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nia\Desktop\Учёба\SQL\ГП\"/>
    </mc:Choice>
  </mc:AlternateContent>
  <xr:revisionPtr revIDLastSave="0" documentId="13_ncr:1_{CDF05C2F-872C-4B16-B6EC-1346E59A0D9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Результат запроса" sheetId="1" r:id="rId1"/>
    <sheet name="Свод" sheetId="5" r:id="rId2"/>
    <sheet name="Графики" sheetId="6" r:id="rId3"/>
  </sheets>
  <definedNames>
    <definedName name="_xlcn.WorksheetConnection_РезультатзапросаA1M36361" hidden="1">'Результат запроса'!$A$1:$M$3636</definedName>
    <definedName name="_xlcn.WorksheetConnection_РезультатзапросаA1N36361" hidden="1">'Результат запроса'!$A$1:$N$3636</definedName>
    <definedName name="_xlnm._FilterDatabase" localSheetId="0" hidden="1">'Результат запроса'!$A$1:$N$3636</definedName>
  </definedNames>
  <calcPr calcId="191029"/>
  <pivotCaches>
    <pivotCache cacheId="7" r:id="rId4"/>
    <pivotCache cacheId="61" r:id="rId5"/>
    <pivotCache cacheId="64" r:id="rId6"/>
    <pivotCache cacheId="67" r:id="rId7"/>
    <pivotCache cacheId="70" r:id="rId8"/>
  </pivotCaches>
  <extLst>
    <ext xmlns:x15="http://schemas.microsoft.com/office/spreadsheetml/2010/11/main" uri="{FCE2AD5D-F65C-4FA6-A056-5C36A1767C68}">
      <x15:dataModel>
        <x15:modelTables>
          <x15:modelTable id="Диапазон 1" name="Диапазон 1" connection="WorksheetConnection_Результат запроса!$A$1:$N$3636"/>
          <x15:modelTable id="Диапазон" name="Диапазон" connection="WorksheetConnection_Результат запроса!$A$1:$M$3636"/>
        </x15:modelTables>
        <x15:extLst>
          <ext xmlns:x16="http://schemas.microsoft.com/office/spreadsheetml/2014/11/main" uri="{9835A34E-60A6-4A7C-AAB8-D5F71C897F49}">
            <x16:modelTimeGroupings>
              <x16:modelTimeGrouping tableName="Диапазон" columnName="date_credit" columnId="date_credit">
                <x16:calculatedTimeColumn columnName="date_credit (Год)" columnId="date_credit (Год)" contentType="years" isSelected="1"/>
                <x16:calculatedTimeColumn columnName="date_credit (Квартал)" columnId="date_credit (Квартал)" contentType="quarters" isSelected="1"/>
                <x16:calculatedTimeColumn columnName="date_credit (Индекс месяца)" columnId="date_credit (Индекс месяца)" contentType="monthsindex" isSelected="1"/>
                <x16:calculatedTimeColumn columnName="date_credit (Месяц)" columnId="date_credit (Месяц)" contentType="months" isSelected="1"/>
              </x16:modelTimeGrouping>
              <x16:modelTimeGrouping tableName="Диапазон 1" columnName="date_credit" columnId="date_credit">
                <x16:calculatedTimeColumn columnName="date_credit (Год)" columnId="date_credit (Год)" contentType="years" isSelected="1"/>
                <x16:calculatedTimeColumn columnName="date_credit (Квартал)" columnId="date_credit (Квартал)" contentType="quarters" isSelected="1"/>
                <x16:calculatedTimeColumn columnName="date_credit (Индекс месяца)" columnId="date_credit (Индекс месяца)" contentType="monthsindex" isSelected="1"/>
                <x16:calculatedTimeColumn columnName="date_credit (Месяц)" columnId="date_credit (Месяц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636" i="1" l="1" a="1"/>
  <c r="N3636" i="1" s="1"/>
  <c r="N3635" i="1" a="1"/>
  <c r="N3635" i="1" s="1"/>
  <c r="N3633" i="1" a="1"/>
  <c r="N3633" i="1" s="1"/>
  <c r="N3632" i="1" a="1"/>
  <c r="N3632" i="1" s="1"/>
  <c r="N3631" i="1" a="1"/>
  <c r="N3631" i="1" s="1"/>
  <c r="N3630" i="1" a="1"/>
  <c r="N3630" i="1" s="1"/>
  <c r="N3629" i="1" a="1"/>
  <c r="N3629" i="1" s="1"/>
  <c r="N3627" i="1" a="1"/>
  <c r="N3627" i="1" s="1"/>
  <c r="N3626" i="1" a="1"/>
  <c r="N3626" i="1" s="1"/>
  <c r="N3625" i="1" a="1"/>
  <c r="N3625" i="1" s="1"/>
  <c r="N3624" i="1" a="1"/>
  <c r="N3624" i="1" s="1"/>
  <c r="N3623" i="1" a="1"/>
  <c r="N3623" i="1" s="1"/>
  <c r="N3622" i="1" a="1"/>
  <c r="N3622" i="1" s="1"/>
  <c r="N3621" i="1" a="1"/>
  <c r="N3621" i="1" s="1"/>
  <c r="N3619" i="1" a="1"/>
  <c r="N3619" i="1" s="1"/>
  <c r="N3618" i="1" a="1"/>
  <c r="N3618" i="1" s="1"/>
  <c r="N3617" i="1" a="1"/>
  <c r="N3617" i="1" s="1"/>
  <c r="N3615" i="1" a="1"/>
  <c r="N3615" i="1" s="1"/>
  <c r="N3614" i="1" a="1"/>
  <c r="N3614" i="1" s="1"/>
  <c r="N3613" i="1" a="1"/>
  <c r="N3613" i="1" s="1"/>
  <c r="N3612" i="1" a="1"/>
  <c r="N3612" i="1" s="1"/>
  <c r="N3611" i="1" a="1"/>
  <c r="N3611" i="1" s="1"/>
  <c r="N3610" i="1" a="1"/>
  <c r="N3610" i="1" s="1"/>
  <c r="N3609" i="1" a="1"/>
  <c r="N3609" i="1" s="1"/>
  <c r="N3608" i="1" a="1"/>
  <c r="N3608" i="1" s="1"/>
  <c r="N3605" i="1" a="1"/>
  <c r="N3605" i="1" s="1"/>
  <c r="N3604" i="1" a="1"/>
  <c r="N3604" i="1" s="1"/>
  <c r="N3603" i="1" a="1"/>
  <c r="N3603" i="1" s="1"/>
  <c r="N3602" i="1" a="1"/>
  <c r="N3602" i="1" s="1"/>
  <c r="N3599" i="1" a="1"/>
  <c r="N3599" i="1" s="1"/>
  <c r="N3597" i="1" a="1"/>
  <c r="N3597" i="1" s="1"/>
  <c r="N3596" i="1" a="1"/>
  <c r="N3596" i="1" s="1"/>
  <c r="N3595" i="1" a="1"/>
  <c r="N3595" i="1" s="1"/>
  <c r="N3594" i="1" a="1"/>
  <c r="N3594" i="1" s="1"/>
  <c r="N3592" i="1" a="1"/>
  <c r="N3592" i="1" s="1"/>
  <c r="N3591" i="1" a="1"/>
  <c r="N3591" i="1" s="1"/>
  <c r="N3590" i="1" a="1"/>
  <c r="N3590" i="1" s="1"/>
  <c r="N3589" i="1" a="1"/>
  <c r="N3589" i="1" s="1"/>
  <c r="N3588" i="1" a="1"/>
  <c r="N3588" i="1" s="1"/>
  <c r="N3586" i="1" a="1"/>
  <c r="N3586" i="1" s="1"/>
  <c r="N3585" i="1" a="1"/>
  <c r="N3585" i="1" s="1"/>
  <c r="N3584" i="1" a="1"/>
  <c r="N3584" i="1" s="1"/>
  <c r="N3583" i="1" a="1"/>
  <c r="N3583" i="1" s="1"/>
  <c r="N3581" i="1" a="1"/>
  <c r="N3581" i="1" s="1"/>
  <c r="N3579" i="1" a="1"/>
  <c r="N3579" i="1" s="1"/>
  <c r="N3578" i="1" a="1"/>
  <c r="N3578" i="1" s="1"/>
  <c r="N3577" i="1" a="1"/>
  <c r="N3577" i="1" s="1"/>
  <c r="N3576" i="1" a="1"/>
  <c r="N3576" i="1" s="1"/>
  <c r="N3575" i="1" a="1"/>
  <c r="N3575" i="1" s="1"/>
  <c r="N3574" i="1" a="1"/>
  <c r="N3574" i="1" s="1"/>
  <c r="N3573" i="1" a="1"/>
  <c r="N3573" i="1" s="1"/>
  <c r="N3572" i="1" a="1"/>
  <c r="N3572" i="1" s="1"/>
  <c r="N3571" i="1" a="1"/>
  <c r="N3571" i="1" s="1"/>
  <c r="N3570" i="1" a="1"/>
  <c r="N3570" i="1" s="1"/>
  <c r="N3569" i="1" a="1"/>
  <c r="N3569" i="1" s="1"/>
  <c r="N3568" i="1" a="1"/>
  <c r="N3568" i="1" s="1"/>
  <c r="N3567" i="1" a="1"/>
  <c r="N3567" i="1" s="1"/>
  <c r="N3566" i="1" a="1"/>
  <c r="N3566" i="1" s="1"/>
  <c r="N3565" i="1" a="1"/>
  <c r="N3565" i="1" s="1"/>
  <c r="N3564" i="1" a="1"/>
  <c r="N3564" i="1" s="1"/>
  <c r="N3562" i="1" a="1"/>
  <c r="N3562" i="1" s="1"/>
  <c r="N3561" i="1" a="1"/>
  <c r="N3561" i="1" s="1"/>
  <c r="N3560" i="1" a="1"/>
  <c r="N3560" i="1" s="1"/>
  <c r="N3559" i="1" a="1"/>
  <c r="N3559" i="1" s="1"/>
  <c r="N3558" i="1" a="1"/>
  <c r="N3558" i="1" s="1"/>
  <c r="N3556" i="1" a="1"/>
  <c r="N3556" i="1" s="1"/>
  <c r="N3554" i="1" a="1"/>
  <c r="N3554" i="1" s="1"/>
  <c r="N3553" i="1" a="1"/>
  <c r="N3553" i="1" s="1"/>
  <c r="N3552" i="1" a="1"/>
  <c r="N3552" i="1" s="1"/>
  <c r="N3551" i="1" a="1"/>
  <c r="N3551" i="1" s="1"/>
  <c r="N3550" i="1" a="1"/>
  <c r="N3550" i="1" s="1"/>
  <c r="N3549" i="1" a="1"/>
  <c r="N3549" i="1" s="1"/>
  <c r="N3548" i="1" a="1"/>
  <c r="N3548" i="1" s="1"/>
  <c r="N3547" i="1" a="1"/>
  <c r="N3547" i="1" s="1"/>
  <c r="N3546" i="1" a="1"/>
  <c r="N3546" i="1" s="1"/>
  <c r="N3545" i="1" a="1"/>
  <c r="N3545" i="1" s="1"/>
  <c r="N3544" i="1" a="1"/>
  <c r="N3544" i="1" s="1"/>
  <c r="N3543" i="1" a="1"/>
  <c r="N3543" i="1" s="1"/>
  <c r="N3542" i="1" a="1"/>
  <c r="N3542" i="1" s="1"/>
  <c r="N3541" i="1" a="1"/>
  <c r="N3541" i="1" s="1"/>
  <c r="N3540" i="1" a="1"/>
  <c r="N3540" i="1" s="1"/>
  <c r="N3539" i="1" a="1"/>
  <c r="N3539" i="1" s="1"/>
  <c r="N3538" i="1" a="1"/>
  <c r="N3538" i="1" s="1"/>
  <c r="N3537" i="1" a="1"/>
  <c r="N3537" i="1" s="1"/>
  <c r="N3536" i="1" a="1"/>
  <c r="N3536" i="1" s="1"/>
  <c r="N3535" i="1" a="1"/>
  <c r="N3535" i="1" s="1"/>
  <c r="N3534" i="1" a="1"/>
  <c r="N3534" i="1" s="1"/>
  <c r="N3533" i="1" a="1"/>
  <c r="N3533" i="1" s="1"/>
  <c r="N3531" i="1" a="1"/>
  <c r="N3531" i="1" s="1"/>
  <c r="N3530" i="1" a="1"/>
  <c r="N3530" i="1" s="1"/>
  <c r="N3529" i="1" a="1"/>
  <c r="N3529" i="1" s="1"/>
  <c r="N3528" i="1" a="1"/>
  <c r="N3528" i="1" s="1"/>
  <c r="N3527" i="1" a="1"/>
  <c r="N3527" i="1" s="1"/>
  <c r="N3526" i="1" a="1"/>
  <c r="N3526" i="1" s="1"/>
  <c r="N3525" i="1" a="1"/>
  <c r="N3525" i="1" s="1"/>
  <c r="N3523" i="1" a="1"/>
  <c r="N3523" i="1" s="1"/>
  <c r="N3522" i="1" a="1"/>
  <c r="N3522" i="1" s="1"/>
  <c r="N3521" i="1" a="1"/>
  <c r="N3521" i="1" s="1"/>
  <c r="N3520" i="1" a="1"/>
  <c r="N3520" i="1" s="1"/>
  <c r="N3519" i="1" a="1"/>
  <c r="N3519" i="1" s="1"/>
  <c r="N3517" i="1" a="1"/>
  <c r="N3517" i="1" s="1"/>
  <c r="N3516" i="1" a="1"/>
  <c r="N3516" i="1" s="1"/>
  <c r="N3515" i="1" a="1"/>
  <c r="N3515" i="1" s="1"/>
  <c r="N3514" i="1" a="1"/>
  <c r="N3514" i="1" s="1"/>
  <c r="N3513" i="1" a="1"/>
  <c r="N3513" i="1" s="1"/>
  <c r="N3512" i="1" a="1"/>
  <c r="N3512" i="1" s="1"/>
  <c r="N3510" i="1" a="1"/>
  <c r="N3510" i="1" s="1"/>
  <c r="N3509" i="1" a="1"/>
  <c r="N3509" i="1" s="1"/>
  <c r="N3508" i="1" a="1"/>
  <c r="N3508" i="1" s="1"/>
  <c r="N3507" i="1" a="1"/>
  <c r="N3507" i="1" s="1"/>
  <c r="N3506" i="1" a="1"/>
  <c r="N3506" i="1" s="1"/>
  <c r="N3505" i="1" a="1"/>
  <c r="N3505" i="1" s="1"/>
  <c r="N3504" i="1" a="1"/>
  <c r="N3504" i="1" s="1"/>
  <c r="N3503" i="1" a="1"/>
  <c r="N3503" i="1" s="1"/>
  <c r="N3501" i="1" a="1"/>
  <c r="N3501" i="1" s="1"/>
  <c r="N3500" i="1" a="1"/>
  <c r="N3500" i="1" s="1"/>
  <c r="N3499" i="1" a="1"/>
  <c r="N3499" i="1" s="1"/>
  <c r="N3498" i="1" a="1"/>
  <c r="N3498" i="1" s="1"/>
  <c r="N3497" i="1" a="1"/>
  <c r="N3497" i="1" s="1"/>
  <c r="N3496" i="1" a="1"/>
  <c r="N3496" i="1" s="1"/>
  <c r="N3495" i="1" a="1"/>
  <c r="N3495" i="1" s="1"/>
  <c r="N3494" i="1" a="1"/>
  <c r="N3494" i="1" s="1"/>
  <c r="N3493" i="1" a="1"/>
  <c r="N3493" i="1" s="1"/>
  <c r="N3492" i="1" a="1"/>
  <c r="N3492" i="1" s="1"/>
  <c r="N3491" i="1" a="1"/>
  <c r="N3491" i="1" s="1"/>
  <c r="N3490" i="1" a="1"/>
  <c r="N3490" i="1" s="1"/>
  <c r="N3489" i="1" a="1"/>
  <c r="N3489" i="1" s="1"/>
  <c r="N3488" i="1" a="1"/>
  <c r="N3488" i="1" s="1"/>
  <c r="N3487" i="1" a="1"/>
  <c r="N3487" i="1" s="1"/>
  <c r="N3484" i="1" a="1"/>
  <c r="N3484" i="1" s="1"/>
  <c r="N3483" i="1" a="1"/>
  <c r="N3483" i="1" s="1"/>
  <c r="N3482" i="1" a="1"/>
  <c r="N3482" i="1" s="1"/>
  <c r="N3481" i="1" a="1"/>
  <c r="N3481" i="1" s="1"/>
  <c r="N3479" i="1" a="1"/>
  <c r="N3479" i="1" s="1"/>
  <c r="N3477" i="1" a="1"/>
  <c r="N3477" i="1" s="1"/>
  <c r="N3476" i="1" a="1"/>
  <c r="N3476" i="1" s="1"/>
  <c r="N3475" i="1" a="1"/>
  <c r="N3475" i="1" s="1"/>
  <c r="N3474" i="1" a="1"/>
  <c r="N3474" i="1" s="1"/>
  <c r="N3473" i="1" a="1"/>
  <c r="N3473" i="1" s="1"/>
  <c r="N3472" i="1" a="1"/>
  <c r="N3472" i="1" s="1"/>
  <c r="N3470" i="1" a="1"/>
  <c r="N3470" i="1" s="1"/>
  <c r="N3469" i="1" a="1"/>
  <c r="N3469" i="1" s="1"/>
  <c r="N3468" i="1" a="1"/>
  <c r="N3468" i="1" s="1"/>
  <c r="N3467" i="1" a="1"/>
  <c r="N3467" i="1" s="1"/>
  <c r="N3465" i="1" a="1"/>
  <c r="N3465" i="1" s="1"/>
  <c r="N3464" i="1" a="1"/>
  <c r="N3464" i="1" s="1"/>
  <c r="N3463" i="1" a="1"/>
  <c r="N3463" i="1" s="1"/>
  <c r="N3462" i="1" a="1"/>
  <c r="N3462" i="1" s="1"/>
  <c r="N3461" i="1" a="1"/>
  <c r="N3461" i="1" s="1"/>
  <c r="N3460" i="1" a="1"/>
  <c r="N3460" i="1" s="1"/>
  <c r="N3459" i="1" a="1"/>
  <c r="N3459" i="1" s="1"/>
  <c r="N3458" i="1" a="1"/>
  <c r="N3458" i="1" s="1"/>
  <c r="N3457" i="1" a="1"/>
  <c r="N3457" i="1" s="1"/>
  <c r="N3456" i="1" a="1"/>
  <c r="N3456" i="1" s="1"/>
  <c r="N3455" i="1" a="1"/>
  <c r="N3455" i="1" s="1"/>
  <c r="N3454" i="1" a="1"/>
  <c r="N3454" i="1" s="1"/>
  <c r="N3453" i="1" a="1"/>
  <c r="N3453" i="1" s="1"/>
  <c r="N3452" i="1" a="1"/>
  <c r="N3452" i="1" s="1"/>
  <c r="N3451" i="1" a="1"/>
  <c r="N3451" i="1" s="1"/>
  <c r="N3450" i="1" a="1"/>
  <c r="N3450" i="1" s="1"/>
  <c r="N3449" i="1" a="1"/>
  <c r="N3449" i="1" s="1"/>
  <c r="N3448" i="1" a="1"/>
  <c r="N3448" i="1" s="1"/>
  <c r="N3447" i="1" a="1"/>
  <c r="N3447" i="1" s="1"/>
  <c r="N3446" i="1" a="1"/>
  <c r="N3446" i="1" s="1"/>
  <c r="N3445" i="1" a="1"/>
  <c r="N3445" i="1" s="1"/>
  <c r="N3444" i="1" a="1"/>
  <c r="N3444" i="1" s="1"/>
  <c r="N3443" i="1" a="1"/>
  <c r="N3443" i="1" s="1"/>
  <c r="N3442" i="1" a="1"/>
  <c r="N3442" i="1" s="1"/>
  <c r="N3440" i="1" a="1"/>
  <c r="N3440" i="1" s="1"/>
  <c r="N3439" i="1" a="1"/>
  <c r="N3439" i="1" s="1"/>
  <c r="N3438" i="1" a="1"/>
  <c r="N3438" i="1" s="1"/>
  <c r="N3437" i="1" a="1"/>
  <c r="N3437" i="1" s="1"/>
  <c r="N3436" i="1" a="1"/>
  <c r="N3436" i="1" s="1"/>
  <c r="N3435" i="1" a="1"/>
  <c r="N3435" i="1" s="1"/>
  <c r="N3433" i="1" a="1"/>
  <c r="N3433" i="1" s="1"/>
  <c r="N3432" i="1" a="1"/>
  <c r="N3432" i="1" s="1"/>
  <c r="N3430" i="1" a="1"/>
  <c r="N3430" i="1" s="1"/>
  <c r="N3429" i="1" a="1"/>
  <c r="N3429" i="1" s="1"/>
  <c r="N3428" i="1" a="1"/>
  <c r="N3428" i="1" s="1"/>
  <c r="N3427" i="1" a="1"/>
  <c r="N3427" i="1" s="1"/>
  <c r="N3426" i="1" a="1"/>
  <c r="N3426" i="1" s="1"/>
  <c r="N3425" i="1" a="1"/>
  <c r="N3425" i="1" s="1"/>
  <c r="N3421" i="1" a="1"/>
  <c r="N3421" i="1" s="1"/>
  <c r="N3420" i="1" a="1"/>
  <c r="N3420" i="1" s="1"/>
  <c r="N3419" i="1" a="1"/>
  <c r="N3419" i="1" s="1"/>
  <c r="N3418" i="1" a="1"/>
  <c r="N3418" i="1" s="1"/>
  <c r="N3417" i="1" a="1"/>
  <c r="N3417" i="1" s="1"/>
  <c r="N3416" i="1" a="1"/>
  <c r="N3416" i="1" s="1"/>
  <c r="N3415" i="1" a="1"/>
  <c r="N3415" i="1" s="1"/>
  <c r="N3414" i="1" a="1"/>
  <c r="N3414" i="1" s="1"/>
  <c r="N3413" i="1" a="1"/>
  <c r="N3413" i="1" s="1"/>
  <c r="N3411" i="1" a="1"/>
  <c r="N3411" i="1" s="1"/>
  <c r="N3410" i="1" a="1"/>
  <c r="N3410" i="1" s="1"/>
  <c r="N3409" i="1" a="1"/>
  <c r="N3409" i="1" s="1"/>
  <c r="N3408" i="1" a="1"/>
  <c r="N3408" i="1" s="1"/>
  <c r="N3407" i="1" a="1"/>
  <c r="N3407" i="1" s="1"/>
  <c r="N3406" i="1" a="1"/>
  <c r="N3406" i="1" s="1"/>
  <c r="N3404" i="1" a="1"/>
  <c r="N3404" i="1" s="1"/>
  <c r="N3403" i="1" a="1"/>
  <c r="N3403" i="1" s="1"/>
  <c r="N3402" i="1" a="1"/>
  <c r="N3402" i="1" s="1"/>
  <c r="N3401" i="1" a="1"/>
  <c r="N3401" i="1" s="1"/>
  <c r="N3400" i="1" a="1"/>
  <c r="N3400" i="1" s="1"/>
  <c r="N3399" i="1" a="1"/>
  <c r="N3399" i="1" s="1"/>
  <c r="N3398" i="1" a="1"/>
  <c r="N3398" i="1" s="1"/>
  <c r="N3397" i="1" a="1"/>
  <c r="N3397" i="1" s="1"/>
  <c r="N3396" i="1" a="1"/>
  <c r="N3396" i="1" s="1"/>
  <c r="N3394" i="1" a="1"/>
  <c r="N3394" i="1" s="1"/>
  <c r="N3393" i="1" a="1"/>
  <c r="N3393" i="1" s="1"/>
  <c r="N3392" i="1" a="1"/>
  <c r="N3392" i="1" s="1"/>
  <c r="N3391" i="1" a="1"/>
  <c r="N3391" i="1" s="1"/>
  <c r="N3390" i="1" a="1"/>
  <c r="N3390" i="1" s="1"/>
  <c r="N3389" i="1" a="1"/>
  <c r="N3389" i="1" s="1"/>
  <c r="N3388" i="1" a="1"/>
  <c r="N3388" i="1" s="1"/>
  <c r="N3387" i="1" a="1"/>
  <c r="N3387" i="1" s="1"/>
  <c r="N3386" i="1" a="1"/>
  <c r="N3386" i="1" s="1"/>
  <c r="N3385" i="1" a="1"/>
  <c r="N3385" i="1" s="1"/>
  <c r="N3383" i="1" a="1"/>
  <c r="N3383" i="1" s="1"/>
  <c r="N3382" i="1" a="1"/>
  <c r="N3382" i="1" s="1"/>
  <c r="N3381" i="1" a="1"/>
  <c r="N3381" i="1" s="1"/>
  <c r="N3380" i="1" a="1"/>
  <c r="N3380" i="1" s="1"/>
  <c r="N3379" i="1" a="1"/>
  <c r="N3379" i="1" s="1"/>
  <c r="N3378" i="1" a="1"/>
  <c r="N3378" i="1" s="1"/>
  <c r="N3377" i="1" a="1"/>
  <c r="N3377" i="1" s="1"/>
  <c r="N3376" i="1" a="1"/>
  <c r="N3376" i="1" s="1"/>
  <c r="N3375" i="1" a="1"/>
  <c r="N3375" i="1" s="1"/>
  <c r="N3374" i="1" a="1"/>
  <c r="N3374" i="1" s="1"/>
  <c r="N3372" i="1" a="1"/>
  <c r="N3372" i="1" s="1"/>
  <c r="N3371" i="1" a="1"/>
  <c r="N3371" i="1" s="1"/>
  <c r="N3370" i="1" a="1"/>
  <c r="N3370" i="1" s="1"/>
  <c r="N3367" i="1" a="1"/>
  <c r="N3367" i="1" s="1"/>
  <c r="N3366" i="1" a="1"/>
  <c r="N3366" i="1" s="1"/>
  <c r="N3365" i="1" a="1"/>
  <c r="N3365" i="1" s="1"/>
  <c r="N3363" i="1" a="1"/>
  <c r="N3363" i="1" s="1"/>
  <c r="N3362" i="1" a="1"/>
  <c r="N3362" i="1" s="1"/>
  <c r="N3361" i="1" a="1"/>
  <c r="N3361" i="1" s="1"/>
  <c r="N3360" i="1" a="1"/>
  <c r="N3360" i="1" s="1"/>
  <c r="N3359" i="1" a="1"/>
  <c r="N3359" i="1" s="1"/>
  <c r="N3358" i="1" a="1"/>
  <c r="N3358" i="1" s="1"/>
  <c r="N3357" i="1" a="1"/>
  <c r="N3357" i="1" s="1"/>
  <c r="N3356" i="1" a="1"/>
  <c r="N3356" i="1" s="1"/>
  <c r="N3355" i="1" a="1"/>
  <c r="N3355" i="1" s="1"/>
  <c r="N3354" i="1" a="1"/>
  <c r="N3354" i="1" s="1"/>
  <c r="N3353" i="1" a="1"/>
  <c r="N3353" i="1" s="1"/>
  <c r="N3352" i="1" a="1"/>
  <c r="N3352" i="1" s="1"/>
  <c r="N3351" i="1" a="1"/>
  <c r="N3351" i="1" s="1"/>
  <c r="N3350" i="1" a="1"/>
  <c r="N3350" i="1" s="1"/>
  <c r="N3349" i="1" a="1"/>
  <c r="N3349" i="1" s="1"/>
  <c r="N3348" i="1" a="1"/>
  <c r="N3348" i="1" s="1"/>
  <c r="N3347" i="1" a="1"/>
  <c r="N3347" i="1" s="1"/>
  <c r="N3344" i="1" a="1"/>
  <c r="N3344" i="1" s="1"/>
  <c r="N3343" i="1" a="1"/>
  <c r="N3343" i="1" s="1"/>
  <c r="N3342" i="1" a="1"/>
  <c r="N3342" i="1" s="1"/>
  <c r="N3341" i="1" a="1"/>
  <c r="N3341" i="1" s="1"/>
  <c r="N3340" i="1" a="1"/>
  <c r="N3340" i="1" s="1"/>
  <c r="N3339" i="1" a="1"/>
  <c r="N3339" i="1" s="1"/>
  <c r="N3338" i="1" a="1"/>
  <c r="N3338" i="1" s="1"/>
  <c r="N3337" i="1" a="1"/>
  <c r="N3337" i="1" s="1"/>
  <c r="N3336" i="1" a="1"/>
  <c r="N3336" i="1" s="1"/>
  <c r="N3335" i="1" a="1"/>
  <c r="N3335" i="1" s="1"/>
  <c r="N3334" i="1" a="1"/>
  <c r="N3334" i="1" s="1"/>
  <c r="N3333" i="1" a="1"/>
  <c r="N3333" i="1" s="1"/>
  <c r="N3332" i="1" a="1"/>
  <c r="N3332" i="1" s="1"/>
  <c r="N3331" i="1" a="1"/>
  <c r="N3331" i="1" s="1"/>
  <c r="N3330" i="1" a="1"/>
  <c r="N3330" i="1" s="1"/>
  <c r="N3328" i="1" a="1"/>
  <c r="N3328" i="1" s="1"/>
  <c r="N3327" i="1" a="1"/>
  <c r="N3327" i="1" s="1"/>
  <c r="N3325" i="1" a="1"/>
  <c r="N3325" i="1" s="1"/>
  <c r="N3324" i="1" a="1"/>
  <c r="N3324" i="1" s="1"/>
  <c r="N3323" i="1" a="1"/>
  <c r="N3323" i="1" s="1"/>
  <c r="N3322" i="1" a="1"/>
  <c r="N3322" i="1" s="1"/>
  <c r="N3321" i="1" a="1"/>
  <c r="N3321" i="1" s="1"/>
  <c r="N3320" i="1" a="1"/>
  <c r="N3320" i="1" s="1"/>
  <c r="N3317" i="1" a="1"/>
  <c r="N3317" i="1" s="1"/>
  <c r="N3316" i="1" a="1"/>
  <c r="N3316" i="1" s="1"/>
  <c r="N3315" i="1" a="1"/>
  <c r="N3315" i="1" s="1"/>
  <c r="N3314" i="1" a="1"/>
  <c r="N3314" i="1" s="1"/>
  <c r="N3312" i="1" a="1"/>
  <c r="N3312" i="1" s="1"/>
  <c r="N3311" i="1" a="1"/>
  <c r="N3311" i="1" s="1"/>
  <c r="N3309" i="1" a="1"/>
  <c r="N3309" i="1" s="1"/>
  <c r="N3308" i="1" a="1"/>
  <c r="N3308" i="1" s="1"/>
  <c r="N3307" i="1" a="1"/>
  <c r="N3307" i="1" s="1"/>
  <c r="N3306" i="1" a="1"/>
  <c r="N3306" i="1" s="1"/>
  <c r="N3305" i="1" a="1"/>
  <c r="N3305" i="1" s="1"/>
  <c r="N3304" i="1" a="1"/>
  <c r="N3304" i="1" s="1"/>
  <c r="N3303" i="1" a="1"/>
  <c r="N3303" i="1" s="1"/>
  <c r="N3302" i="1" a="1"/>
  <c r="N3302" i="1" s="1"/>
  <c r="N3301" i="1" a="1"/>
  <c r="N3301" i="1" s="1"/>
  <c r="N3300" i="1" a="1"/>
  <c r="N3300" i="1" s="1"/>
  <c r="N3299" i="1" a="1"/>
  <c r="N3299" i="1" s="1"/>
  <c r="N3298" i="1" a="1"/>
  <c r="N3298" i="1" s="1"/>
  <c r="N3297" i="1" a="1"/>
  <c r="N3297" i="1" s="1"/>
  <c r="N3296" i="1" a="1"/>
  <c r="N3296" i="1" s="1"/>
  <c r="N3295" i="1" a="1"/>
  <c r="N3295" i="1" s="1"/>
  <c r="N3294" i="1" a="1"/>
  <c r="N3294" i="1" s="1"/>
  <c r="N3293" i="1" a="1"/>
  <c r="N3293" i="1" s="1"/>
  <c r="N3292" i="1" a="1"/>
  <c r="N3292" i="1" s="1"/>
  <c r="N3291" i="1" a="1"/>
  <c r="N3291" i="1" s="1"/>
  <c r="N3290" i="1" a="1"/>
  <c r="N3290" i="1" s="1"/>
  <c r="N3289" i="1" a="1"/>
  <c r="N3289" i="1" s="1"/>
  <c r="N3288" i="1" a="1"/>
  <c r="N3288" i="1" s="1"/>
  <c r="N3287" i="1" a="1"/>
  <c r="N3287" i="1" s="1"/>
  <c r="N3286" i="1" a="1"/>
  <c r="N3286" i="1" s="1"/>
  <c r="N3285" i="1" a="1"/>
  <c r="N3285" i="1" s="1"/>
  <c r="N3284" i="1" a="1"/>
  <c r="N3284" i="1" s="1"/>
  <c r="N3283" i="1" a="1"/>
  <c r="N3283" i="1" s="1"/>
  <c r="N3282" i="1" a="1"/>
  <c r="N3282" i="1" s="1"/>
  <c r="N3280" i="1" a="1"/>
  <c r="N3280" i="1" s="1"/>
  <c r="N3278" i="1" a="1"/>
  <c r="N3278" i="1" s="1"/>
  <c r="N3277" i="1" a="1"/>
  <c r="N3277" i="1" s="1"/>
  <c r="N3275" i="1" a="1"/>
  <c r="N3275" i="1" s="1"/>
  <c r="N3274" i="1" a="1"/>
  <c r="N3274" i="1" s="1"/>
  <c r="N3273" i="1" a="1"/>
  <c r="N3273" i="1" s="1"/>
  <c r="N3272" i="1" a="1"/>
  <c r="N3272" i="1" s="1"/>
  <c r="N3270" i="1" a="1"/>
  <c r="N3270" i="1" s="1"/>
  <c r="N3269" i="1" a="1"/>
  <c r="N3269" i="1" s="1"/>
  <c r="N3267" i="1" a="1"/>
  <c r="N3267" i="1" s="1"/>
  <c r="N3265" i="1" a="1"/>
  <c r="N3265" i="1" s="1"/>
  <c r="N3264" i="1" a="1"/>
  <c r="N3264" i="1" s="1"/>
  <c r="N3263" i="1" a="1"/>
  <c r="N3263" i="1" s="1"/>
  <c r="N3262" i="1" a="1"/>
  <c r="N3262" i="1" s="1"/>
  <c r="N3261" i="1" a="1"/>
  <c r="N3261" i="1" s="1"/>
  <c r="N3260" i="1" a="1"/>
  <c r="N3260" i="1" s="1"/>
  <c r="N3259" i="1" a="1"/>
  <c r="N3259" i="1" s="1"/>
  <c r="N3258" i="1" a="1"/>
  <c r="N3258" i="1" s="1"/>
  <c r="N3257" i="1" a="1"/>
  <c r="N3257" i="1" s="1"/>
  <c r="N3256" i="1" a="1"/>
  <c r="N3256" i="1" s="1"/>
  <c r="N3255" i="1" a="1"/>
  <c r="N3255" i="1" s="1"/>
  <c r="N3254" i="1" a="1"/>
  <c r="N3254" i="1" s="1"/>
  <c r="N3253" i="1" a="1"/>
  <c r="N3253" i="1" s="1"/>
  <c r="N3252" i="1" a="1"/>
  <c r="N3252" i="1" s="1"/>
  <c r="N3251" i="1" a="1"/>
  <c r="N3251" i="1" s="1"/>
  <c r="N3250" i="1" a="1"/>
  <c r="N3250" i="1" s="1"/>
  <c r="N3249" i="1" a="1"/>
  <c r="N3249" i="1" s="1"/>
  <c r="N3248" i="1" a="1"/>
  <c r="N3248" i="1" s="1"/>
  <c r="N3247" i="1" a="1"/>
  <c r="N3247" i="1" s="1"/>
  <c r="N3246" i="1" a="1"/>
  <c r="N3246" i="1" s="1"/>
  <c r="N3245" i="1" a="1"/>
  <c r="N3245" i="1" s="1"/>
  <c r="N3244" i="1" a="1"/>
  <c r="N3244" i="1" s="1"/>
  <c r="N3243" i="1" a="1"/>
  <c r="N3243" i="1" s="1"/>
  <c r="N3241" i="1" a="1"/>
  <c r="N3241" i="1" s="1"/>
  <c r="N3240" i="1" a="1"/>
  <c r="N3240" i="1" s="1"/>
  <c r="N3239" i="1" a="1"/>
  <c r="N3239" i="1" s="1"/>
  <c r="N3237" i="1" a="1"/>
  <c r="N3237" i="1" s="1"/>
  <c r="N3235" i="1" a="1"/>
  <c r="N3235" i="1" s="1"/>
  <c r="N3234" i="1" a="1"/>
  <c r="N3234" i="1" s="1"/>
  <c r="N3233" i="1" a="1"/>
  <c r="N3233" i="1" s="1"/>
  <c r="N3232" i="1" a="1"/>
  <c r="N3232" i="1" s="1"/>
  <c r="N3231" i="1" a="1"/>
  <c r="N3231" i="1" s="1"/>
  <c r="N3227" i="1" a="1"/>
  <c r="N3227" i="1" s="1"/>
  <c r="N3225" i="1" a="1"/>
  <c r="N3225" i="1" s="1"/>
  <c r="N3224" i="1" a="1"/>
  <c r="N3224" i="1" s="1"/>
  <c r="N3223" i="1" a="1"/>
  <c r="N3223" i="1" s="1"/>
  <c r="N3221" i="1" a="1"/>
  <c r="N3221" i="1" s="1"/>
  <c r="N3220" i="1" a="1"/>
  <c r="N3220" i="1" s="1"/>
  <c r="N3216" i="1" a="1"/>
  <c r="N3216" i="1" s="1"/>
  <c r="N3215" i="1" a="1"/>
  <c r="N3215" i="1" s="1"/>
  <c r="N3214" i="1" a="1"/>
  <c r="N3214" i="1" s="1"/>
  <c r="N3213" i="1" a="1"/>
  <c r="N3213" i="1" s="1"/>
  <c r="N3212" i="1" a="1"/>
  <c r="N3212" i="1" s="1"/>
  <c r="N3211" i="1" a="1"/>
  <c r="N3211" i="1" s="1"/>
  <c r="N3210" i="1" a="1"/>
  <c r="N3210" i="1" s="1"/>
  <c r="N3208" i="1" a="1"/>
  <c r="N3208" i="1" s="1"/>
  <c r="N3207" i="1" a="1"/>
  <c r="N3207" i="1" s="1"/>
  <c r="N3206" i="1" a="1"/>
  <c r="N3206" i="1" s="1"/>
  <c r="N3205" i="1" a="1"/>
  <c r="N3205" i="1" s="1"/>
  <c r="N3204" i="1" a="1"/>
  <c r="N3204" i="1" s="1"/>
  <c r="N3203" i="1" a="1"/>
  <c r="N3203" i="1" s="1"/>
  <c r="N3202" i="1" a="1"/>
  <c r="N3202" i="1" s="1"/>
  <c r="N3201" i="1" a="1"/>
  <c r="N3201" i="1" s="1"/>
  <c r="N3200" i="1" a="1"/>
  <c r="N3200" i="1" s="1"/>
  <c r="N3199" i="1" a="1"/>
  <c r="N3199" i="1" s="1"/>
  <c r="N3198" i="1" a="1"/>
  <c r="N3198" i="1" s="1"/>
  <c r="N3197" i="1" a="1"/>
  <c r="N3197" i="1" s="1"/>
  <c r="N3195" i="1" a="1"/>
  <c r="N3195" i="1" s="1"/>
  <c r="N3194" i="1" a="1"/>
  <c r="N3194" i="1" s="1"/>
  <c r="N3193" i="1" a="1"/>
  <c r="N3193" i="1" s="1"/>
  <c r="N3191" i="1" a="1"/>
  <c r="N3191" i="1" s="1"/>
  <c r="N3190" i="1" a="1"/>
  <c r="N3190" i="1" s="1"/>
  <c r="N3189" i="1" a="1"/>
  <c r="N3189" i="1" s="1"/>
  <c r="N3188" i="1" a="1"/>
  <c r="N3188" i="1" s="1"/>
  <c r="N3187" i="1" a="1"/>
  <c r="N3187" i="1" s="1"/>
  <c r="N3186" i="1" a="1"/>
  <c r="N3186" i="1" s="1"/>
  <c r="N3183" i="1" a="1"/>
  <c r="N3183" i="1" s="1"/>
  <c r="N3182" i="1" a="1"/>
  <c r="N3182" i="1" s="1"/>
  <c r="N3181" i="1" a="1"/>
  <c r="N3181" i="1" s="1"/>
  <c r="N3180" i="1" a="1"/>
  <c r="N3180" i="1" s="1"/>
  <c r="N3179" i="1" a="1"/>
  <c r="N3179" i="1" s="1"/>
  <c r="N3178" i="1" a="1"/>
  <c r="N3178" i="1" s="1"/>
  <c r="N3177" i="1" a="1"/>
  <c r="N3177" i="1" s="1"/>
  <c r="N3176" i="1" a="1"/>
  <c r="N3176" i="1" s="1"/>
  <c r="N3175" i="1" a="1"/>
  <c r="N3175" i="1" s="1"/>
  <c r="N3174" i="1" a="1"/>
  <c r="N3174" i="1" s="1"/>
  <c r="N3172" i="1" a="1"/>
  <c r="N3172" i="1" s="1"/>
  <c r="N3171" i="1" a="1"/>
  <c r="N3171" i="1" s="1"/>
  <c r="N3170" i="1" a="1"/>
  <c r="N3170" i="1" s="1"/>
  <c r="N3169" i="1" a="1"/>
  <c r="N3169" i="1" s="1"/>
  <c r="N3168" i="1" a="1"/>
  <c r="N3168" i="1" s="1"/>
  <c r="N3167" i="1" a="1"/>
  <c r="N3167" i="1" s="1"/>
  <c r="N3166" i="1" a="1"/>
  <c r="N3166" i="1" s="1"/>
  <c r="N3165" i="1" a="1"/>
  <c r="N3165" i="1" s="1"/>
  <c r="N3164" i="1" a="1"/>
  <c r="N3164" i="1" s="1"/>
  <c r="N3163" i="1" a="1"/>
  <c r="N3163" i="1" s="1"/>
  <c r="N3162" i="1" a="1"/>
  <c r="N3162" i="1" s="1"/>
  <c r="N3160" i="1" a="1"/>
  <c r="N3160" i="1" s="1"/>
  <c r="N3159" i="1" a="1"/>
  <c r="N3159" i="1" s="1"/>
  <c r="N3157" i="1" a="1"/>
  <c r="N3157" i="1" s="1"/>
  <c r="N3156" i="1" a="1"/>
  <c r="N3156" i="1" s="1"/>
  <c r="N3155" i="1" a="1"/>
  <c r="N3155" i="1" s="1"/>
  <c r="N3153" i="1" a="1"/>
  <c r="N3153" i="1" s="1"/>
  <c r="N3152" i="1" a="1"/>
  <c r="N3152" i="1" s="1"/>
  <c r="N3151" i="1" a="1"/>
  <c r="N3151" i="1" s="1"/>
  <c r="N3150" i="1" a="1"/>
  <c r="N3150" i="1" s="1"/>
  <c r="N3149" i="1" a="1"/>
  <c r="N3149" i="1" s="1"/>
  <c r="N3148" i="1" a="1"/>
  <c r="N3148" i="1" s="1"/>
  <c r="N3147" i="1" a="1"/>
  <c r="N3147" i="1" s="1"/>
  <c r="N3146" i="1" a="1"/>
  <c r="N3146" i="1" s="1"/>
  <c r="N3145" i="1" a="1"/>
  <c r="N3145" i="1" s="1"/>
  <c r="N3143" i="1" a="1"/>
  <c r="N3143" i="1" s="1"/>
  <c r="N3142" i="1" a="1"/>
  <c r="N3142" i="1" s="1"/>
  <c r="N3140" i="1" a="1"/>
  <c r="N3140" i="1" s="1"/>
  <c r="N3139" i="1" a="1"/>
  <c r="N3139" i="1" s="1"/>
  <c r="N3138" i="1" a="1"/>
  <c r="N3138" i="1" s="1"/>
  <c r="N3137" i="1" a="1"/>
  <c r="N3137" i="1" s="1"/>
  <c r="N3136" i="1" a="1"/>
  <c r="N3136" i="1" s="1"/>
  <c r="N3135" i="1" a="1"/>
  <c r="N3135" i="1" s="1"/>
  <c r="N3134" i="1" a="1"/>
  <c r="N3134" i="1" s="1"/>
  <c r="N3132" i="1" a="1"/>
  <c r="N3132" i="1" s="1"/>
  <c r="N3131" i="1" a="1"/>
  <c r="N3131" i="1" s="1"/>
  <c r="N3129" i="1" a="1"/>
  <c r="N3129" i="1" s="1"/>
  <c r="N3128" i="1" a="1"/>
  <c r="N3128" i="1" s="1"/>
  <c r="N3127" i="1" a="1"/>
  <c r="N3127" i="1" s="1"/>
  <c r="N3126" i="1" a="1"/>
  <c r="N3126" i="1" s="1"/>
  <c r="N3125" i="1" a="1"/>
  <c r="N3125" i="1" s="1"/>
  <c r="N3124" i="1" a="1"/>
  <c r="N3124" i="1" s="1"/>
  <c r="N3123" i="1" a="1"/>
  <c r="N3123" i="1" s="1"/>
  <c r="N3122" i="1" a="1"/>
  <c r="N3122" i="1" s="1"/>
  <c r="N3121" i="1" a="1"/>
  <c r="N3121" i="1" s="1"/>
  <c r="N3120" i="1" a="1"/>
  <c r="N3120" i="1" s="1"/>
  <c r="N3119" i="1" a="1"/>
  <c r="N3119" i="1" s="1"/>
  <c r="N3117" i="1" a="1"/>
  <c r="N3117" i="1" s="1"/>
  <c r="N3116" i="1" a="1"/>
  <c r="N3116" i="1" s="1"/>
  <c r="N3115" i="1" a="1"/>
  <c r="N3115" i="1" s="1"/>
  <c r="N3114" i="1" a="1"/>
  <c r="N3114" i="1" s="1"/>
  <c r="N3113" i="1" a="1"/>
  <c r="N3113" i="1" s="1"/>
  <c r="N3112" i="1" a="1"/>
  <c r="N3112" i="1" s="1"/>
  <c r="N3111" i="1" a="1"/>
  <c r="N3111" i="1" s="1"/>
  <c r="N3110" i="1" a="1"/>
  <c r="N3110" i="1" s="1"/>
  <c r="N3109" i="1" a="1"/>
  <c r="N3109" i="1" s="1"/>
  <c r="N3108" i="1" a="1"/>
  <c r="N3108" i="1" s="1"/>
  <c r="N3107" i="1" a="1"/>
  <c r="N3107" i="1" s="1"/>
  <c r="N3106" i="1" a="1"/>
  <c r="N3106" i="1" s="1"/>
  <c r="N3105" i="1" a="1"/>
  <c r="N3105" i="1" s="1"/>
  <c r="N3104" i="1" a="1"/>
  <c r="N3104" i="1" s="1"/>
  <c r="N3101" i="1" a="1"/>
  <c r="N3101" i="1" s="1"/>
  <c r="N3100" i="1" a="1"/>
  <c r="N3100" i="1" s="1"/>
  <c r="N3099" i="1" a="1"/>
  <c r="N3099" i="1" s="1"/>
  <c r="N3098" i="1" a="1"/>
  <c r="N3098" i="1" s="1"/>
  <c r="N3095" i="1" a="1"/>
  <c r="N3095" i="1" s="1"/>
  <c r="N3094" i="1" a="1"/>
  <c r="N3094" i="1" s="1"/>
  <c r="N3093" i="1" a="1"/>
  <c r="N3093" i="1" s="1"/>
  <c r="N3092" i="1" a="1"/>
  <c r="N3092" i="1" s="1"/>
  <c r="N3091" i="1" a="1"/>
  <c r="N3091" i="1" s="1"/>
  <c r="N3090" i="1" a="1"/>
  <c r="N3090" i="1" s="1"/>
  <c r="N3089" i="1" a="1"/>
  <c r="N3089" i="1" s="1"/>
  <c r="N3088" i="1" a="1"/>
  <c r="N3088" i="1" s="1"/>
  <c r="N3086" i="1" a="1"/>
  <c r="N3086" i="1" s="1"/>
  <c r="N3085" i="1" a="1"/>
  <c r="N3085" i="1" s="1"/>
  <c r="N3084" i="1" a="1"/>
  <c r="N3084" i="1" s="1"/>
  <c r="N3083" i="1" a="1"/>
  <c r="N3083" i="1" s="1"/>
  <c r="N3081" i="1" a="1"/>
  <c r="N3081" i="1" s="1"/>
  <c r="N3080" i="1" a="1"/>
  <c r="N3080" i="1" s="1"/>
  <c r="N3079" i="1" a="1"/>
  <c r="N3079" i="1" s="1"/>
  <c r="N3078" i="1" a="1"/>
  <c r="N3078" i="1" s="1"/>
  <c r="N3077" i="1" a="1"/>
  <c r="N3077" i="1" s="1"/>
  <c r="N3076" i="1" a="1"/>
  <c r="N3076" i="1" s="1"/>
  <c r="N3074" i="1" a="1"/>
  <c r="N3074" i="1" s="1"/>
  <c r="N3073" i="1" a="1"/>
  <c r="N3073" i="1" s="1"/>
  <c r="N3072" i="1" a="1"/>
  <c r="N3072" i="1" s="1"/>
  <c r="N3071" i="1" a="1"/>
  <c r="N3071" i="1" s="1"/>
  <c r="N3070" i="1" a="1"/>
  <c r="N3070" i="1" s="1"/>
  <c r="N3069" i="1" a="1"/>
  <c r="N3069" i="1" s="1"/>
  <c r="N3068" i="1" a="1"/>
  <c r="N3068" i="1" s="1"/>
  <c r="N3067" i="1" a="1"/>
  <c r="N3067" i="1" s="1"/>
  <c r="N3066" i="1" a="1"/>
  <c r="N3066" i="1" s="1"/>
  <c r="N3065" i="1" a="1"/>
  <c r="N3065" i="1" s="1"/>
  <c r="N3062" i="1" a="1"/>
  <c r="N3062" i="1" s="1"/>
  <c r="N3060" i="1" a="1"/>
  <c r="N3060" i="1" s="1"/>
  <c r="N3059" i="1" a="1"/>
  <c r="N3059" i="1" s="1"/>
  <c r="N3058" i="1" a="1"/>
  <c r="N3058" i="1" s="1"/>
  <c r="N3057" i="1" a="1"/>
  <c r="N3057" i="1" s="1"/>
  <c r="N3056" i="1" a="1"/>
  <c r="N3056" i="1" s="1"/>
  <c r="N3055" i="1" a="1"/>
  <c r="N3055" i="1" s="1"/>
  <c r="N3054" i="1" a="1"/>
  <c r="N3054" i="1" s="1"/>
  <c r="N3053" i="1" a="1"/>
  <c r="N3053" i="1" s="1"/>
  <c r="N3052" i="1" a="1"/>
  <c r="N3052" i="1" s="1"/>
  <c r="N3051" i="1" a="1"/>
  <c r="N3051" i="1" s="1"/>
  <c r="N3050" i="1" a="1"/>
  <c r="N3050" i="1" s="1"/>
  <c r="N3048" i="1" a="1"/>
  <c r="N3048" i="1" s="1"/>
  <c r="N3047" i="1" a="1"/>
  <c r="N3047" i="1" s="1"/>
  <c r="N3046" i="1" a="1"/>
  <c r="N3046" i="1" s="1"/>
  <c r="N3044" i="1" a="1"/>
  <c r="N3044" i="1" s="1"/>
  <c r="N3043" i="1" a="1"/>
  <c r="N3043" i="1" s="1"/>
  <c r="N3042" i="1" a="1"/>
  <c r="N3042" i="1" s="1"/>
  <c r="N3041" i="1" a="1"/>
  <c r="N3041" i="1" s="1"/>
  <c r="N3040" i="1" a="1"/>
  <c r="N3040" i="1" s="1"/>
  <c r="N3038" i="1" a="1"/>
  <c r="N3038" i="1" s="1"/>
  <c r="N3037" i="1" a="1"/>
  <c r="N3037" i="1" s="1"/>
  <c r="N3035" i="1" a="1"/>
  <c r="N3035" i="1" s="1"/>
  <c r="N3034" i="1" a="1"/>
  <c r="N3034" i="1" s="1"/>
  <c r="N3033" i="1" a="1"/>
  <c r="N3033" i="1" s="1"/>
  <c r="N3031" i="1"/>
  <c r="N3031" i="1" a="1"/>
  <c r="N3030" i="1" a="1"/>
  <c r="N3030" i="1" s="1"/>
  <c r="N3029" i="1" a="1"/>
  <c r="N3029" i="1" s="1"/>
  <c r="N3028" i="1" a="1"/>
  <c r="N3028" i="1" s="1"/>
  <c r="N3026" i="1" a="1"/>
  <c r="N3026" i="1" s="1"/>
  <c r="N3025" i="1"/>
  <c r="N3025" i="1" a="1"/>
  <c r="N3024" i="1"/>
  <c r="N3024" i="1" a="1"/>
  <c r="N3023" i="1" a="1"/>
  <c r="N3023" i="1" s="1"/>
  <c r="N3022" i="1" a="1"/>
  <c r="N3022" i="1" s="1"/>
  <c r="N3021" i="1" a="1"/>
  <c r="N3021" i="1" s="1"/>
  <c r="N3020" i="1" a="1"/>
  <c r="N3020" i="1" s="1"/>
  <c r="N3019" i="1"/>
  <c r="N3019" i="1" a="1"/>
  <c r="N3018" i="1"/>
  <c r="N3018" i="1" a="1"/>
  <c r="N3017" i="1" a="1"/>
  <c r="N3017" i="1" s="1"/>
  <c r="N3016" i="1" a="1"/>
  <c r="N3016" i="1" s="1"/>
  <c r="N3015" i="1" a="1"/>
  <c r="N3015" i="1" s="1"/>
  <c r="N3014" i="1" a="1"/>
  <c r="N3014" i="1" s="1"/>
  <c r="N3013" i="1"/>
  <c r="N3013" i="1" a="1"/>
  <c r="N3012" i="1"/>
  <c r="N3012" i="1" a="1"/>
  <c r="N3011" i="1" a="1"/>
  <c r="N3011" i="1" s="1"/>
  <c r="N3009" i="1" a="1"/>
  <c r="N3009" i="1" s="1"/>
  <c r="N3008" i="1" a="1"/>
  <c r="N3008" i="1" s="1"/>
  <c r="N3007" i="1" a="1"/>
  <c r="N3007" i="1" s="1"/>
  <c r="N3005" i="1"/>
  <c r="N3005" i="1" a="1"/>
  <c r="N3004" i="1"/>
  <c r="N3004" i="1" a="1"/>
  <c r="N3003" i="1" a="1"/>
  <c r="N3003" i="1" s="1"/>
  <c r="N3001" i="1" a="1"/>
  <c r="N3001" i="1" s="1"/>
  <c r="N3000" i="1" a="1"/>
  <c r="N3000" i="1" s="1"/>
  <c r="N2999" i="1" a="1"/>
  <c r="N2999" i="1" s="1"/>
  <c r="N2998" i="1"/>
  <c r="N2998" i="1" a="1"/>
  <c r="N2996" i="1" a="1"/>
  <c r="N2996" i="1" s="1"/>
  <c r="N2995" i="1" a="1"/>
  <c r="N2995" i="1" s="1"/>
  <c r="N2994" i="1" a="1"/>
  <c r="N2994" i="1" s="1"/>
  <c r="N2993" i="1" a="1"/>
  <c r="N2993" i="1" s="1"/>
  <c r="N2992" i="1" a="1"/>
  <c r="N2992" i="1" s="1"/>
  <c r="N2990" i="1"/>
  <c r="N2990" i="1" a="1"/>
  <c r="N2986" i="1" a="1"/>
  <c r="N2986" i="1" s="1"/>
  <c r="N2983" i="1" a="1"/>
  <c r="N2983" i="1" s="1"/>
  <c r="N2982" i="1" a="1"/>
  <c r="N2982" i="1" s="1"/>
  <c r="N2981" i="1" a="1"/>
  <c r="N2981" i="1" s="1"/>
  <c r="N2980" i="1" a="1"/>
  <c r="N2980" i="1" s="1"/>
  <c r="N2979" i="1"/>
  <c r="N2979" i="1" a="1"/>
  <c r="N2978" i="1" a="1"/>
  <c r="N2978" i="1" s="1"/>
  <c r="N2977" i="1" a="1"/>
  <c r="N2977" i="1" s="1"/>
  <c r="N2976" i="1" a="1"/>
  <c r="N2976" i="1" s="1"/>
  <c r="N2975" i="1" a="1"/>
  <c r="N2975" i="1" s="1"/>
  <c r="N2974" i="1" a="1"/>
  <c r="N2974" i="1" s="1"/>
  <c r="N2973" i="1"/>
  <c r="N2973" i="1" a="1"/>
  <c r="N2972" i="1" a="1"/>
  <c r="N2972" i="1" s="1"/>
  <c r="N2971" i="1" a="1"/>
  <c r="N2971" i="1" s="1"/>
  <c r="N2970" i="1" a="1"/>
  <c r="N2970" i="1" s="1"/>
  <c r="N2969" i="1" a="1"/>
  <c r="N2969" i="1" s="1"/>
  <c r="N2967" i="1" a="1"/>
  <c r="N2967" i="1" s="1"/>
  <c r="N2966" i="1"/>
  <c r="N2966" i="1" a="1"/>
  <c r="N2965" i="1" a="1"/>
  <c r="N2965" i="1" s="1"/>
  <c r="N2964" i="1" a="1"/>
  <c r="N2964" i="1" s="1"/>
  <c r="N2963" i="1" a="1"/>
  <c r="N2963" i="1" s="1"/>
  <c r="N2960" i="1" a="1"/>
  <c r="N2960" i="1" s="1"/>
  <c r="N2959" i="1" a="1"/>
  <c r="N2959" i="1" s="1"/>
  <c r="N2958" i="1" a="1"/>
  <c r="N2958" i="1" s="1"/>
  <c r="N2957" i="1" a="1"/>
  <c r="N2957" i="1" s="1"/>
  <c r="N2955" i="1" a="1"/>
  <c r="N2955" i="1" s="1"/>
  <c r="N2954" i="1" a="1"/>
  <c r="N2954" i="1" s="1"/>
  <c r="N2953" i="1" a="1"/>
  <c r="N2953" i="1" s="1"/>
  <c r="N2951" i="1" a="1"/>
  <c r="N2951" i="1" s="1"/>
  <c r="N2950" i="1" a="1"/>
  <c r="N2950" i="1" s="1"/>
  <c r="N2949" i="1" a="1"/>
  <c r="N2949" i="1" s="1"/>
  <c r="N2948" i="1" a="1"/>
  <c r="N2948" i="1" s="1"/>
  <c r="N2946" i="1" a="1"/>
  <c r="N2946" i="1" s="1"/>
  <c r="N2945" i="1" a="1"/>
  <c r="N2945" i="1" s="1"/>
  <c r="N2944" i="1" a="1"/>
  <c r="N2944" i="1" s="1"/>
  <c r="N2943" i="1" a="1"/>
  <c r="N2943" i="1" s="1"/>
  <c r="N2942" i="1" a="1"/>
  <c r="N2942" i="1" s="1"/>
  <c r="N2941" i="1" a="1"/>
  <c r="N2941" i="1" s="1"/>
  <c r="N2940" i="1" a="1"/>
  <c r="N2940" i="1" s="1"/>
  <c r="N2939" i="1" a="1"/>
  <c r="N2939" i="1" s="1"/>
  <c r="N2938" i="1" a="1"/>
  <c r="N2938" i="1" s="1"/>
  <c r="N2936" i="1" a="1"/>
  <c r="N2936" i="1" s="1"/>
  <c r="N2935" i="1" a="1"/>
  <c r="N2935" i="1" s="1"/>
  <c r="N2934" i="1" a="1"/>
  <c r="N2934" i="1" s="1"/>
  <c r="N2933" i="1" a="1"/>
  <c r="N2933" i="1" s="1"/>
  <c r="N2932" i="1" a="1"/>
  <c r="N2932" i="1" s="1"/>
  <c r="N2931" i="1" a="1"/>
  <c r="N2931" i="1" s="1"/>
  <c r="N2927" i="1" a="1"/>
  <c r="N2927" i="1" s="1"/>
  <c r="N2926" i="1" a="1"/>
  <c r="N2926" i="1" s="1"/>
  <c r="N2925" i="1" a="1"/>
  <c r="N2925" i="1" s="1"/>
  <c r="N2924" i="1" a="1"/>
  <c r="N2924" i="1" s="1"/>
  <c r="N2923" i="1" a="1"/>
  <c r="N2923" i="1" s="1"/>
  <c r="N2922" i="1" a="1"/>
  <c r="N2922" i="1" s="1"/>
  <c r="N2920" i="1" a="1"/>
  <c r="N2920" i="1" s="1"/>
  <c r="N2919" i="1" a="1"/>
  <c r="N2919" i="1" s="1"/>
  <c r="N2918" i="1" a="1"/>
  <c r="N2918" i="1" s="1"/>
  <c r="N2917" i="1" a="1"/>
  <c r="N2917" i="1" s="1"/>
  <c r="N2916" i="1" a="1"/>
  <c r="N2916" i="1" s="1"/>
  <c r="N2915" i="1" a="1"/>
  <c r="N2915" i="1" s="1"/>
  <c r="N2914" i="1" a="1"/>
  <c r="N2914" i="1" s="1"/>
  <c r="N2911" i="1" a="1"/>
  <c r="N2911" i="1" s="1"/>
  <c r="N2910" i="1" a="1"/>
  <c r="N2910" i="1" s="1"/>
  <c r="N2909" i="1" a="1"/>
  <c r="N2909" i="1" s="1"/>
  <c r="N2908" i="1" a="1"/>
  <c r="N2908" i="1" s="1"/>
  <c r="N2906" i="1" a="1"/>
  <c r="N2906" i="1" s="1"/>
  <c r="N2905" i="1" a="1"/>
  <c r="N2905" i="1" s="1"/>
  <c r="N2904" i="1" a="1"/>
  <c r="N2904" i="1" s="1"/>
  <c r="N2902" i="1" a="1"/>
  <c r="N2902" i="1" s="1"/>
  <c r="N2901" i="1" a="1"/>
  <c r="N2901" i="1" s="1"/>
  <c r="N2900" i="1" a="1"/>
  <c r="N2900" i="1" s="1"/>
  <c r="N2899" i="1" a="1"/>
  <c r="N2899" i="1" s="1"/>
  <c r="N2898" i="1" a="1"/>
  <c r="N2898" i="1" s="1"/>
  <c r="N2897" i="1" a="1"/>
  <c r="N2897" i="1" s="1"/>
  <c r="N2896" i="1" a="1"/>
  <c r="N2896" i="1" s="1"/>
  <c r="N2895" i="1" a="1"/>
  <c r="N2895" i="1" s="1"/>
  <c r="N2894" i="1" a="1"/>
  <c r="N2894" i="1" s="1"/>
  <c r="N2893" i="1" a="1"/>
  <c r="N2893" i="1" s="1"/>
  <c r="N2891" i="1" a="1"/>
  <c r="N2891" i="1" s="1"/>
  <c r="N2889" i="1" a="1"/>
  <c r="N2889" i="1" s="1"/>
  <c r="N2887" i="1" a="1"/>
  <c r="N2887" i="1" s="1"/>
  <c r="N2886" i="1" a="1"/>
  <c r="N2886" i="1" s="1"/>
  <c r="N2885" i="1" a="1"/>
  <c r="N2885" i="1" s="1"/>
  <c r="N2883" i="1" a="1"/>
  <c r="N2883" i="1" s="1"/>
  <c r="N2882" i="1" a="1"/>
  <c r="N2882" i="1" s="1"/>
  <c r="N2880" i="1" a="1"/>
  <c r="N2880" i="1" s="1"/>
  <c r="N2879" i="1" a="1"/>
  <c r="N2879" i="1" s="1"/>
  <c r="N2878" i="1" a="1"/>
  <c r="N2878" i="1" s="1"/>
  <c r="N2877" i="1" a="1"/>
  <c r="N2877" i="1" s="1"/>
  <c r="N2876" i="1" a="1"/>
  <c r="N2876" i="1" s="1"/>
  <c r="N2875" i="1" a="1"/>
  <c r="N2875" i="1" s="1"/>
  <c r="N2874" i="1" a="1"/>
  <c r="N2874" i="1" s="1"/>
  <c r="N2873" i="1" a="1"/>
  <c r="N2873" i="1" s="1"/>
  <c r="N2872" i="1" a="1"/>
  <c r="N2872" i="1" s="1"/>
  <c r="N2871" i="1" a="1"/>
  <c r="N2871" i="1" s="1"/>
  <c r="N2869" i="1" a="1"/>
  <c r="N2869" i="1" s="1"/>
  <c r="N2868" i="1" a="1"/>
  <c r="N2868" i="1" s="1"/>
  <c r="N2865" i="1" a="1"/>
  <c r="N2865" i="1" s="1"/>
  <c r="N2863" i="1" a="1"/>
  <c r="N2863" i="1" s="1"/>
  <c r="N2862" i="1" a="1"/>
  <c r="N2862" i="1" s="1"/>
  <c r="N2860" i="1" a="1"/>
  <c r="N2860" i="1" s="1"/>
  <c r="N2858" i="1" a="1"/>
  <c r="N2858" i="1" s="1"/>
  <c r="N2857" i="1" a="1"/>
  <c r="N2857" i="1" s="1"/>
  <c r="N2856" i="1" a="1"/>
  <c r="N2856" i="1" s="1"/>
  <c r="N2854" i="1" a="1"/>
  <c r="N2854" i="1" s="1"/>
  <c r="N2853" i="1" a="1"/>
  <c r="N2853" i="1" s="1"/>
  <c r="N2852" i="1" a="1"/>
  <c r="N2852" i="1" s="1"/>
  <c r="N2851" i="1" a="1"/>
  <c r="N2851" i="1" s="1"/>
  <c r="N2850" i="1" a="1"/>
  <c r="N2850" i="1" s="1"/>
  <c r="N2849" i="1" a="1"/>
  <c r="N2849" i="1" s="1"/>
  <c r="N2847" i="1" a="1"/>
  <c r="N2847" i="1" s="1"/>
  <c r="N2846" i="1" a="1"/>
  <c r="N2846" i="1" s="1"/>
  <c r="N2845" i="1" a="1"/>
  <c r="N2845" i="1" s="1"/>
  <c r="N2844" i="1" a="1"/>
  <c r="N2844" i="1" s="1"/>
  <c r="N2843" i="1" a="1"/>
  <c r="N2843" i="1" s="1"/>
  <c r="N2842" i="1" a="1"/>
  <c r="N2842" i="1" s="1"/>
  <c r="N2841" i="1" a="1"/>
  <c r="N2841" i="1" s="1"/>
  <c r="N2840" i="1" a="1"/>
  <c r="N2840" i="1" s="1"/>
  <c r="N2839" i="1" a="1"/>
  <c r="N2839" i="1" s="1"/>
  <c r="N2838" i="1" a="1"/>
  <c r="N2838" i="1" s="1"/>
  <c r="N2837" i="1" a="1"/>
  <c r="N2837" i="1" s="1"/>
  <c r="N2836" i="1" a="1"/>
  <c r="N2836" i="1" s="1"/>
  <c r="N2835" i="1" a="1"/>
  <c r="N2835" i="1" s="1"/>
  <c r="N2834" i="1" a="1"/>
  <c r="N2834" i="1" s="1"/>
  <c r="N2833" i="1" a="1"/>
  <c r="N2833" i="1" s="1"/>
  <c r="N2831" i="1" a="1"/>
  <c r="N2831" i="1" s="1"/>
  <c r="N2830" i="1" a="1"/>
  <c r="N2830" i="1" s="1"/>
  <c r="N2829" i="1" a="1"/>
  <c r="N2829" i="1" s="1"/>
  <c r="N2828" i="1" a="1"/>
  <c r="N2828" i="1" s="1"/>
  <c r="N2827" i="1" a="1"/>
  <c r="N2827" i="1" s="1"/>
  <c r="N2826" i="1" a="1"/>
  <c r="N2826" i="1" s="1"/>
  <c r="N2825" i="1" a="1"/>
  <c r="N2825" i="1" s="1"/>
  <c r="N2824" i="1" a="1"/>
  <c r="N2824" i="1" s="1"/>
  <c r="N2823" i="1" a="1"/>
  <c r="N2823" i="1" s="1"/>
  <c r="N2822" i="1" a="1"/>
  <c r="N2822" i="1" s="1"/>
  <c r="N2821" i="1" a="1"/>
  <c r="N2821" i="1" s="1"/>
  <c r="N2820" i="1" a="1"/>
  <c r="N2820" i="1" s="1"/>
  <c r="N2819" i="1" a="1"/>
  <c r="N2819" i="1" s="1"/>
  <c r="N2818" i="1" a="1"/>
  <c r="N2818" i="1" s="1"/>
  <c r="N2817" i="1" a="1"/>
  <c r="N2817" i="1" s="1"/>
  <c r="N2816" i="1" a="1"/>
  <c r="N2816" i="1" s="1"/>
  <c r="N2813" i="1" a="1"/>
  <c r="N2813" i="1" s="1"/>
  <c r="N2812" i="1" a="1"/>
  <c r="N2812" i="1" s="1"/>
  <c r="N2811" i="1" a="1"/>
  <c r="N2811" i="1" s="1"/>
  <c r="N2810" i="1" a="1"/>
  <c r="N2810" i="1" s="1"/>
  <c r="N2809" i="1" a="1"/>
  <c r="N2809" i="1" s="1"/>
  <c r="N2808" i="1" a="1"/>
  <c r="N2808" i="1" s="1"/>
  <c r="N2807" i="1" a="1"/>
  <c r="N2807" i="1" s="1"/>
  <c r="N2806" i="1" a="1"/>
  <c r="N2806" i="1" s="1"/>
  <c r="N2805" i="1"/>
  <c r="N2805" i="1" a="1"/>
  <c r="N2804" i="1" a="1"/>
  <c r="N2804" i="1" s="1"/>
  <c r="N2803" i="1" a="1"/>
  <c r="N2803" i="1" s="1"/>
  <c r="N2801" i="1" a="1"/>
  <c r="N2801" i="1" s="1"/>
  <c r="N2800" i="1" a="1"/>
  <c r="N2800" i="1" s="1"/>
  <c r="N2799" i="1" a="1"/>
  <c r="N2799" i="1" s="1"/>
  <c r="N2797" i="1" a="1"/>
  <c r="N2797" i="1" s="1"/>
  <c r="N2796" i="1" a="1"/>
  <c r="N2796" i="1" s="1"/>
  <c r="N2795" i="1" a="1"/>
  <c r="N2795" i="1" s="1"/>
  <c r="N2794" i="1" a="1"/>
  <c r="N2794" i="1" s="1"/>
  <c r="N2792" i="1" a="1"/>
  <c r="N2792" i="1" s="1"/>
  <c r="N2791" i="1" a="1"/>
  <c r="N2791" i="1" s="1"/>
  <c r="N2790" i="1"/>
  <c r="N2790" i="1" a="1"/>
  <c r="N2789" i="1" a="1"/>
  <c r="N2789" i="1" s="1"/>
  <c r="N2788" i="1" a="1"/>
  <c r="N2788" i="1" s="1"/>
  <c r="N2786" i="1" a="1"/>
  <c r="N2786" i="1" s="1"/>
  <c r="N2785" i="1" a="1"/>
  <c r="N2785" i="1" s="1"/>
  <c r="N2784" i="1" a="1"/>
  <c r="N2784" i="1" s="1"/>
  <c r="N2783" i="1" a="1"/>
  <c r="N2783" i="1" s="1"/>
  <c r="N2782" i="1" a="1"/>
  <c r="N2782" i="1" s="1"/>
  <c r="N2781" i="1" a="1"/>
  <c r="N2781" i="1" s="1"/>
  <c r="N2780" i="1" a="1"/>
  <c r="N2780" i="1" s="1"/>
  <c r="N2779" i="1" a="1"/>
  <c r="N2779" i="1" s="1"/>
  <c r="N2777" i="1" a="1"/>
  <c r="N2777" i="1" s="1"/>
  <c r="N2776" i="1"/>
  <c r="N2776" i="1" a="1"/>
  <c r="N2775" i="1" a="1"/>
  <c r="N2775" i="1" s="1"/>
  <c r="N2774" i="1" a="1"/>
  <c r="N2774" i="1" s="1"/>
  <c r="N2773" i="1" a="1"/>
  <c r="N2773" i="1" s="1"/>
  <c r="N2772" i="1" a="1"/>
  <c r="N2772" i="1" s="1"/>
  <c r="N2771" i="1" a="1"/>
  <c r="N2771" i="1" s="1"/>
  <c r="N2770" i="1"/>
  <c r="N2770" i="1" a="1"/>
  <c r="N2769" i="1"/>
  <c r="N2769" i="1" a="1"/>
  <c r="N2768" i="1" a="1"/>
  <c r="N2768" i="1" s="1"/>
  <c r="N2767" i="1" a="1"/>
  <c r="N2767" i="1" s="1"/>
  <c r="N2766" i="1" a="1"/>
  <c r="N2766" i="1" s="1"/>
  <c r="N2765" i="1" a="1"/>
  <c r="N2765" i="1" s="1"/>
  <c r="N2764" i="1"/>
  <c r="N2764" i="1" a="1"/>
  <c r="N2763" i="1"/>
  <c r="N2763" i="1" a="1"/>
  <c r="N2762" i="1" a="1"/>
  <c r="N2762" i="1" s="1"/>
  <c r="N2761" i="1" a="1"/>
  <c r="N2761" i="1" s="1"/>
  <c r="N2760" i="1" a="1"/>
  <c r="N2760" i="1" s="1"/>
  <c r="N2759" i="1" a="1"/>
  <c r="N2759" i="1" s="1"/>
  <c r="N2757" i="1"/>
  <c r="N2757" i="1" a="1"/>
  <c r="N2756" i="1" a="1"/>
  <c r="N2756" i="1" s="1"/>
  <c r="N2755" i="1" a="1"/>
  <c r="N2755" i="1" s="1"/>
  <c r="N2754" i="1" a="1"/>
  <c r="N2754" i="1" s="1"/>
  <c r="N2753" i="1" a="1"/>
  <c r="N2753" i="1" s="1"/>
  <c r="N2752" i="1" a="1"/>
  <c r="N2752" i="1" s="1"/>
  <c r="N2751" i="1"/>
  <c r="N2751" i="1" a="1"/>
  <c r="N2750" i="1"/>
  <c r="N2750" i="1" a="1"/>
  <c r="N2749" i="1" a="1"/>
  <c r="N2749" i="1" s="1"/>
  <c r="N2748" i="1" a="1"/>
  <c r="N2748" i="1" s="1"/>
  <c r="N2746" i="1" a="1"/>
  <c r="N2746" i="1" s="1"/>
  <c r="N2745" i="1" a="1"/>
  <c r="N2745" i="1" s="1"/>
  <c r="N2744" i="1"/>
  <c r="N2744" i="1" a="1"/>
  <c r="N2743" i="1"/>
  <c r="N2743" i="1" a="1"/>
  <c r="N2741" i="1" a="1"/>
  <c r="N2741" i="1" s="1"/>
  <c r="N2740" i="1" a="1"/>
  <c r="N2740" i="1" s="1"/>
  <c r="N2739" i="1" a="1"/>
  <c r="N2739" i="1" s="1"/>
  <c r="N2738" i="1" a="1"/>
  <c r="N2738" i="1" s="1"/>
  <c r="N2737" i="1"/>
  <c r="N2737" i="1" a="1"/>
  <c r="N2735" i="1" a="1"/>
  <c r="N2735" i="1" s="1"/>
  <c r="N2734" i="1" a="1"/>
  <c r="N2734" i="1" s="1"/>
  <c r="N2733" i="1" a="1"/>
  <c r="N2733" i="1" s="1"/>
  <c r="N2732" i="1" a="1"/>
  <c r="N2732" i="1" s="1"/>
  <c r="N2731" i="1" a="1"/>
  <c r="N2731" i="1" s="1"/>
  <c r="N2730" i="1"/>
  <c r="N2730" i="1" a="1"/>
  <c r="N2727" i="1"/>
  <c r="N2727" i="1" a="1"/>
  <c r="N2725" i="1" a="1"/>
  <c r="N2725" i="1" s="1"/>
  <c r="N2724" i="1" a="1"/>
  <c r="N2724" i="1" s="1"/>
  <c r="N2722" i="1" a="1"/>
  <c r="N2722" i="1" s="1"/>
  <c r="N2721" i="1" a="1"/>
  <c r="N2721" i="1" s="1"/>
  <c r="N2720" i="1"/>
  <c r="N2720" i="1" a="1"/>
  <c r="N2719" i="1"/>
  <c r="N2719" i="1" a="1"/>
  <c r="N2718" i="1" a="1"/>
  <c r="N2718" i="1" s="1"/>
  <c r="N2717" i="1" a="1"/>
  <c r="N2717" i="1" s="1"/>
  <c r="N2714" i="1" a="1"/>
  <c r="N2714" i="1" s="1"/>
  <c r="N2713" i="1" a="1"/>
  <c r="N2713" i="1" s="1"/>
  <c r="N2712" i="1" a="1"/>
  <c r="N2712" i="1" s="1"/>
  <c r="N2711" i="1" a="1"/>
  <c r="N2711" i="1" s="1"/>
  <c r="N2710" i="1"/>
  <c r="N2710" i="1" a="1"/>
  <c r="N2709" i="1"/>
  <c r="N2709" i="1" a="1"/>
  <c r="N2708" i="1" a="1"/>
  <c r="N2708" i="1" s="1"/>
  <c r="N2707" i="1" a="1"/>
  <c r="N2707" i="1" s="1"/>
  <c r="N2706" i="1"/>
  <c r="N2706" i="1" a="1"/>
  <c r="N2703" i="1" a="1"/>
  <c r="N2703" i="1" s="1"/>
  <c r="N2702" i="1" a="1"/>
  <c r="N2702" i="1" s="1"/>
  <c r="N2701" i="1"/>
  <c r="N2701" i="1" a="1"/>
  <c r="N2700" i="1" a="1"/>
  <c r="N2700" i="1" s="1"/>
  <c r="N2699" i="1" a="1"/>
  <c r="N2699" i="1" s="1"/>
  <c r="N2698" i="1"/>
  <c r="N2698" i="1" a="1"/>
  <c r="N2697" i="1"/>
  <c r="N2697" i="1" a="1"/>
  <c r="N2696" i="1" a="1"/>
  <c r="N2696" i="1" s="1"/>
  <c r="N2695" i="1" a="1"/>
  <c r="N2695" i="1" s="1"/>
  <c r="N2694" i="1" a="1"/>
  <c r="N2694" i="1" s="1"/>
  <c r="N2693" i="1" a="1"/>
  <c r="N2693" i="1" s="1"/>
  <c r="N2692" i="1"/>
  <c r="N2692" i="1" a="1"/>
  <c r="N2691" i="1"/>
  <c r="N2691" i="1" a="1"/>
  <c r="N2690" i="1"/>
  <c r="N2690" i="1" a="1"/>
  <c r="N2689" i="1" a="1"/>
  <c r="N2689" i="1" s="1"/>
  <c r="N2688" i="1" a="1"/>
  <c r="N2688" i="1" s="1"/>
  <c r="N2687" i="1" a="1"/>
  <c r="N2687" i="1" s="1"/>
  <c r="N2686" i="1"/>
  <c r="N2686" i="1" a="1"/>
  <c r="N2685" i="1"/>
  <c r="N2685" i="1" a="1"/>
  <c r="N2683" i="1"/>
  <c r="N2683" i="1" a="1"/>
  <c r="N2682" i="1"/>
  <c r="N2682" i="1" a="1"/>
  <c r="N2681" i="1" a="1"/>
  <c r="N2681" i="1" s="1"/>
  <c r="N2678" i="1" a="1"/>
  <c r="N2678" i="1" s="1"/>
  <c r="N2677" i="1" a="1"/>
  <c r="N2677" i="1" s="1"/>
  <c r="N2676" i="1"/>
  <c r="N2676" i="1" a="1"/>
  <c r="N2675" i="1"/>
  <c r="N2675" i="1" a="1"/>
  <c r="N2674" i="1"/>
  <c r="N2674" i="1" a="1"/>
  <c r="N2673" i="1" a="1"/>
  <c r="N2673" i="1" s="1"/>
  <c r="N2672" i="1" a="1"/>
  <c r="N2672" i="1" s="1"/>
  <c r="N2671" i="1" a="1"/>
  <c r="N2671" i="1" s="1"/>
  <c r="N2670" i="1" a="1"/>
  <c r="N2670" i="1" s="1"/>
  <c r="N2668" i="1"/>
  <c r="N2668" i="1" a="1"/>
  <c r="N2666" i="1"/>
  <c r="N2666" i="1" a="1"/>
  <c r="N2665" i="1" a="1"/>
  <c r="N2665" i="1" s="1"/>
  <c r="N2664" i="1" a="1"/>
  <c r="N2664" i="1" s="1"/>
  <c r="N2663" i="1"/>
  <c r="N2663" i="1" a="1"/>
  <c r="N2662" i="1" a="1"/>
  <c r="N2662" i="1" s="1"/>
  <c r="N2661" i="1" a="1"/>
  <c r="N2661" i="1" s="1"/>
  <c r="N2659" i="1"/>
  <c r="N2659" i="1" a="1"/>
  <c r="N2658" i="1" a="1"/>
  <c r="N2658" i="1" s="1"/>
  <c r="N2657" i="1" a="1"/>
  <c r="N2657" i="1" s="1"/>
  <c r="N2656" i="1"/>
  <c r="N2656" i="1" a="1"/>
  <c r="N2655" i="1"/>
  <c r="N2655" i="1" a="1"/>
  <c r="N2654" i="1" a="1"/>
  <c r="N2654" i="1" s="1"/>
  <c r="N2653" i="1" a="1"/>
  <c r="N2653" i="1" s="1"/>
  <c r="N2652" i="1" a="1"/>
  <c r="N2652" i="1" s="1"/>
  <c r="N2651" i="1" a="1"/>
  <c r="N2651" i="1" s="1"/>
  <c r="N2650" i="1"/>
  <c r="N2650" i="1" a="1"/>
  <c r="N2649" i="1"/>
  <c r="N2649" i="1" a="1"/>
  <c r="N2647" i="1"/>
  <c r="N2647" i="1" a="1"/>
  <c r="N2646" i="1" a="1"/>
  <c r="N2646" i="1" s="1"/>
  <c r="N2645" i="1" a="1"/>
  <c r="N2645" i="1" s="1"/>
  <c r="N2644" i="1" a="1"/>
  <c r="N2644" i="1" s="1"/>
  <c r="N2643" i="1"/>
  <c r="N2643" i="1" a="1"/>
  <c r="N2642" i="1"/>
  <c r="N2642" i="1" a="1"/>
  <c r="N2641" i="1"/>
  <c r="N2641" i="1" a="1"/>
  <c r="N2639" i="1"/>
  <c r="N2639" i="1" a="1"/>
  <c r="N2638" i="1" a="1"/>
  <c r="N2638" i="1" s="1"/>
  <c r="N2637" i="1" a="1"/>
  <c r="N2637" i="1" s="1"/>
  <c r="N2636" i="1" a="1"/>
  <c r="N2636" i="1" s="1"/>
  <c r="N2635" i="1"/>
  <c r="N2635" i="1" a="1"/>
  <c r="N2634" i="1"/>
  <c r="N2634" i="1" a="1"/>
  <c r="N2633" i="1"/>
  <c r="N2633" i="1" a="1"/>
  <c r="N2632" i="1" a="1"/>
  <c r="N2632" i="1" s="1"/>
  <c r="N2631" i="1" a="1"/>
  <c r="N2631" i="1" s="1"/>
  <c r="N2630" i="1" a="1"/>
  <c r="N2630" i="1" s="1"/>
  <c r="N2628" i="1" a="1"/>
  <c r="N2628" i="1" s="1"/>
  <c r="N2627" i="1"/>
  <c r="N2627" i="1" a="1"/>
  <c r="N2626" i="1"/>
  <c r="N2626" i="1" a="1"/>
  <c r="N2625" i="1" a="1"/>
  <c r="N2625" i="1" s="1"/>
  <c r="N2624" i="1" a="1"/>
  <c r="N2624" i="1" s="1"/>
  <c r="N2623" i="1"/>
  <c r="N2623" i="1" a="1"/>
  <c r="N2621" i="1" a="1"/>
  <c r="N2621" i="1" s="1"/>
  <c r="N2620" i="1" a="1"/>
  <c r="N2620" i="1" s="1"/>
  <c r="N2618" i="1"/>
  <c r="N2618" i="1" a="1"/>
  <c r="N2617" i="1" a="1"/>
  <c r="N2617" i="1" s="1"/>
  <c r="N2616" i="1" a="1"/>
  <c r="N2616" i="1" s="1"/>
  <c r="N2615" i="1"/>
  <c r="N2615" i="1" a="1"/>
  <c r="N2614" i="1"/>
  <c r="N2614" i="1" a="1"/>
  <c r="N2613" i="1" a="1"/>
  <c r="N2613" i="1" s="1"/>
  <c r="N2612" i="1" a="1"/>
  <c r="N2612" i="1" s="1"/>
  <c r="N2610" i="1" a="1"/>
  <c r="N2610" i="1" s="1"/>
  <c r="N2609" i="1" a="1"/>
  <c r="N2609" i="1" s="1"/>
  <c r="N2608" i="1"/>
  <c r="N2608" i="1" a="1"/>
  <c r="N2607" i="1"/>
  <c r="N2607" i="1" a="1"/>
  <c r="N2606" i="1"/>
  <c r="N2606" i="1" a="1"/>
  <c r="N2604" i="1" a="1"/>
  <c r="N2604" i="1" s="1"/>
  <c r="N2603" i="1" a="1"/>
  <c r="N2603" i="1" s="1"/>
  <c r="N2602" i="1" a="1"/>
  <c r="N2602" i="1" s="1"/>
  <c r="N2601" i="1"/>
  <c r="N2601" i="1" a="1"/>
  <c r="N2600" i="1"/>
  <c r="N2600" i="1" a="1"/>
  <c r="N2599" i="1"/>
  <c r="N2599" i="1" a="1"/>
  <c r="N2598" i="1"/>
  <c r="N2598" i="1" a="1"/>
  <c r="N2596" i="1" a="1"/>
  <c r="N2596" i="1" s="1"/>
  <c r="N2595" i="1" a="1"/>
  <c r="N2595" i="1" s="1"/>
  <c r="N2593" i="1" a="1"/>
  <c r="N2593" i="1" s="1"/>
  <c r="N2591" i="1"/>
  <c r="N2591" i="1" a="1"/>
  <c r="N2590" i="1"/>
  <c r="N2590" i="1" a="1"/>
  <c r="N2589" i="1"/>
  <c r="N2589" i="1" a="1"/>
  <c r="N2588" i="1" a="1"/>
  <c r="N2588" i="1" s="1"/>
  <c r="N2587" i="1" a="1"/>
  <c r="N2587" i="1" s="1"/>
  <c r="N2586" i="1" a="1"/>
  <c r="N2586" i="1" s="1"/>
  <c r="N2585" i="1" a="1"/>
  <c r="N2585" i="1" s="1"/>
  <c r="N2584" i="1"/>
  <c r="N2584" i="1" a="1"/>
  <c r="N2583" i="1"/>
  <c r="N2583" i="1" a="1"/>
  <c r="N2582" i="1" a="1"/>
  <c r="N2582" i="1" s="1"/>
  <c r="N2581" i="1" a="1"/>
  <c r="N2581" i="1" s="1"/>
  <c r="N2580" i="1"/>
  <c r="N2580" i="1" a="1"/>
  <c r="N2579" i="1" a="1"/>
  <c r="N2579" i="1" s="1"/>
  <c r="N2578" i="1" a="1"/>
  <c r="N2578" i="1" s="1"/>
  <c r="N2577" i="1"/>
  <c r="N2577" i="1" a="1"/>
  <c r="N2576" i="1" a="1"/>
  <c r="N2576" i="1" s="1"/>
  <c r="N2575" i="1" a="1"/>
  <c r="N2575" i="1" s="1"/>
  <c r="N2574" i="1"/>
  <c r="N2574" i="1" a="1"/>
  <c r="N2573" i="1"/>
  <c r="N2573" i="1" a="1"/>
  <c r="N2572" i="1" a="1"/>
  <c r="N2572" i="1" s="1"/>
  <c r="N2570" i="1" a="1"/>
  <c r="N2570" i="1" s="1"/>
  <c r="N2569" i="1" a="1"/>
  <c r="N2569" i="1" s="1"/>
  <c r="N2567" i="1" a="1"/>
  <c r="N2567" i="1" s="1"/>
  <c r="N2566" i="1"/>
  <c r="N2566" i="1" a="1"/>
  <c r="N2565" i="1"/>
  <c r="N2565" i="1" a="1"/>
  <c r="N2564" i="1"/>
  <c r="N2564" i="1" a="1"/>
  <c r="N2562" i="1" a="1"/>
  <c r="N2562" i="1" s="1"/>
  <c r="N2561" i="1" a="1"/>
  <c r="N2561" i="1" s="1"/>
  <c r="N2560" i="1" a="1"/>
  <c r="N2560" i="1" s="1"/>
  <c r="N2559" i="1" a="1"/>
  <c r="N2559" i="1" s="1"/>
  <c r="N2558" i="1" a="1"/>
  <c r="N2558" i="1" s="1"/>
  <c r="N2557" i="1"/>
  <c r="N2557" i="1" a="1"/>
  <c r="N2555" i="1" a="1"/>
  <c r="N2555" i="1" s="1"/>
  <c r="N2554" i="1" a="1"/>
  <c r="N2554" i="1" s="1"/>
  <c r="N2552" i="1" a="1"/>
  <c r="N2552" i="1" s="1"/>
  <c r="N2551" i="1" a="1"/>
  <c r="N2551" i="1" s="1"/>
  <c r="N2550" i="1"/>
  <c r="N2550" i="1" a="1"/>
  <c r="N2549" i="1"/>
  <c r="N2549" i="1" a="1"/>
  <c r="N2548" i="1"/>
  <c r="N2548" i="1" a="1"/>
  <c r="N2547" i="1" a="1"/>
  <c r="N2547" i="1" s="1"/>
  <c r="N2546" i="1" a="1"/>
  <c r="N2546" i="1" s="1"/>
  <c r="N2545" i="1" a="1"/>
  <c r="N2545" i="1" s="1"/>
  <c r="N2544" i="1" a="1"/>
  <c r="N2544" i="1" s="1"/>
  <c r="N2543" i="1"/>
  <c r="N2543" i="1" a="1"/>
  <c r="N2540" i="1" a="1"/>
  <c r="N2540" i="1" s="1"/>
  <c r="N2536" i="1" a="1"/>
  <c r="N2536" i="1" s="1"/>
  <c r="N2535" i="1" a="1"/>
  <c r="N2535" i="1" s="1"/>
  <c r="N2534" i="1"/>
  <c r="N2534" i="1" a="1"/>
  <c r="N2533" i="1" a="1"/>
  <c r="N2533" i="1" s="1"/>
  <c r="N2532" i="1" a="1"/>
  <c r="N2532" i="1" s="1"/>
  <c r="N2531" i="1"/>
  <c r="N2531" i="1" a="1"/>
  <c r="N2530" i="1" a="1"/>
  <c r="N2530" i="1" s="1"/>
  <c r="N2529" i="1" a="1"/>
  <c r="N2529" i="1" s="1"/>
  <c r="N2528" i="1" a="1"/>
  <c r="N2528" i="1" s="1"/>
  <c r="N2527" i="1"/>
  <c r="N2527" i="1" a="1"/>
  <c r="N2526" i="1" a="1"/>
  <c r="N2526" i="1" s="1"/>
  <c r="N2525" i="1" a="1"/>
  <c r="N2525" i="1" s="1"/>
  <c r="N2524" i="1" a="1"/>
  <c r="N2524" i="1" s="1"/>
  <c r="N2523" i="1" a="1"/>
  <c r="N2523" i="1" s="1"/>
  <c r="N2520" i="1"/>
  <c r="N2520" i="1" a="1"/>
  <c r="N2519" i="1" a="1"/>
  <c r="N2519" i="1" s="1"/>
  <c r="N2518" i="1" a="1"/>
  <c r="N2518" i="1" s="1"/>
  <c r="N2517" i="1" a="1"/>
  <c r="N2517" i="1" s="1"/>
  <c r="N2514" i="1" a="1"/>
  <c r="N2514" i="1" s="1"/>
  <c r="N2513" i="1" a="1"/>
  <c r="N2513" i="1" s="1"/>
  <c r="N2512" i="1" a="1"/>
  <c r="N2512" i="1" s="1"/>
  <c r="N2511" i="1" a="1"/>
  <c r="N2511" i="1" s="1"/>
  <c r="N2510" i="1" a="1"/>
  <c r="N2510" i="1" s="1"/>
  <c r="N2509" i="1" a="1"/>
  <c r="N2509" i="1" s="1"/>
  <c r="N2508" i="1" a="1"/>
  <c r="N2508" i="1" s="1"/>
  <c r="N2507" i="1" a="1"/>
  <c r="N2507" i="1" s="1"/>
  <c r="N2505" i="1" a="1"/>
  <c r="N2505" i="1" s="1"/>
  <c r="N2504" i="1"/>
  <c r="N2504" i="1" a="1"/>
  <c r="N2503" i="1"/>
  <c r="N2503" i="1" a="1"/>
  <c r="N2501" i="1"/>
  <c r="N2501" i="1" a="1"/>
  <c r="N2500" i="1" a="1"/>
  <c r="N2500" i="1" s="1"/>
  <c r="N2498" i="1" a="1"/>
  <c r="N2498" i="1" s="1"/>
  <c r="N2497" i="1" a="1"/>
  <c r="N2497" i="1" s="1"/>
  <c r="N2496" i="1" a="1"/>
  <c r="N2496" i="1" s="1"/>
  <c r="N2494" i="1"/>
  <c r="N2494" i="1" a="1"/>
  <c r="N2493" i="1"/>
  <c r="N2493" i="1" a="1"/>
  <c r="N2492" i="1" a="1"/>
  <c r="N2492" i="1" s="1"/>
  <c r="N2491" i="1" a="1"/>
  <c r="N2491" i="1" s="1"/>
  <c r="N2490" i="1"/>
  <c r="N2490" i="1" a="1"/>
  <c r="N2489" i="1" a="1"/>
  <c r="N2489" i="1" s="1"/>
  <c r="N2488" i="1" a="1"/>
  <c r="N2488" i="1" s="1"/>
  <c r="N2487" i="1" a="1"/>
  <c r="N2487" i="1" s="1"/>
  <c r="N2486" i="1" a="1"/>
  <c r="N2486" i="1" s="1"/>
  <c r="N2485" i="1" a="1"/>
  <c r="N2485" i="1" s="1"/>
  <c r="N2484" i="1"/>
  <c r="N2484" i="1" a="1"/>
  <c r="N2483" i="1"/>
  <c r="N2483" i="1" a="1"/>
  <c r="N2482" i="1" a="1"/>
  <c r="N2482" i="1" s="1"/>
  <c r="N2481" i="1" a="1"/>
  <c r="N2481" i="1" s="1"/>
  <c r="N2479" i="1" a="1"/>
  <c r="N2479" i="1" s="1"/>
  <c r="N2478" i="1" a="1"/>
  <c r="N2478" i="1" s="1"/>
  <c r="N2477" i="1" a="1"/>
  <c r="N2477" i="1" s="1"/>
  <c r="N2476" i="1"/>
  <c r="N2476" i="1" a="1"/>
  <c r="N2475" i="1"/>
  <c r="N2475" i="1" a="1"/>
  <c r="N2474" i="1" a="1"/>
  <c r="N2474" i="1" s="1"/>
  <c r="N2473" i="1" a="1"/>
  <c r="N2473" i="1" s="1"/>
  <c r="N2471" i="1" a="1"/>
  <c r="N2471" i="1" s="1"/>
  <c r="N2470" i="1" a="1"/>
  <c r="N2470" i="1" s="1"/>
  <c r="N2469" i="1" a="1"/>
  <c r="N2469" i="1" s="1"/>
  <c r="N2467" i="1" a="1"/>
  <c r="N2467" i="1" s="1"/>
  <c r="N2466" i="1" a="1"/>
  <c r="N2466" i="1" s="1"/>
  <c r="N2464" i="1" a="1"/>
  <c r="N2464" i="1" s="1"/>
  <c r="N2463" i="1" a="1"/>
  <c r="N2463" i="1" s="1"/>
  <c r="N2462" i="1" a="1"/>
  <c r="N2462" i="1" s="1"/>
  <c r="N2460" i="1"/>
  <c r="N2460" i="1" a="1"/>
  <c r="N2459" i="1"/>
  <c r="N2459" i="1" a="1"/>
  <c r="N2456" i="1" a="1"/>
  <c r="N2456" i="1" s="1"/>
  <c r="N2455" i="1" a="1"/>
  <c r="N2455" i="1" s="1"/>
  <c r="N2454" i="1" a="1"/>
  <c r="N2454" i="1" s="1"/>
  <c r="N2453" i="1" a="1"/>
  <c r="N2453" i="1" s="1"/>
  <c r="N2452" i="1" a="1"/>
  <c r="N2452" i="1" s="1"/>
  <c r="N2450" i="1"/>
  <c r="N2450" i="1" a="1"/>
  <c r="N2449" i="1"/>
  <c r="N2449" i="1" a="1"/>
  <c r="N2448" i="1" a="1"/>
  <c r="N2448" i="1" s="1"/>
  <c r="N2447" i="1" a="1"/>
  <c r="N2447" i="1" s="1"/>
  <c r="N2446" i="1" a="1"/>
  <c r="N2446" i="1" s="1"/>
  <c r="N2445" i="1" a="1"/>
  <c r="N2445" i="1" s="1"/>
  <c r="N2444" i="1" a="1"/>
  <c r="N2444" i="1" s="1"/>
  <c r="N2443" i="1"/>
  <c r="N2443" i="1" a="1"/>
  <c r="N2442" i="1" a="1"/>
  <c r="N2442" i="1" s="1"/>
  <c r="N2439" i="1" a="1"/>
  <c r="N2439" i="1" s="1"/>
  <c r="N2437" i="1"/>
  <c r="N2437" i="1" a="1"/>
  <c r="N2436" i="1" a="1"/>
  <c r="N2436" i="1" s="1"/>
  <c r="N2433" i="1" a="1"/>
  <c r="N2433" i="1" s="1"/>
  <c r="N2432" i="1" a="1"/>
  <c r="N2432" i="1" s="1"/>
  <c r="N2431" i="1" a="1"/>
  <c r="N2431" i="1" s="1"/>
  <c r="N2430" i="1" a="1"/>
  <c r="N2430" i="1" s="1"/>
  <c r="N2429" i="1"/>
  <c r="N2429" i="1" a="1"/>
  <c r="N2426" i="1" a="1"/>
  <c r="N2426" i="1" s="1"/>
  <c r="N2425" i="1"/>
  <c r="N2425" i="1" a="1"/>
  <c r="N2424" i="1" a="1"/>
  <c r="N2424" i="1" s="1"/>
  <c r="N2423" i="1" a="1"/>
  <c r="N2423" i="1" s="1"/>
  <c r="N2422" i="1" a="1"/>
  <c r="N2422" i="1" s="1"/>
  <c r="N2421" i="1" a="1"/>
  <c r="N2421" i="1" s="1"/>
  <c r="N2420" i="1" a="1"/>
  <c r="N2420" i="1" s="1"/>
  <c r="N2419" i="1" a="1"/>
  <c r="N2419" i="1" s="1"/>
  <c r="N2417" i="1" a="1"/>
  <c r="N2417" i="1" s="1"/>
  <c r="N2416" i="1" a="1"/>
  <c r="N2416" i="1" s="1"/>
  <c r="N2415" i="1" a="1"/>
  <c r="N2415" i="1" s="1"/>
  <c r="N2414" i="1" a="1"/>
  <c r="N2414" i="1" s="1"/>
  <c r="N2413" i="1" a="1"/>
  <c r="N2413" i="1" s="1"/>
  <c r="N2412" i="1"/>
  <c r="N2412" i="1" a="1"/>
  <c r="N2411" i="1"/>
  <c r="N2411" i="1" a="1"/>
  <c r="N2410" i="1" a="1"/>
  <c r="N2410" i="1" s="1"/>
  <c r="N2409" i="1" a="1"/>
  <c r="N2409" i="1" s="1"/>
  <c r="N2407" i="1" a="1"/>
  <c r="N2407" i="1" s="1"/>
  <c r="N2406" i="1" a="1"/>
  <c r="N2406" i="1" s="1"/>
  <c r="N2405" i="1" a="1"/>
  <c r="N2405" i="1" s="1"/>
  <c r="N2404" i="1"/>
  <c r="N2404" i="1" a="1"/>
  <c r="N2403" i="1"/>
  <c r="N2403" i="1" a="1"/>
  <c r="N2402" i="1" a="1"/>
  <c r="N2402" i="1" s="1"/>
  <c r="N2400" i="1" a="1"/>
  <c r="N2400" i="1" s="1"/>
  <c r="N2399" i="1"/>
  <c r="N2399" i="1" a="1"/>
  <c r="N2398" i="1" a="1"/>
  <c r="N2398" i="1" s="1"/>
  <c r="N2397" i="1" a="1"/>
  <c r="N2397" i="1" s="1"/>
  <c r="N2396" i="1"/>
  <c r="N2396" i="1" a="1"/>
  <c r="N2395" i="1" a="1"/>
  <c r="N2395" i="1" s="1"/>
  <c r="N2394" i="1" a="1"/>
  <c r="N2394" i="1" s="1"/>
  <c r="N2393" i="1" a="1"/>
  <c r="N2393" i="1" s="1"/>
  <c r="N2392" i="1"/>
  <c r="N2392" i="1" a="1"/>
  <c r="N2391" i="1" a="1"/>
  <c r="N2391" i="1" s="1"/>
  <c r="N2390" i="1" a="1"/>
  <c r="N2390" i="1" s="1"/>
  <c r="N2389" i="1" a="1"/>
  <c r="N2389" i="1" s="1"/>
  <c r="N2388" i="1" a="1"/>
  <c r="N2388" i="1" s="1"/>
  <c r="N2386" i="1"/>
  <c r="N2386" i="1" a="1"/>
  <c r="N2383" i="1" a="1"/>
  <c r="N2383" i="1" s="1"/>
  <c r="N2382" i="1"/>
  <c r="N2382" i="1" a="1"/>
  <c r="N2380" i="1" a="1"/>
  <c r="N2380" i="1" s="1"/>
  <c r="N2379" i="1" a="1"/>
  <c r="N2379" i="1" s="1"/>
  <c r="N2378" i="1" a="1"/>
  <c r="N2378" i="1" s="1"/>
  <c r="N2377" i="1"/>
  <c r="N2377" i="1" a="1"/>
  <c r="N2376" i="1"/>
  <c r="N2376" i="1" a="1"/>
  <c r="N2375" i="1" a="1"/>
  <c r="N2375" i="1" s="1"/>
  <c r="N2374" i="1"/>
  <c r="N2374" i="1" a="1"/>
  <c r="N2373" i="1" a="1"/>
  <c r="N2373" i="1" s="1"/>
  <c r="N2372" i="1" a="1"/>
  <c r="N2372" i="1" s="1"/>
  <c r="N2371" i="1" a="1"/>
  <c r="N2371" i="1" s="1"/>
  <c r="N2370" i="1"/>
  <c r="N2370" i="1" a="1"/>
  <c r="N2369" i="1"/>
  <c r="N2369" i="1" a="1"/>
  <c r="N2368" i="1" a="1"/>
  <c r="N2368" i="1" s="1"/>
  <c r="N2367" i="1" a="1"/>
  <c r="N2367" i="1" s="1"/>
  <c r="N2366" i="1" a="1"/>
  <c r="N2366" i="1" s="1"/>
  <c r="N2365" i="1" a="1"/>
  <c r="N2365" i="1" s="1"/>
  <c r="N2364" i="1" a="1"/>
  <c r="N2364" i="1" s="1"/>
  <c r="N2363" i="1"/>
  <c r="N2363" i="1" a="1"/>
  <c r="N2362" i="1"/>
  <c r="N2362" i="1" a="1"/>
  <c r="N2361" i="1" a="1"/>
  <c r="N2361" i="1" s="1"/>
  <c r="N2360" i="1" a="1"/>
  <c r="N2360" i="1" s="1"/>
  <c r="N2359" i="1"/>
  <c r="N2359" i="1" a="1"/>
  <c r="N2358" i="1" a="1"/>
  <c r="N2358" i="1" s="1"/>
  <c r="N2357" i="1" a="1"/>
  <c r="N2357" i="1" s="1"/>
  <c r="N2356" i="1"/>
  <c r="N2356" i="1" a="1"/>
  <c r="N2355" i="1" a="1"/>
  <c r="N2355" i="1" s="1"/>
  <c r="N2354" i="1" a="1"/>
  <c r="N2354" i="1" s="1"/>
  <c r="N2352" i="1" a="1"/>
  <c r="N2352" i="1" s="1"/>
  <c r="N2351" i="1"/>
  <c r="N2351" i="1" a="1"/>
  <c r="N2350" i="1" a="1"/>
  <c r="N2350" i="1" s="1"/>
  <c r="N2349" i="1" a="1"/>
  <c r="N2349" i="1" s="1"/>
  <c r="N2348" i="1" a="1"/>
  <c r="N2348" i="1" s="1"/>
  <c r="N2347" i="1" a="1"/>
  <c r="N2347" i="1" s="1"/>
  <c r="N2346" i="1"/>
  <c r="N2346" i="1" a="1"/>
  <c r="N2345" i="1" a="1"/>
  <c r="N2345" i="1" s="1"/>
  <c r="N2344" i="1"/>
  <c r="N2344" i="1" a="1"/>
  <c r="N2342" i="1" a="1"/>
  <c r="N2342" i="1" s="1"/>
  <c r="N2341" i="1" a="1"/>
  <c r="N2341" i="1" s="1"/>
  <c r="N2338" i="1" a="1"/>
  <c r="N2338" i="1" s="1"/>
  <c r="N2336" i="1"/>
  <c r="N2336" i="1" a="1"/>
  <c r="N2335" i="1"/>
  <c r="N2335" i="1" a="1"/>
  <c r="N2334" i="1" a="1"/>
  <c r="N2334" i="1" s="1"/>
  <c r="N2333" i="1"/>
  <c r="N2333" i="1" a="1"/>
  <c r="N2332" i="1" a="1"/>
  <c r="N2332" i="1" s="1"/>
  <c r="N2331" i="1" a="1"/>
  <c r="N2331" i="1" s="1"/>
  <c r="N2330" i="1" a="1"/>
  <c r="N2330" i="1" s="1"/>
  <c r="N2329" i="1"/>
  <c r="N2329" i="1" a="1"/>
  <c r="N2328" i="1"/>
  <c r="N2328" i="1" a="1"/>
  <c r="N2327" i="1" a="1"/>
  <c r="N2327" i="1" s="1"/>
  <c r="N2326" i="1" a="1"/>
  <c r="N2326" i="1" s="1"/>
  <c r="N2324" i="1" a="1"/>
  <c r="N2324" i="1" s="1"/>
  <c r="N2323" i="1" a="1"/>
  <c r="N2323" i="1" s="1"/>
  <c r="N2321" i="1" a="1"/>
  <c r="N2321" i="1" s="1"/>
  <c r="N2320" i="1"/>
  <c r="N2320" i="1" a="1"/>
  <c r="N2319" i="1"/>
  <c r="N2319" i="1" a="1"/>
  <c r="N2318" i="1" a="1"/>
  <c r="N2318" i="1" s="1"/>
  <c r="N2317" i="1" a="1"/>
  <c r="N2317" i="1" s="1"/>
  <c r="N2316" i="1"/>
  <c r="N2316" i="1" a="1"/>
  <c r="N2314" i="1" a="1"/>
  <c r="N2314" i="1" s="1"/>
  <c r="N2313" i="1" a="1"/>
  <c r="N2313" i="1" s="1"/>
  <c r="N2312" i="1"/>
  <c r="N2312" i="1" a="1"/>
  <c r="N2311" i="1" a="1"/>
  <c r="N2311" i="1" s="1"/>
  <c r="N2310" i="1" a="1"/>
  <c r="N2310" i="1" s="1"/>
  <c r="N2309" i="1" a="1"/>
  <c r="N2309" i="1" s="1"/>
  <c r="N2307" i="1"/>
  <c r="N2307" i="1" a="1"/>
  <c r="N2305" i="1" a="1"/>
  <c r="N2305" i="1" s="1"/>
  <c r="N2304" i="1" a="1"/>
  <c r="N2304" i="1" s="1"/>
  <c r="N2303" i="1" a="1"/>
  <c r="N2303" i="1" s="1"/>
  <c r="N2302" i="1" a="1"/>
  <c r="N2302" i="1" s="1"/>
  <c r="N2301" i="1"/>
  <c r="N2301" i="1" a="1"/>
  <c r="N2300" i="1" a="1"/>
  <c r="N2300" i="1" s="1"/>
  <c r="N2298" i="1"/>
  <c r="N2298" i="1" a="1"/>
  <c r="N2297" i="1" a="1"/>
  <c r="N2297" i="1" s="1"/>
  <c r="N2296" i="1" a="1"/>
  <c r="N2296" i="1" s="1"/>
  <c r="N2295" i="1" a="1"/>
  <c r="N2295" i="1" s="1"/>
  <c r="N2294" i="1"/>
  <c r="N2294" i="1" a="1"/>
  <c r="N2292" i="1"/>
  <c r="N2292" i="1" a="1"/>
  <c r="N2290" i="1" a="1"/>
  <c r="N2290" i="1" s="1"/>
  <c r="N2289" i="1"/>
  <c r="N2289" i="1" a="1"/>
  <c r="N2287" i="1" a="1"/>
  <c r="N2287" i="1" s="1"/>
  <c r="N2286" i="1" a="1"/>
  <c r="N2286" i="1" s="1"/>
  <c r="N2285" i="1" a="1"/>
  <c r="N2285" i="1" s="1"/>
  <c r="N2284" i="1"/>
  <c r="N2284" i="1" a="1"/>
  <c r="N2283" i="1"/>
  <c r="N2283" i="1" a="1"/>
  <c r="N2282" i="1" a="1"/>
  <c r="N2282" i="1" s="1"/>
  <c r="N2281" i="1" a="1"/>
  <c r="N2281" i="1" s="1"/>
  <c r="N2280" i="1" a="1"/>
  <c r="N2280" i="1" s="1"/>
  <c r="N2279" i="1" a="1"/>
  <c r="N2279" i="1" s="1"/>
  <c r="N2278" i="1" a="1"/>
  <c r="N2278" i="1" s="1"/>
  <c r="N2277" i="1"/>
  <c r="N2277" i="1" a="1"/>
  <c r="N2276" i="1"/>
  <c r="N2276" i="1" a="1"/>
  <c r="N2275" i="1" a="1"/>
  <c r="N2275" i="1" s="1"/>
  <c r="N2274" i="1" a="1"/>
  <c r="N2274" i="1" s="1"/>
  <c r="N2273" i="1"/>
  <c r="N2273" i="1" a="1"/>
  <c r="N2271" i="1" a="1"/>
  <c r="N2271" i="1" s="1"/>
  <c r="N2270" i="1" a="1"/>
  <c r="N2270" i="1" s="1"/>
  <c r="N2268" i="1"/>
  <c r="N2268" i="1" a="1"/>
  <c r="N2266" i="1" a="1"/>
  <c r="N2266" i="1" s="1"/>
  <c r="N2263" i="1" a="1"/>
  <c r="N2263" i="1" s="1"/>
  <c r="N2262" i="1" a="1"/>
  <c r="N2262" i="1" s="1"/>
  <c r="N2261" i="1"/>
  <c r="N2261" i="1" a="1"/>
  <c r="N2260" i="1" a="1"/>
  <c r="N2260" i="1" s="1"/>
  <c r="N2259" i="1" a="1"/>
  <c r="N2259" i="1" s="1"/>
  <c r="N2258" i="1" a="1"/>
  <c r="N2258" i="1" s="1"/>
  <c r="N2257" i="1" a="1"/>
  <c r="N2257" i="1" s="1"/>
  <c r="N2256" i="1"/>
  <c r="N2256" i="1" a="1"/>
  <c r="N2255" i="1" a="1"/>
  <c r="N2255" i="1" s="1"/>
  <c r="N2254" i="1"/>
  <c r="N2254" i="1" a="1"/>
  <c r="N2253" i="1" a="1"/>
  <c r="N2253" i="1" s="1"/>
  <c r="N2251" i="1" a="1"/>
  <c r="N2251" i="1" s="1"/>
  <c r="N2250" i="1" a="1"/>
  <c r="N2250" i="1" s="1"/>
  <c r="N2249" i="1"/>
  <c r="N2249" i="1" a="1"/>
  <c r="N2248" i="1"/>
  <c r="N2248" i="1" a="1"/>
  <c r="N2247" i="1" a="1"/>
  <c r="N2247" i="1" s="1"/>
  <c r="N2246" i="1" a="1"/>
  <c r="N2246" i="1" s="1"/>
  <c r="N2245" i="1" a="1"/>
  <c r="N2245" i="1" s="1"/>
  <c r="N2244" i="1" a="1"/>
  <c r="N2244" i="1" s="1"/>
  <c r="N2242" i="1" a="1"/>
  <c r="N2242" i="1" s="1"/>
  <c r="N2241" i="1"/>
  <c r="N2241" i="1" a="1"/>
  <c r="N2240" i="1"/>
  <c r="N2240" i="1" a="1"/>
  <c r="N2239" i="1" a="1"/>
  <c r="N2239" i="1" s="1"/>
  <c r="N2238" i="1" a="1"/>
  <c r="N2238" i="1" s="1"/>
  <c r="N2237" i="1" a="1"/>
  <c r="N2237" i="1" s="1"/>
  <c r="N2236" i="1" a="1"/>
  <c r="N2236" i="1" s="1"/>
  <c r="N2235" i="1" a="1"/>
  <c r="N2235" i="1" s="1"/>
  <c r="N2234" i="1"/>
  <c r="N2234" i="1" a="1"/>
  <c r="N2233" i="1"/>
  <c r="N2233" i="1" a="1"/>
  <c r="N2232" i="1" a="1"/>
  <c r="N2232" i="1" s="1"/>
  <c r="N2231" i="1" a="1"/>
  <c r="N2231" i="1" s="1"/>
  <c r="N2230" i="1" a="1"/>
  <c r="N2230" i="1" s="1"/>
  <c r="N2229" i="1" a="1"/>
  <c r="N2229" i="1" s="1"/>
  <c r="N2228" i="1" a="1"/>
  <c r="N2228" i="1" s="1"/>
  <c r="N2226" i="1"/>
  <c r="N2226" i="1" a="1"/>
  <c r="N2225" i="1" a="1"/>
  <c r="N2225" i="1" s="1"/>
  <c r="N2224" i="1" a="1"/>
  <c r="N2224" i="1" s="1"/>
  <c r="N2223" i="1" a="1"/>
  <c r="N2223" i="1" s="1"/>
  <c r="N2222" i="1" a="1"/>
  <c r="N2222" i="1" s="1"/>
  <c r="N2221" i="1" a="1"/>
  <c r="N2221" i="1" s="1"/>
  <c r="N2220" i="1" a="1"/>
  <c r="N2220" i="1" s="1"/>
  <c r="N2219" i="1" a="1"/>
  <c r="N2219" i="1" s="1"/>
  <c r="N2218" i="1" a="1"/>
  <c r="N2218" i="1" s="1"/>
  <c r="N2217" i="1"/>
  <c r="N2217" i="1" a="1"/>
  <c r="N2216" i="1" a="1"/>
  <c r="N2216" i="1" s="1"/>
  <c r="N2215" i="1" a="1"/>
  <c r="N2215" i="1" s="1"/>
  <c r="N2214" i="1" a="1"/>
  <c r="N2214" i="1" s="1"/>
  <c r="N2213" i="1" a="1"/>
  <c r="N2213" i="1" s="1"/>
  <c r="N2212" i="1" a="1"/>
  <c r="N2212" i="1" s="1"/>
  <c r="N2211" i="1"/>
  <c r="N2211" i="1" a="1"/>
  <c r="N2210" i="1"/>
  <c r="N2210" i="1" a="1"/>
  <c r="N2209" i="1" a="1"/>
  <c r="N2209" i="1" s="1"/>
  <c r="N2207" i="1" a="1"/>
  <c r="N2207" i="1" s="1"/>
  <c r="N2206" i="1" a="1"/>
  <c r="N2206" i="1" s="1"/>
  <c r="N2205" i="1" a="1"/>
  <c r="N2205" i="1" s="1"/>
  <c r="N2204" i="1" a="1"/>
  <c r="N2204" i="1" s="1"/>
  <c r="N2201" i="1"/>
  <c r="N2201" i="1" a="1"/>
  <c r="N2200" i="1"/>
  <c r="N2200" i="1" a="1"/>
  <c r="N2198" i="1" a="1"/>
  <c r="N2198" i="1" s="1"/>
  <c r="N2197" i="1" a="1"/>
  <c r="N2197" i="1" s="1"/>
  <c r="N2196" i="1" a="1"/>
  <c r="N2196" i="1" s="1"/>
  <c r="N2195" i="1" a="1"/>
  <c r="N2195" i="1" s="1"/>
  <c r="N2194" i="1" a="1"/>
  <c r="N2194" i="1" s="1"/>
  <c r="N2192" i="1"/>
  <c r="N2192" i="1" a="1"/>
  <c r="N2191" i="1"/>
  <c r="N2191" i="1" a="1"/>
  <c r="N2190" i="1" a="1"/>
  <c r="N2190" i="1" s="1"/>
  <c r="N2189" i="1" a="1"/>
  <c r="N2189" i="1" s="1"/>
  <c r="N2188" i="1" a="1"/>
  <c r="N2188" i="1" s="1"/>
  <c r="N2187" i="1" a="1"/>
  <c r="N2187" i="1" s="1"/>
  <c r="N2186" i="1" a="1"/>
  <c r="N2186" i="1" s="1"/>
  <c r="N2184" i="1"/>
  <c r="N2184" i="1" a="1"/>
  <c r="N2183" i="1" a="1"/>
  <c r="N2183" i="1" s="1"/>
  <c r="N2182" i="1" a="1"/>
  <c r="N2182" i="1" s="1"/>
  <c r="N2181" i="1" a="1"/>
  <c r="N2181" i="1" s="1"/>
  <c r="N2180" i="1" a="1"/>
  <c r="N2180" i="1" s="1"/>
  <c r="N2179" i="1" a="1"/>
  <c r="N2179" i="1" s="1"/>
  <c r="N2178" i="1" a="1"/>
  <c r="N2178" i="1" s="1"/>
  <c r="N2177" i="1" a="1"/>
  <c r="N2177" i="1" s="1"/>
  <c r="N2176" i="1" a="1"/>
  <c r="N2176" i="1" s="1"/>
  <c r="N2175" i="1"/>
  <c r="N2175" i="1" a="1"/>
  <c r="N2174" i="1" a="1"/>
  <c r="N2174" i="1" s="1"/>
  <c r="N2173" i="1" a="1"/>
  <c r="N2173" i="1" s="1"/>
  <c r="N2172" i="1" a="1"/>
  <c r="N2172" i="1" s="1"/>
  <c r="N2171" i="1" a="1"/>
  <c r="N2171" i="1" s="1"/>
  <c r="N2170" i="1" a="1"/>
  <c r="N2170" i="1" s="1"/>
  <c r="N2169" i="1"/>
  <c r="N2169" i="1" a="1"/>
  <c r="N2168" i="1"/>
  <c r="N2168" i="1" a="1"/>
  <c r="N2167" i="1" a="1"/>
  <c r="N2167" i="1" s="1"/>
  <c r="N2165" i="1" a="1"/>
  <c r="N2165" i="1" s="1"/>
  <c r="N2164" i="1" a="1"/>
  <c r="N2164" i="1" s="1"/>
  <c r="N2163" i="1" a="1"/>
  <c r="N2163" i="1" s="1"/>
  <c r="N2162" i="1" a="1"/>
  <c r="N2162" i="1" s="1"/>
  <c r="N2161" i="1"/>
  <c r="N2161" i="1" a="1"/>
  <c r="N2160" i="1"/>
  <c r="N2160" i="1" a="1"/>
  <c r="N2159" i="1" a="1"/>
  <c r="N2159" i="1" s="1"/>
  <c r="N2158" i="1" a="1"/>
  <c r="N2158" i="1" s="1"/>
  <c r="N2157" i="1" a="1"/>
  <c r="N2157" i="1" s="1"/>
  <c r="N2156" i="1" a="1"/>
  <c r="N2156" i="1" s="1"/>
  <c r="N2155" i="1" a="1"/>
  <c r="N2155" i="1" s="1"/>
  <c r="N2154" i="1"/>
  <c r="N2154" i="1" a="1"/>
  <c r="N2153" i="1"/>
  <c r="N2153" i="1" a="1"/>
  <c r="N2152" i="1" a="1"/>
  <c r="N2152" i="1" s="1"/>
  <c r="N2151" i="1" a="1"/>
  <c r="N2151" i="1" s="1"/>
  <c r="N2150" i="1" a="1"/>
  <c r="N2150" i="1" s="1"/>
  <c r="N2149" i="1" a="1"/>
  <c r="N2149" i="1" s="1"/>
  <c r="N2148" i="1" a="1"/>
  <c r="N2148" i="1" s="1"/>
  <c r="N2147" i="1"/>
  <c r="N2147" i="1" a="1"/>
  <c r="N2146" i="1" a="1"/>
  <c r="N2146" i="1" s="1"/>
  <c r="N2145" i="1" a="1"/>
  <c r="N2145" i="1" s="1"/>
  <c r="N2144" i="1" a="1"/>
  <c r="N2144" i="1" s="1"/>
  <c r="N2143" i="1" a="1"/>
  <c r="N2143" i="1" s="1"/>
  <c r="N2142" i="1" a="1"/>
  <c r="N2142" i="1" s="1"/>
  <c r="N2141" i="1" a="1"/>
  <c r="N2141" i="1" s="1"/>
  <c r="N2140" i="1" a="1"/>
  <c r="N2140" i="1" s="1"/>
  <c r="N2139" i="1" a="1"/>
  <c r="N2139" i="1" s="1"/>
  <c r="N2138" i="1"/>
  <c r="N2138" i="1" a="1"/>
  <c r="N2137" i="1" a="1"/>
  <c r="N2137" i="1" s="1"/>
  <c r="N2136" i="1" a="1"/>
  <c r="N2136" i="1" s="1"/>
  <c r="N2135" i="1" a="1"/>
  <c r="N2135" i="1" s="1"/>
  <c r="N2134" i="1" a="1"/>
  <c r="N2134" i="1" s="1"/>
  <c r="N2133" i="1" a="1"/>
  <c r="N2133" i="1" s="1"/>
  <c r="N2132" i="1"/>
  <c r="N2132" i="1" a="1"/>
  <c r="N2131" i="1"/>
  <c r="N2131" i="1" a="1"/>
  <c r="N2130" i="1" a="1"/>
  <c r="N2130" i="1" s="1"/>
  <c r="N2128" i="1" a="1"/>
  <c r="N2128" i="1" s="1"/>
  <c r="N2127" i="1" a="1"/>
  <c r="N2127" i="1" s="1"/>
  <c r="N2126" i="1" a="1"/>
  <c r="N2126" i="1" s="1"/>
  <c r="N2125" i="1" a="1"/>
  <c r="N2125" i="1" s="1"/>
  <c r="N2123" i="1"/>
  <c r="N2123" i="1" a="1"/>
  <c r="N2122" i="1"/>
  <c r="N2122" i="1" a="1"/>
  <c r="N2121" i="1" a="1"/>
  <c r="N2121" i="1" s="1"/>
  <c r="N2119" i="1" a="1"/>
  <c r="N2119" i="1" s="1"/>
  <c r="N2118" i="1" a="1"/>
  <c r="N2118" i="1" s="1"/>
  <c r="N2117" i="1" a="1"/>
  <c r="N2117" i="1" s="1"/>
  <c r="N2116" i="1" a="1"/>
  <c r="N2116" i="1" s="1"/>
  <c r="N2115" i="1"/>
  <c r="N2115" i="1" a="1"/>
  <c r="N2114" i="1"/>
  <c r="N2114" i="1" a="1"/>
  <c r="N2113" i="1" a="1"/>
  <c r="N2113" i="1" s="1"/>
  <c r="N2112" i="1" a="1"/>
  <c r="N2112" i="1" s="1"/>
  <c r="N2111" i="1" a="1"/>
  <c r="N2111" i="1" s="1"/>
  <c r="N2108" i="1" a="1"/>
  <c r="N2108" i="1" s="1"/>
  <c r="N2107" i="1" a="1"/>
  <c r="N2107" i="1" s="1"/>
  <c r="N2105" i="1"/>
  <c r="N2105" i="1" a="1"/>
  <c r="N2103" i="1" a="1"/>
  <c r="N2103" i="1" s="1"/>
  <c r="N2101" i="1" a="1"/>
  <c r="N2101" i="1" s="1"/>
  <c r="N2100" i="1" a="1"/>
  <c r="N2100" i="1" s="1"/>
  <c r="N2099" i="1" a="1"/>
  <c r="N2099" i="1" s="1"/>
  <c r="N2098" i="1" a="1"/>
  <c r="N2098" i="1" s="1"/>
  <c r="N2097" i="1" a="1"/>
  <c r="N2097" i="1" s="1"/>
  <c r="N2096" i="1" a="1"/>
  <c r="N2096" i="1" s="1"/>
  <c r="N2095" i="1" a="1"/>
  <c r="N2095" i="1" s="1"/>
  <c r="N2094" i="1"/>
  <c r="N2094" i="1" a="1"/>
  <c r="N2093" i="1" a="1"/>
  <c r="N2093" i="1" s="1"/>
  <c r="N2092" i="1" a="1"/>
  <c r="N2092" i="1" s="1"/>
  <c r="N2091" i="1" a="1"/>
  <c r="N2091" i="1" s="1"/>
  <c r="N2090" i="1" a="1"/>
  <c r="N2090" i="1" s="1"/>
  <c r="N2089" i="1" a="1"/>
  <c r="N2089" i="1" s="1"/>
  <c r="N2088" i="1"/>
  <c r="N2088" i="1" a="1"/>
  <c r="N2087" i="1"/>
  <c r="N2087" i="1" a="1"/>
  <c r="N2086" i="1" a="1"/>
  <c r="N2086" i="1" s="1"/>
  <c r="N2085" i="1" a="1"/>
  <c r="N2085" i="1" s="1"/>
  <c r="N2084" i="1" a="1"/>
  <c r="N2084" i="1" s="1"/>
  <c r="N2082" i="1" a="1"/>
  <c r="N2082" i="1" s="1"/>
  <c r="N2081" i="1" a="1"/>
  <c r="N2081" i="1" s="1"/>
  <c r="N2080" i="1"/>
  <c r="N2080" i="1" a="1"/>
  <c r="N2079" i="1"/>
  <c r="N2079" i="1" a="1"/>
  <c r="N2078" i="1" a="1"/>
  <c r="N2078" i="1" s="1"/>
  <c r="N2077" i="1" a="1"/>
  <c r="N2077" i="1" s="1"/>
  <c r="N2076" i="1" a="1"/>
  <c r="N2076" i="1" s="1"/>
  <c r="N2074" i="1" a="1"/>
  <c r="N2074" i="1" s="1"/>
  <c r="N2072" i="1" a="1"/>
  <c r="N2072" i="1" s="1"/>
  <c r="N2071" i="1" a="1"/>
  <c r="N2071" i="1" s="1"/>
  <c r="N2070" i="1"/>
  <c r="N2070" i="1" a="1"/>
  <c r="N2069" i="1" a="1"/>
  <c r="N2069" i="1" s="1"/>
  <c r="N2068" i="1" a="1"/>
  <c r="N2068" i="1" s="1"/>
  <c r="N2067" i="1" a="1"/>
  <c r="N2067" i="1" s="1"/>
  <c r="N2066" i="1" a="1"/>
  <c r="N2066" i="1" s="1"/>
  <c r="N2065" i="1" a="1"/>
  <c r="N2065" i="1" s="1"/>
  <c r="N2063" i="1" a="1"/>
  <c r="N2063" i="1" s="1"/>
  <c r="N2062" i="1" a="1"/>
  <c r="N2062" i="1" s="1"/>
  <c r="N2061" i="1" a="1"/>
  <c r="N2061" i="1" s="1"/>
  <c r="N2060" i="1" a="1"/>
  <c r="N2060" i="1" s="1"/>
  <c r="N2059" i="1" a="1"/>
  <c r="N2059" i="1" s="1"/>
  <c r="N2057" i="1" a="1"/>
  <c r="N2057" i="1" s="1"/>
  <c r="N2056" i="1" a="1"/>
  <c r="N2056" i="1" s="1"/>
  <c r="N2055" i="1" a="1"/>
  <c r="N2055" i="1" s="1"/>
  <c r="N2053" i="1" a="1"/>
  <c r="N2053" i="1" s="1"/>
  <c r="N2052" i="1"/>
  <c r="N2052" i="1" a="1"/>
  <c r="N2051" i="1" a="1"/>
  <c r="N2051" i="1" s="1"/>
  <c r="N2050" i="1" a="1"/>
  <c r="N2050" i="1" s="1"/>
  <c r="N2049" i="1" a="1"/>
  <c r="N2049" i="1" s="1"/>
  <c r="N2046" i="1" a="1"/>
  <c r="N2046" i="1" s="1"/>
  <c r="N2045" i="1" a="1"/>
  <c r="N2045" i="1" s="1"/>
  <c r="N2044" i="1" a="1"/>
  <c r="N2044" i="1" s="1"/>
  <c r="N2042" i="1"/>
  <c r="N2042" i="1" a="1"/>
  <c r="N2040" i="1" a="1"/>
  <c r="N2040" i="1" s="1"/>
  <c r="N2039" i="1" a="1"/>
  <c r="N2039" i="1" s="1"/>
  <c r="N2038" i="1" a="1"/>
  <c r="N2038" i="1" s="1"/>
  <c r="N2037" i="1" a="1"/>
  <c r="N2037" i="1" s="1"/>
  <c r="N2035" i="1" a="1"/>
  <c r="N2035" i="1" s="1"/>
  <c r="N2034" i="1" a="1"/>
  <c r="N2034" i="1" s="1"/>
  <c r="N2033" i="1"/>
  <c r="N2033" i="1" a="1"/>
  <c r="N2032" i="1" a="1"/>
  <c r="N2032" i="1" s="1"/>
  <c r="N2030" i="1" a="1"/>
  <c r="N2030" i="1" s="1"/>
  <c r="N2029" i="1"/>
  <c r="N2029" i="1" a="1"/>
  <c r="N2028" i="1"/>
  <c r="N2028" i="1" a="1"/>
  <c r="N2027" i="1" a="1"/>
  <c r="N2027" i="1" s="1"/>
  <c r="N2026" i="1" a="1"/>
  <c r="N2026" i="1" s="1"/>
  <c r="N2025" i="1"/>
  <c r="N2025" i="1" a="1"/>
  <c r="N2024" i="1"/>
  <c r="N2024" i="1" a="1"/>
  <c r="N2023" i="1"/>
  <c r="N2023" i="1" a="1"/>
  <c r="N2022" i="1"/>
  <c r="N2022" i="1" a="1"/>
  <c r="N2021" i="1" a="1"/>
  <c r="N2021" i="1" s="1"/>
  <c r="N2019" i="1" a="1"/>
  <c r="N2019" i="1" s="1"/>
  <c r="N2017" i="1"/>
  <c r="N2017" i="1" a="1"/>
  <c r="N2016" i="1"/>
  <c r="N2016" i="1" a="1"/>
  <c r="N2015" i="1"/>
  <c r="N2015" i="1" a="1"/>
  <c r="N2014" i="1"/>
  <c r="N2014" i="1" a="1"/>
  <c r="N2012" i="1" a="1"/>
  <c r="N2012" i="1" s="1"/>
  <c r="N2011" i="1" a="1"/>
  <c r="N2011" i="1" s="1"/>
  <c r="N2010" i="1"/>
  <c r="N2010" i="1" a="1"/>
  <c r="N2009" i="1"/>
  <c r="N2009" i="1" a="1"/>
  <c r="N2008" i="1"/>
  <c r="N2008" i="1" a="1"/>
  <c r="N2006" i="1"/>
  <c r="N2006" i="1" a="1"/>
  <c r="N2005" i="1" a="1"/>
  <c r="N2005" i="1" s="1"/>
  <c r="N2003" i="1" a="1"/>
  <c r="N2003" i="1" s="1"/>
  <c r="N2002" i="1"/>
  <c r="N2002" i="1" a="1"/>
  <c r="N2001" i="1"/>
  <c r="N2001" i="1" a="1"/>
  <c r="N2000" i="1"/>
  <c r="N2000" i="1" a="1"/>
  <c r="N1999" i="1"/>
  <c r="N1999" i="1" a="1"/>
  <c r="N1998" i="1" a="1"/>
  <c r="N1998" i="1" s="1"/>
  <c r="N1997" i="1" a="1"/>
  <c r="N1997" i="1" s="1"/>
  <c r="N1995" i="1"/>
  <c r="N1995" i="1" a="1"/>
  <c r="N1994" i="1"/>
  <c r="N1994" i="1" a="1"/>
  <c r="N1993" i="1"/>
  <c r="N1993" i="1" a="1"/>
  <c r="N1992" i="1"/>
  <c r="N1992" i="1" a="1"/>
  <c r="N1991" i="1" a="1"/>
  <c r="N1991" i="1" s="1"/>
  <c r="N1990" i="1" a="1"/>
  <c r="N1990" i="1" s="1"/>
  <c r="N1989" i="1"/>
  <c r="N1989" i="1" a="1"/>
  <c r="N1988" i="1"/>
  <c r="N1988" i="1" a="1"/>
  <c r="N1986" i="1"/>
  <c r="N1986" i="1" a="1"/>
  <c r="N1985" i="1"/>
  <c r="N1985" i="1" a="1"/>
  <c r="N1984" i="1" a="1"/>
  <c r="N1984" i="1" s="1"/>
  <c r="N1983" i="1" a="1"/>
  <c r="N1983" i="1" s="1"/>
  <c r="N1982" i="1"/>
  <c r="N1982" i="1" a="1"/>
  <c r="N1981" i="1"/>
  <c r="N1981" i="1" a="1"/>
  <c r="N1977" i="1"/>
  <c r="N1977" i="1" a="1"/>
  <c r="N1976" i="1"/>
  <c r="N1976" i="1" a="1"/>
  <c r="N1974" i="1" a="1"/>
  <c r="N1974" i="1" s="1"/>
  <c r="N1973" i="1" a="1"/>
  <c r="N1973" i="1" s="1"/>
  <c r="N1972" i="1"/>
  <c r="N1972" i="1" a="1"/>
  <c r="N1971" i="1"/>
  <c r="N1971" i="1" a="1"/>
  <c r="N1970" i="1"/>
  <c r="N1970" i="1" a="1"/>
  <c r="N1969" i="1"/>
  <c r="N1969" i="1" a="1"/>
  <c r="N1968" i="1" a="1"/>
  <c r="N1968" i="1" s="1"/>
  <c r="N1967" i="1" a="1"/>
  <c r="N1967" i="1" s="1"/>
  <c r="N1966" i="1"/>
  <c r="N1966" i="1" a="1"/>
  <c r="N1965" i="1"/>
  <c r="N1965" i="1" a="1"/>
  <c r="N1963" i="1"/>
  <c r="N1963" i="1" a="1"/>
  <c r="N1962" i="1"/>
  <c r="N1962" i="1" a="1"/>
  <c r="N1961" i="1" a="1"/>
  <c r="N1961" i="1" s="1"/>
  <c r="N1960" i="1" a="1"/>
  <c r="N1960" i="1" s="1"/>
  <c r="N1959" i="1"/>
  <c r="N1959" i="1" a="1"/>
  <c r="N1957" i="1"/>
  <c r="N1957" i="1" a="1"/>
  <c r="N1955" i="1"/>
  <c r="N1955" i="1" a="1"/>
  <c r="N1954" i="1"/>
  <c r="N1954" i="1" a="1"/>
  <c r="N1952" i="1" a="1"/>
  <c r="N1952" i="1" s="1"/>
  <c r="N1951" i="1" a="1"/>
  <c r="N1951" i="1" s="1"/>
  <c r="N1950" i="1"/>
  <c r="N1950" i="1" a="1"/>
  <c r="N1949" i="1" a="1"/>
  <c r="N1949" i="1" s="1"/>
  <c r="N1948" i="1"/>
  <c r="N1948" i="1" a="1"/>
  <c r="N1947" i="1"/>
  <c r="N1947" i="1" a="1"/>
  <c r="N1946" i="1" a="1"/>
  <c r="N1946" i="1" s="1"/>
  <c r="N1945" i="1" a="1"/>
  <c r="N1945" i="1" s="1"/>
  <c r="N1944" i="1"/>
  <c r="N1944" i="1" a="1"/>
  <c r="N1943" i="1" a="1"/>
  <c r="N1943" i="1" s="1"/>
  <c r="N1942" i="1"/>
  <c r="N1942" i="1" a="1"/>
  <c r="N1941" i="1"/>
  <c r="N1941" i="1" a="1"/>
  <c r="N1939" i="1" a="1"/>
  <c r="N1939" i="1" s="1"/>
  <c r="N1938" i="1" a="1"/>
  <c r="N1938" i="1" s="1"/>
  <c r="N1937" i="1"/>
  <c r="N1937" i="1" a="1"/>
  <c r="N1936" i="1" a="1"/>
  <c r="N1936" i="1" s="1"/>
  <c r="N1935" i="1"/>
  <c r="N1935" i="1" a="1"/>
  <c r="N1933" i="1"/>
  <c r="N1933" i="1" a="1"/>
  <c r="N1931" i="1" a="1"/>
  <c r="N1931" i="1" s="1"/>
  <c r="N1929" i="1" a="1"/>
  <c r="N1929" i="1" s="1"/>
  <c r="N1928" i="1"/>
  <c r="N1928" i="1" a="1"/>
  <c r="N1927" i="1" a="1"/>
  <c r="N1927" i="1" s="1"/>
  <c r="N1926" i="1"/>
  <c r="N1926" i="1" a="1"/>
  <c r="N1925" i="1"/>
  <c r="N1925" i="1" a="1"/>
  <c r="N1924" i="1" a="1"/>
  <c r="N1924" i="1" s="1"/>
  <c r="N1922" i="1" a="1"/>
  <c r="N1922" i="1" s="1"/>
  <c r="N1921" i="1"/>
  <c r="N1921" i="1" a="1"/>
  <c r="N1919" i="1" a="1"/>
  <c r="N1919" i="1" s="1"/>
  <c r="N1918" i="1"/>
  <c r="N1918" i="1" a="1"/>
  <c r="N1917" i="1"/>
  <c r="N1917" i="1" a="1"/>
  <c r="N1916" i="1" a="1"/>
  <c r="N1916" i="1" s="1"/>
  <c r="N1915" i="1" a="1"/>
  <c r="N1915" i="1" s="1"/>
  <c r="N1914" i="1" a="1"/>
  <c r="N1914" i="1" s="1"/>
  <c r="N1913" i="1" a="1"/>
  <c r="N1913" i="1" s="1"/>
  <c r="N1911" i="1"/>
  <c r="N1911" i="1" a="1"/>
  <c r="N1910" i="1"/>
  <c r="N1910" i="1" a="1"/>
  <c r="N1909" i="1" a="1"/>
  <c r="N1909" i="1" s="1"/>
  <c r="N1908" i="1" a="1"/>
  <c r="N1908" i="1" s="1"/>
  <c r="N1907" i="1" a="1"/>
  <c r="N1907" i="1" s="1"/>
  <c r="N1906" i="1" a="1"/>
  <c r="N1906" i="1" s="1"/>
  <c r="N1905" i="1"/>
  <c r="N1905" i="1" a="1"/>
  <c r="N1904" i="1"/>
  <c r="N1904" i="1" a="1"/>
  <c r="N1903" i="1" a="1"/>
  <c r="N1903" i="1" s="1"/>
  <c r="N1902" i="1" a="1"/>
  <c r="N1902" i="1" s="1"/>
  <c r="N1901" i="1" a="1"/>
  <c r="N1901" i="1" s="1"/>
  <c r="N1900" i="1" a="1"/>
  <c r="N1900" i="1" s="1"/>
  <c r="N1899" i="1"/>
  <c r="N1899" i="1" a="1"/>
  <c r="N1897" i="1"/>
  <c r="N1897" i="1" a="1"/>
  <c r="N1896" i="1" a="1"/>
  <c r="N1896" i="1" s="1"/>
  <c r="N1895" i="1" a="1"/>
  <c r="N1895" i="1" s="1"/>
  <c r="N1894" i="1" a="1"/>
  <c r="N1894" i="1" s="1"/>
  <c r="N1893" i="1" a="1"/>
  <c r="N1893" i="1" s="1"/>
  <c r="N1892" i="1"/>
  <c r="N1892" i="1" a="1"/>
  <c r="N1891" i="1"/>
  <c r="N1891" i="1" a="1"/>
  <c r="N1890" i="1" a="1"/>
  <c r="N1890" i="1" s="1"/>
  <c r="N1889" i="1" a="1"/>
  <c r="N1889" i="1" s="1"/>
  <c r="N1888" i="1" a="1"/>
  <c r="N1888" i="1" s="1"/>
  <c r="N1887" i="1" a="1"/>
  <c r="N1887" i="1" s="1"/>
  <c r="N1886" i="1"/>
  <c r="N1886" i="1" a="1"/>
  <c r="N1885" i="1"/>
  <c r="N1885" i="1" a="1"/>
  <c r="N1884" i="1" a="1"/>
  <c r="N1884" i="1" s="1"/>
  <c r="N1883" i="1" a="1"/>
  <c r="N1883" i="1" s="1"/>
  <c r="N1882" i="1" a="1"/>
  <c r="N1882" i="1" s="1"/>
  <c r="N1881" i="1" a="1"/>
  <c r="N1881" i="1" s="1"/>
  <c r="N1880" i="1"/>
  <c r="N1880" i="1" a="1"/>
  <c r="N1879" i="1"/>
  <c r="N1879" i="1" a="1"/>
  <c r="N1878" i="1" a="1"/>
  <c r="N1878" i="1" s="1"/>
  <c r="N1877" i="1" a="1"/>
  <c r="N1877" i="1" s="1"/>
  <c r="N1876" i="1" a="1"/>
  <c r="N1876" i="1" s="1"/>
  <c r="N1875" i="1" a="1"/>
  <c r="N1875" i="1" s="1"/>
  <c r="N1874" i="1"/>
  <c r="N1874" i="1" a="1"/>
  <c r="N1873" i="1"/>
  <c r="N1873" i="1" a="1"/>
  <c r="N1872" i="1" a="1"/>
  <c r="N1872" i="1" s="1"/>
  <c r="N1871" i="1" a="1"/>
  <c r="N1871" i="1" s="1"/>
  <c r="N1870" i="1" a="1"/>
  <c r="N1870" i="1" s="1"/>
  <c r="N1869" i="1" a="1"/>
  <c r="N1869" i="1" s="1"/>
  <c r="N1868" i="1"/>
  <c r="N1868" i="1" a="1"/>
  <c r="N1867" i="1"/>
  <c r="N1867" i="1" a="1"/>
  <c r="N1866" i="1" a="1"/>
  <c r="N1866" i="1" s="1"/>
  <c r="N1865" i="1" a="1"/>
  <c r="N1865" i="1" s="1"/>
  <c r="N1864" i="1" a="1"/>
  <c r="N1864" i="1" s="1"/>
  <c r="N1863" i="1" a="1"/>
  <c r="N1863" i="1" s="1"/>
  <c r="N1862" i="1"/>
  <c r="N1862" i="1" a="1"/>
  <c r="N1861" i="1"/>
  <c r="N1861" i="1" a="1"/>
  <c r="N1860" i="1" a="1"/>
  <c r="N1860" i="1" s="1"/>
  <c r="N1859" i="1"/>
  <c r="N1859" i="1" a="1"/>
  <c r="N1858" i="1" a="1"/>
  <c r="N1858" i="1" s="1"/>
  <c r="N1857" i="1" a="1"/>
  <c r="N1857" i="1" s="1"/>
  <c r="N1856" i="1" a="1"/>
  <c r="N1856" i="1" s="1"/>
  <c r="N1855" i="1"/>
  <c r="N1855" i="1" a="1"/>
  <c r="N1854" i="1" a="1"/>
  <c r="N1854" i="1" s="1"/>
  <c r="N1853" i="1" a="1"/>
  <c r="N1853" i="1" s="1"/>
  <c r="N1852" i="1" a="1"/>
  <c r="N1852" i="1" s="1"/>
  <c r="N1851" i="1" a="1"/>
  <c r="N1851" i="1" s="1"/>
  <c r="N1850" i="1" a="1"/>
  <c r="N1850" i="1" s="1"/>
  <c r="N1849" i="1"/>
  <c r="N1849" i="1" a="1"/>
  <c r="N1848" i="1" a="1"/>
  <c r="N1848" i="1" s="1"/>
  <c r="N1847" i="1" a="1"/>
  <c r="N1847" i="1" s="1"/>
  <c r="N1846" i="1" a="1"/>
  <c r="N1846" i="1" s="1"/>
  <c r="N1845" i="1" a="1"/>
  <c r="N1845" i="1" s="1"/>
  <c r="N1844" i="1" a="1"/>
  <c r="N1844" i="1" s="1"/>
  <c r="N1843" i="1"/>
  <c r="N1843" i="1" a="1"/>
  <c r="N1842" i="1" a="1"/>
  <c r="N1842" i="1" s="1"/>
  <c r="N1841" i="1"/>
  <c r="N1841" i="1" a="1"/>
  <c r="N1839" i="1" a="1"/>
  <c r="N1839" i="1" s="1"/>
  <c r="N1838" i="1" a="1"/>
  <c r="N1838" i="1" s="1"/>
  <c r="N1837" i="1" a="1"/>
  <c r="N1837" i="1" s="1"/>
  <c r="N1836" i="1"/>
  <c r="N1836" i="1" a="1"/>
  <c r="N1835" i="1" a="1"/>
  <c r="N1835" i="1" s="1"/>
  <c r="N1834" i="1" a="1"/>
  <c r="N1834" i="1" s="1"/>
  <c r="N1833" i="1" a="1"/>
  <c r="N1833" i="1" s="1"/>
  <c r="N1832" i="1" a="1"/>
  <c r="N1832" i="1" s="1"/>
  <c r="N1830" i="1" a="1"/>
  <c r="N1830" i="1" s="1"/>
  <c r="N1828" i="1"/>
  <c r="N1828" i="1" a="1"/>
  <c r="N1827" i="1" a="1"/>
  <c r="N1827" i="1" s="1"/>
  <c r="N1826" i="1" a="1"/>
  <c r="N1826" i="1" s="1"/>
  <c r="N1825" i="1" a="1"/>
  <c r="N1825" i="1" s="1"/>
  <c r="N1824" i="1" a="1"/>
  <c r="N1824" i="1" s="1"/>
  <c r="N1823" i="1" a="1"/>
  <c r="N1823" i="1" s="1"/>
  <c r="N1822" i="1"/>
  <c r="N1822" i="1" a="1"/>
  <c r="N1821" i="1" a="1"/>
  <c r="N1821" i="1" s="1"/>
  <c r="N1820" i="1"/>
  <c r="N1820" i="1" a="1"/>
  <c r="N1819" i="1" a="1"/>
  <c r="N1819" i="1" s="1"/>
  <c r="N1818" i="1" a="1"/>
  <c r="N1818" i="1" s="1"/>
  <c r="N1817" i="1" a="1"/>
  <c r="N1817" i="1" s="1"/>
  <c r="N1816" i="1"/>
  <c r="N1816" i="1" a="1"/>
  <c r="N1815" i="1" a="1"/>
  <c r="N1815" i="1" s="1"/>
  <c r="N1814" i="1" a="1"/>
  <c r="N1814" i="1" s="1"/>
  <c r="N1813" i="1" a="1"/>
  <c r="N1813" i="1" s="1"/>
  <c r="N1812" i="1" a="1"/>
  <c r="N1812" i="1" s="1"/>
  <c r="N1811" i="1" a="1"/>
  <c r="N1811" i="1" s="1"/>
  <c r="N1810" i="1"/>
  <c r="N1810" i="1" a="1"/>
  <c r="N1809" i="1" a="1"/>
  <c r="N1809" i="1" s="1"/>
  <c r="N1808" i="1" a="1"/>
  <c r="N1808" i="1" s="1"/>
  <c r="N1807" i="1" a="1"/>
  <c r="N1807" i="1" s="1"/>
  <c r="N1806" i="1" a="1"/>
  <c r="N1806" i="1" s="1"/>
  <c r="N1805" i="1" a="1"/>
  <c r="N1805" i="1" s="1"/>
  <c r="N1804" i="1"/>
  <c r="N1804" i="1" a="1"/>
  <c r="N1803" i="1" a="1"/>
  <c r="N1803" i="1" s="1"/>
  <c r="N1802" i="1"/>
  <c r="N1802" i="1" a="1"/>
  <c r="N1801" i="1" a="1"/>
  <c r="N1801" i="1" s="1"/>
  <c r="N1800" i="1" a="1"/>
  <c r="N1800" i="1" s="1"/>
  <c r="N1799" i="1" a="1"/>
  <c r="N1799" i="1" s="1"/>
  <c r="N1798" i="1"/>
  <c r="N1798" i="1" a="1"/>
  <c r="N1797" i="1" a="1"/>
  <c r="N1797" i="1" s="1"/>
  <c r="N1796" i="1" a="1"/>
  <c r="N1796" i="1" s="1"/>
  <c r="N1795" i="1" a="1"/>
  <c r="N1795" i="1" s="1"/>
  <c r="N1794" i="1" a="1"/>
  <c r="N1794" i="1" s="1"/>
  <c r="N1793" i="1" a="1"/>
  <c r="N1793" i="1" s="1"/>
  <c r="N1792" i="1" a="1"/>
  <c r="N1792" i="1" s="1"/>
  <c r="N1791" i="1" a="1"/>
  <c r="N1791" i="1" s="1"/>
  <c r="N1790" i="1"/>
  <c r="N1790" i="1" a="1"/>
  <c r="N1789" i="1" a="1"/>
  <c r="N1789" i="1" s="1"/>
  <c r="N1788" i="1" a="1"/>
  <c r="N1788" i="1" s="1"/>
  <c r="N1787" i="1" a="1"/>
  <c r="N1787" i="1" s="1"/>
  <c r="N1786" i="1" a="1"/>
  <c r="N1786" i="1" s="1"/>
  <c r="N1785" i="1" a="1"/>
  <c r="N1785" i="1" s="1"/>
  <c r="N1784" i="1" a="1"/>
  <c r="N1784" i="1" s="1"/>
  <c r="N1783" i="1" a="1"/>
  <c r="N1783" i="1" s="1"/>
  <c r="N1782" i="1" a="1"/>
  <c r="N1782" i="1" s="1"/>
  <c r="N1781" i="1" a="1"/>
  <c r="N1781" i="1" s="1"/>
  <c r="N1780" i="1" a="1"/>
  <c r="N1780" i="1" s="1"/>
  <c r="N1779" i="1" a="1"/>
  <c r="N1779" i="1" s="1"/>
  <c r="N1778" i="1"/>
  <c r="N1778" i="1" a="1"/>
  <c r="N1777" i="1" a="1"/>
  <c r="N1777" i="1" s="1"/>
  <c r="N1776" i="1" a="1"/>
  <c r="N1776" i="1" s="1"/>
  <c r="N1775" i="1" a="1"/>
  <c r="N1775" i="1" s="1"/>
  <c r="N1774" i="1" a="1"/>
  <c r="N1774" i="1" s="1"/>
  <c r="N1773" i="1" a="1"/>
  <c r="N1773" i="1" s="1"/>
  <c r="N1772" i="1"/>
  <c r="N1772" i="1" a="1"/>
  <c r="N1771" i="1" a="1"/>
  <c r="N1771" i="1" s="1"/>
  <c r="N1770" i="1" a="1"/>
  <c r="N1770" i="1" s="1"/>
  <c r="N1769" i="1" a="1"/>
  <c r="N1769" i="1" s="1"/>
  <c r="N1768" i="1" a="1"/>
  <c r="N1768" i="1" s="1"/>
  <c r="N1767" i="1" a="1"/>
  <c r="N1767" i="1" s="1"/>
  <c r="N1766" i="1"/>
  <c r="N1766" i="1" a="1"/>
  <c r="N1765" i="1" a="1"/>
  <c r="N1765" i="1" s="1"/>
  <c r="N1764" i="1" a="1"/>
  <c r="N1764" i="1" s="1"/>
  <c r="N1763" i="1" a="1"/>
  <c r="N1763" i="1" s="1"/>
  <c r="N1760" i="1" a="1"/>
  <c r="N1760" i="1" s="1"/>
  <c r="N1758" i="1" a="1"/>
  <c r="N1758" i="1" s="1"/>
  <c r="N1757" i="1" a="1"/>
  <c r="N1757" i="1" s="1"/>
  <c r="N1756" i="1" a="1"/>
  <c r="N1756" i="1" s="1"/>
  <c r="N1755" i="1" a="1"/>
  <c r="N1755" i="1" s="1"/>
  <c r="N1754" i="1" a="1"/>
  <c r="N1754" i="1" s="1"/>
  <c r="N1752" i="1" a="1"/>
  <c r="N1752" i="1" s="1"/>
  <c r="N1751" i="1" a="1"/>
  <c r="N1751" i="1" s="1"/>
  <c r="N1749" i="1"/>
  <c r="N1749" i="1" a="1"/>
  <c r="N1748" i="1" a="1"/>
  <c r="N1748" i="1" s="1"/>
  <c r="N1747" i="1" a="1"/>
  <c r="N1747" i="1" s="1"/>
  <c r="N1746" i="1" a="1"/>
  <c r="N1746" i="1" s="1"/>
  <c r="N1745" i="1" a="1"/>
  <c r="N1745" i="1" s="1"/>
  <c r="N1744" i="1"/>
  <c r="N1744" i="1" a="1"/>
  <c r="N1743" i="1"/>
  <c r="N1743" i="1" a="1"/>
  <c r="N1742" i="1" a="1"/>
  <c r="N1742" i="1" s="1"/>
  <c r="N1741" i="1" a="1"/>
  <c r="N1741" i="1" s="1"/>
  <c r="N1740" i="1" a="1"/>
  <c r="N1740" i="1" s="1"/>
  <c r="N1739" i="1" a="1"/>
  <c r="N1739" i="1" s="1"/>
  <c r="N1738" i="1" a="1"/>
  <c r="N1738" i="1" s="1"/>
  <c r="N1737" i="1" a="1"/>
  <c r="N1737" i="1" s="1"/>
  <c r="N1736" i="1" a="1"/>
  <c r="N1736" i="1" s="1"/>
  <c r="N1735" i="1" a="1"/>
  <c r="N1735" i="1" s="1"/>
  <c r="N1734" i="1" a="1"/>
  <c r="N1734" i="1" s="1"/>
  <c r="N1733" i="1" a="1"/>
  <c r="N1733" i="1" s="1"/>
  <c r="N1732" i="1"/>
  <c r="N1732" i="1" a="1"/>
  <c r="N1731" i="1"/>
  <c r="N1731" i="1" a="1"/>
  <c r="N1730" i="1" a="1"/>
  <c r="N1730" i="1" s="1"/>
  <c r="N1729" i="1" a="1"/>
  <c r="N1729" i="1" s="1"/>
  <c r="N1728" i="1" a="1"/>
  <c r="N1728" i="1" s="1"/>
  <c r="N1726" i="1" a="1"/>
  <c r="N1726" i="1" s="1"/>
  <c r="N1725" i="1"/>
  <c r="N1725" i="1" a="1"/>
  <c r="N1724" i="1"/>
  <c r="N1724" i="1" a="1"/>
  <c r="N1722" i="1" a="1"/>
  <c r="N1722" i="1" s="1"/>
  <c r="N1721" i="1" a="1"/>
  <c r="N1721" i="1" s="1"/>
  <c r="N1720" i="1" a="1"/>
  <c r="N1720" i="1" s="1"/>
  <c r="N1719" i="1" a="1"/>
  <c r="N1719" i="1" s="1"/>
  <c r="N1718" i="1" a="1"/>
  <c r="N1718" i="1" s="1"/>
  <c r="N1716" i="1" a="1"/>
  <c r="N1716" i="1" s="1"/>
  <c r="N1715" i="1" a="1"/>
  <c r="N1715" i="1" s="1"/>
  <c r="N1714" i="1" a="1"/>
  <c r="N1714" i="1" s="1"/>
  <c r="N1713" i="1" a="1"/>
  <c r="N1713" i="1" s="1"/>
  <c r="N1712" i="1" a="1"/>
  <c r="N1712" i="1" s="1"/>
  <c r="N1711" i="1"/>
  <c r="N1711" i="1" a="1"/>
  <c r="N1710" i="1"/>
  <c r="N1710" i="1" a="1"/>
  <c r="N1709" i="1" a="1"/>
  <c r="N1709" i="1" s="1"/>
  <c r="N1708" i="1" a="1"/>
  <c r="N1708" i="1" s="1"/>
  <c r="N1706" i="1" a="1"/>
  <c r="N1706" i="1" s="1"/>
  <c r="N1705" i="1" a="1"/>
  <c r="N1705" i="1" s="1"/>
  <c r="N1704" i="1"/>
  <c r="N1704" i="1" a="1"/>
  <c r="N1703" i="1"/>
  <c r="N1703" i="1" a="1"/>
  <c r="N1702" i="1" a="1"/>
  <c r="N1702" i="1" s="1"/>
  <c r="N1701" i="1" a="1"/>
  <c r="N1701" i="1" s="1"/>
  <c r="N1700" i="1" a="1"/>
  <c r="N1700" i="1" s="1"/>
  <c r="N1699" i="1" a="1"/>
  <c r="N1699" i="1" s="1"/>
  <c r="N1698" i="1" a="1"/>
  <c r="N1698" i="1" s="1"/>
  <c r="N1697" i="1" a="1"/>
  <c r="N1697" i="1" s="1"/>
  <c r="N1696" i="1" a="1"/>
  <c r="N1696" i="1" s="1"/>
  <c r="N1695" i="1" a="1"/>
  <c r="N1695" i="1" s="1"/>
  <c r="N1694" i="1" a="1"/>
  <c r="N1694" i="1" s="1"/>
  <c r="N1693" i="1" a="1"/>
  <c r="N1693" i="1" s="1"/>
  <c r="N1692" i="1" a="1"/>
  <c r="N1692" i="1" s="1"/>
  <c r="N1691" i="1"/>
  <c r="N1691" i="1" a="1"/>
  <c r="N1690" i="1" a="1"/>
  <c r="N1690" i="1" s="1"/>
  <c r="N1689" i="1" a="1"/>
  <c r="N1689" i="1" s="1"/>
  <c r="N1688" i="1" a="1"/>
  <c r="N1688" i="1" s="1"/>
  <c r="N1687" i="1" a="1"/>
  <c r="N1687" i="1" s="1"/>
  <c r="N1686" i="1"/>
  <c r="N1686" i="1" a="1"/>
  <c r="N1685" i="1"/>
  <c r="N1685" i="1" a="1"/>
  <c r="N1683" i="1" a="1"/>
  <c r="N1683" i="1" s="1"/>
  <c r="N1682" i="1" a="1"/>
  <c r="N1682" i="1" s="1"/>
  <c r="N1681" i="1" a="1"/>
  <c r="N1681" i="1" s="1"/>
  <c r="N1680" i="1" a="1"/>
  <c r="N1680" i="1" s="1"/>
  <c r="N1679" i="1" a="1"/>
  <c r="N1679" i="1" s="1"/>
  <c r="N1678" i="1"/>
  <c r="N1678" i="1" a="1"/>
  <c r="N1677" i="1" a="1"/>
  <c r="N1677" i="1" s="1"/>
  <c r="N1676" i="1" a="1"/>
  <c r="N1676" i="1" s="1"/>
  <c r="N1675" i="1" a="1"/>
  <c r="N1675" i="1" s="1"/>
  <c r="N1674" i="1"/>
  <c r="N1674" i="1" a="1"/>
  <c r="N1673" i="1" a="1"/>
  <c r="N1673" i="1" s="1"/>
  <c r="N1672" i="1" a="1"/>
  <c r="N1672" i="1" s="1"/>
  <c r="N1671" i="1" a="1"/>
  <c r="N1671" i="1" s="1"/>
  <c r="N1670" i="1" a="1"/>
  <c r="N1670" i="1" s="1"/>
  <c r="N1668" i="1" a="1"/>
  <c r="N1668" i="1" s="1"/>
  <c r="N1667" i="1" a="1"/>
  <c r="N1667" i="1" s="1"/>
  <c r="N1666" i="1"/>
  <c r="N1666" i="1" a="1"/>
  <c r="N1665" i="1" a="1"/>
  <c r="N1665" i="1" s="1"/>
  <c r="N1664" i="1" a="1"/>
  <c r="N1664" i="1" s="1"/>
  <c r="N1663" i="1" a="1"/>
  <c r="N1663" i="1" s="1"/>
  <c r="N1661" i="1" a="1"/>
  <c r="N1661" i="1" s="1"/>
  <c r="N1660" i="1"/>
  <c r="N1660" i="1" a="1"/>
  <c r="N1659" i="1" a="1"/>
  <c r="N1659" i="1" s="1"/>
  <c r="N1658" i="1"/>
  <c r="N1658" i="1" a="1"/>
  <c r="N1657" i="1" a="1"/>
  <c r="N1657" i="1" s="1"/>
  <c r="N1656" i="1"/>
  <c r="N1656" i="1" a="1"/>
  <c r="N1655" i="1" a="1"/>
  <c r="N1655" i="1" s="1"/>
  <c r="N1654" i="1"/>
  <c r="N1654" i="1" a="1"/>
  <c r="N1653" i="1"/>
  <c r="N1653" i="1" a="1"/>
  <c r="N1652" i="1" a="1"/>
  <c r="N1652" i="1" s="1"/>
  <c r="N1651" i="1" a="1"/>
  <c r="N1651" i="1" s="1"/>
  <c r="N1650" i="1" a="1"/>
  <c r="N1650" i="1" s="1"/>
  <c r="N1649" i="1" a="1"/>
  <c r="N1649" i="1" s="1"/>
  <c r="N1648" i="1" a="1"/>
  <c r="N1648" i="1" s="1"/>
  <c r="N1647" i="1"/>
  <c r="N1647" i="1" a="1"/>
  <c r="N1646" i="1"/>
  <c r="N1646" i="1" a="1"/>
  <c r="N1645" i="1" a="1"/>
  <c r="N1645" i="1" s="1"/>
  <c r="N1644" i="1" a="1"/>
  <c r="N1644" i="1" s="1"/>
  <c r="N1643" i="1" a="1"/>
  <c r="N1643" i="1" s="1"/>
  <c r="N1642" i="1" a="1"/>
  <c r="N1642" i="1" s="1"/>
  <c r="N1641" i="1" a="1"/>
  <c r="N1641" i="1" s="1"/>
  <c r="N1640" i="1"/>
  <c r="N1640" i="1" a="1"/>
  <c r="N1639" i="1" a="1"/>
  <c r="N1639" i="1" s="1"/>
  <c r="N1638" i="1" a="1"/>
  <c r="N1638" i="1" s="1"/>
  <c r="N1637" i="1" a="1"/>
  <c r="N1637" i="1" s="1"/>
  <c r="N1636" i="1"/>
  <c r="N1636" i="1" a="1"/>
  <c r="N1635" i="1" a="1"/>
  <c r="N1635" i="1" s="1"/>
  <c r="N1633" i="1" a="1"/>
  <c r="N1633" i="1" s="1"/>
  <c r="N1631" i="1" a="1"/>
  <c r="N1631" i="1" s="1"/>
  <c r="N1630" i="1" a="1"/>
  <c r="N1630" i="1" s="1"/>
  <c r="N1629" i="1" a="1"/>
  <c r="N1629" i="1" s="1"/>
  <c r="N1628" i="1" a="1"/>
  <c r="N1628" i="1" s="1"/>
  <c r="N1627" i="1"/>
  <c r="N1627" i="1" a="1"/>
  <c r="N1625" i="1" a="1"/>
  <c r="N1625" i="1" s="1"/>
  <c r="N1624" i="1" a="1"/>
  <c r="N1624" i="1" s="1"/>
  <c r="N1623" i="1" a="1"/>
  <c r="N1623" i="1" s="1"/>
  <c r="N1622" i="1" a="1"/>
  <c r="N1622" i="1" s="1"/>
  <c r="N1621" i="1"/>
  <c r="N1621" i="1" a="1"/>
  <c r="N1620" i="1" a="1"/>
  <c r="N1620" i="1" s="1"/>
  <c r="N1619" i="1"/>
  <c r="N1619" i="1" a="1"/>
  <c r="N1618" i="1" a="1"/>
  <c r="N1618" i="1" s="1"/>
  <c r="N1615" i="1"/>
  <c r="N1615" i="1" a="1"/>
  <c r="N1614" i="1" a="1"/>
  <c r="N1614" i="1" s="1"/>
  <c r="N1613" i="1"/>
  <c r="N1613" i="1" a="1"/>
  <c r="N1612" i="1"/>
  <c r="N1612" i="1" a="1"/>
  <c r="N1611" i="1" a="1"/>
  <c r="N1611" i="1" s="1"/>
  <c r="N1610" i="1" a="1"/>
  <c r="N1610" i="1" s="1"/>
  <c r="N1609" i="1" a="1"/>
  <c r="N1609" i="1" s="1"/>
  <c r="N1608" i="1" a="1"/>
  <c r="N1608" i="1" s="1"/>
  <c r="N1607" i="1" a="1"/>
  <c r="N1607" i="1" s="1"/>
  <c r="N1606" i="1"/>
  <c r="N1606" i="1" a="1"/>
  <c r="N1605" i="1"/>
  <c r="N1605" i="1" a="1"/>
  <c r="N1604" i="1" a="1"/>
  <c r="N1604" i="1" s="1"/>
  <c r="N1603" i="1" a="1"/>
  <c r="N1603" i="1" s="1"/>
  <c r="N1602" i="1" a="1"/>
  <c r="N1602" i="1" s="1"/>
  <c r="N1601" i="1" a="1"/>
  <c r="N1601" i="1" s="1"/>
  <c r="N1600" i="1" a="1"/>
  <c r="N1600" i="1" s="1"/>
  <c r="N1599" i="1"/>
  <c r="N1599" i="1" a="1"/>
  <c r="N1598" i="1" a="1"/>
  <c r="N1598" i="1" s="1"/>
  <c r="N1597" i="1" a="1"/>
  <c r="N1597" i="1" s="1"/>
  <c r="N1596" i="1" a="1"/>
  <c r="N1596" i="1" s="1"/>
  <c r="N1595" i="1"/>
  <c r="N1595" i="1" a="1"/>
  <c r="N1593" i="1" a="1"/>
  <c r="N1593" i="1" s="1"/>
  <c r="N1592" i="1" a="1"/>
  <c r="N1592" i="1" s="1"/>
  <c r="N1591" i="1" a="1"/>
  <c r="N1591" i="1" s="1"/>
  <c r="N1590" i="1" a="1"/>
  <c r="N1590" i="1" s="1"/>
  <c r="N1589" i="1" a="1"/>
  <c r="N1589" i="1" s="1"/>
  <c r="N1588" i="1" a="1"/>
  <c r="N1588" i="1" s="1"/>
  <c r="N1586" i="1"/>
  <c r="N1586" i="1" a="1"/>
  <c r="N1585" i="1" a="1"/>
  <c r="N1585" i="1" s="1"/>
  <c r="N1584" i="1" a="1"/>
  <c r="N1584" i="1" s="1"/>
  <c r="N1583" i="1" a="1"/>
  <c r="N1583" i="1" s="1"/>
  <c r="N1582" i="1" a="1"/>
  <c r="N1582" i="1" s="1"/>
  <c r="N1581" i="1"/>
  <c r="N1581" i="1" a="1"/>
  <c r="N1580" i="1" a="1"/>
  <c r="N1580" i="1" s="1"/>
  <c r="N1579" i="1"/>
  <c r="N1579" i="1" a="1"/>
  <c r="N1577" i="1" a="1"/>
  <c r="N1577" i="1" s="1"/>
  <c r="N1575" i="1"/>
  <c r="N1575" i="1" a="1"/>
  <c r="N1573" i="1" a="1"/>
  <c r="N1573" i="1" s="1"/>
  <c r="N1572" i="1"/>
  <c r="N1572" i="1" a="1"/>
  <c r="N1571" i="1"/>
  <c r="N1571" i="1" a="1"/>
  <c r="N1570" i="1" a="1"/>
  <c r="N1570" i="1" s="1"/>
  <c r="N1569" i="1" a="1"/>
  <c r="N1569" i="1" s="1"/>
  <c r="N1568" i="1"/>
  <c r="N1568" i="1" a="1"/>
  <c r="N1567" i="1" a="1"/>
  <c r="N1567" i="1" s="1"/>
  <c r="N1566" i="1" a="1"/>
  <c r="N1566" i="1" s="1"/>
  <c r="N1565" i="1"/>
  <c r="N1565" i="1" a="1"/>
  <c r="N1564" i="1"/>
  <c r="N1564" i="1" a="1"/>
  <c r="N1563" i="1" a="1"/>
  <c r="N1563" i="1" s="1"/>
  <c r="N1562" i="1" a="1"/>
  <c r="N1562" i="1" s="1"/>
  <c r="N1561" i="1" a="1"/>
  <c r="N1561" i="1" s="1"/>
  <c r="N1560" i="1" a="1"/>
  <c r="N1560" i="1" s="1"/>
  <c r="N1559" i="1" a="1"/>
  <c r="N1559" i="1" s="1"/>
  <c r="N1558" i="1"/>
  <c r="N1558" i="1" a="1"/>
  <c r="N1557" i="1" a="1"/>
  <c r="N1557" i="1" s="1"/>
  <c r="N1556" i="1" a="1"/>
  <c r="N1556" i="1" s="1"/>
  <c r="N1554" i="1" a="1"/>
  <c r="N1554" i="1" s="1"/>
  <c r="N1553" i="1"/>
  <c r="N1553" i="1" a="1"/>
  <c r="N1552" i="1" a="1"/>
  <c r="N1552" i="1" s="1"/>
  <c r="N1551" i="1" a="1"/>
  <c r="N1551" i="1" s="1"/>
  <c r="N1550" i="1" a="1"/>
  <c r="N1550" i="1" s="1"/>
  <c r="N1549" i="1" a="1"/>
  <c r="N1549" i="1" s="1"/>
  <c r="N1548" i="1" a="1"/>
  <c r="N1548" i="1" s="1"/>
  <c r="N1546" i="1" a="1"/>
  <c r="N1546" i="1" s="1"/>
  <c r="N1545" i="1"/>
  <c r="N1545" i="1" a="1"/>
  <c r="N1544" i="1" a="1"/>
  <c r="N1544" i="1" s="1"/>
  <c r="N1543" i="1" a="1"/>
  <c r="N1543" i="1" s="1"/>
  <c r="N1542" i="1" a="1"/>
  <c r="N1542" i="1" s="1"/>
  <c r="N1541" i="1" a="1"/>
  <c r="N1541" i="1" s="1"/>
  <c r="N1540" i="1"/>
  <c r="N1540" i="1" a="1"/>
  <c r="N1539" i="1" a="1"/>
  <c r="N1539" i="1" s="1"/>
  <c r="N1538" i="1"/>
  <c r="N1538" i="1" a="1"/>
  <c r="N1537" i="1" a="1"/>
  <c r="N1537" i="1" s="1"/>
  <c r="N1536" i="1"/>
  <c r="N1536" i="1" a="1"/>
  <c r="N1535" i="1" a="1"/>
  <c r="N1535" i="1" s="1"/>
  <c r="N1534" i="1"/>
  <c r="N1534" i="1" a="1"/>
  <c r="N1531" i="1"/>
  <c r="N1531" i="1" a="1"/>
  <c r="N1530" i="1" a="1"/>
  <c r="N1530" i="1" s="1"/>
  <c r="N1529" i="1" a="1"/>
  <c r="N1529" i="1" s="1"/>
  <c r="N1528" i="1"/>
  <c r="N1528" i="1" a="1"/>
  <c r="N1527" i="1" a="1"/>
  <c r="N1527" i="1" s="1"/>
  <c r="N1526" i="1" a="1"/>
  <c r="N1526" i="1" s="1"/>
  <c r="N1525" i="1"/>
  <c r="N1525" i="1" a="1"/>
  <c r="N1523" i="1"/>
  <c r="N1523" i="1" a="1"/>
  <c r="N1522" i="1" a="1"/>
  <c r="N1522" i="1" s="1"/>
  <c r="N1521" i="1" a="1"/>
  <c r="N1521" i="1" s="1"/>
  <c r="N1520" i="1" a="1"/>
  <c r="N1520" i="1" s="1"/>
  <c r="N1519" i="1" a="1"/>
  <c r="N1519" i="1" s="1"/>
  <c r="N1518" i="1" a="1"/>
  <c r="N1518" i="1" s="1"/>
  <c r="N1517" i="1"/>
  <c r="N1517" i="1" a="1"/>
  <c r="N1516" i="1" a="1"/>
  <c r="N1516" i="1" s="1"/>
  <c r="N1515" i="1" a="1"/>
  <c r="N1515" i="1" s="1"/>
  <c r="N1514" i="1" a="1"/>
  <c r="N1514" i="1" s="1"/>
  <c r="N1512" i="1"/>
  <c r="N1512" i="1" a="1"/>
  <c r="N1511" i="1" a="1"/>
  <c r="N1511" i="1" s="1"/>
  <c r="N1510" i="1" a="1"/>
  <c r="N1510" i="1" s="1"/>
  <c r="N1508" i="1" a="1"/>
  <c r="N1508" i="1" s="1"/>
  <c r="N1507" i="1" a="1"/>
  <c r="N1507" i="1" s="1"/>
  <c r="N1506" i="1" a="1"/>
  <c r="N1506" i="1" s="1"/>
  <c r="N1505" i="1" a="1"/>
  <c r="N1505" i="1" s="1"/>
  <c r="N1503" i="1"/>
  <c r="N1503" i="1" a="1"/>
  <c r="N1502" i="1" a="1"/>
  <c r="N1502" i="1" s="1"/>
  <c r="N1501" i="1" a="1"/>
  <c r="N1501" i="1" s="1"/>
  <c r="N1500" i="1" a="1"/>
  <c r="N1500" i="1" s="1"/>
  <c r="N1499" i="1" a="1"/>
  <c r="N1499" i="1" s="1"/>
  <c r="N1498" i="1"/>
  <c r="N1498" i="1" a="1"/>
  <c r="N1497" i="1" a="1"/>
  <c r="N1497" i="1" s="1"/>
  <c r="N1496" i="1"/>
  <c r="N1496" i="1" a="1"/>
  <c r="N1495" i="1" a="1"/>
  <c r="N1495" i="1" s="1"/>
  <c r="N1494" i="1"/>
  <c r="N1494" i="1" a="1"/>
  <c r="N1491" i="1" a="1"/>
  <c r="N1491" i="1" s="1"/>
  <c r="N1489" i="1"/>
  <c r="N1489" i="1" a="1"/>
  <c r="N1488" i="1"/>
  <c r="N1488" i="1" a="1"/>
  <c r="N1487" i="1" a="1"/>
  <c r="N1487" i="1" s="1"/>
  <c r="N1486" i="1" a="1"/>
  <c r="N1486" i="1" s="1"/>
  <c r="N1485" i="1"/>
  <c r="N1485" i="1" a="1"/>
  <c r="N1484" i="1" a="1"/>
  <c r="N1484" i="1" s="1"/>
  <c r="N1483" i="1" a="1"/>
  <c r="N1483" i="1" s="1"/>
  <c r="N1482" i="1"/>
  <c r="N1482" i="1" a="1"/>
  <c r="N1481" i="1"/>
  <c r="N1481" i="1" a="1"/>
  <c r="N1480" i="1" a="1"/>
  <c r="N1480" i="1" s="1"/>
  <c r="N1479" i="1" a="1"/>
  <c r="N1479" i="1" s="1"/>
  <c r="N1478" i="1" a="1"/>
  <c r="N1478" i="1" s="1"/>
  <c r="N1477" i="1" a="1"/>
  <c r="N1477" i="1" s="1"/>
  <c r="N1475" i="1" a="1"/>
  <c r="N1475" i="1" s="1"/>
  <c r="N1474" i="1"/>
  <c r="N1474" i="1" a="1"/>
  <c r="N1473" i="1" a="1"/>
  <c r="N1473" i="1" s="1"/>
  <c r="N1472" i="1" a="1"/>
  <c r="N1472" i="1" s="1"/>
  <c r="N1471" i="1" a="1"/>
  <c r="N1471" i="1" s="1"/>
  <c r="N1470" i="1"/>
  <c r="N1470" i="1" a="1"/>
  <c r="N1469" i="1" a="1"/>
  <c r="N1469" i="1" s="1"/>
  <c r="N1468" i="1" a="1"/>
  <c r="N1468" i="1" s="1"/>
  <c r="N1467" i="1" a="1"/>
  <c r="N1467" i="1" s="1"/>
  <c r="N1466" i="1" a="1"/>
  <c r="N1466" i="1" s="1"/>
  <c r="N1465" i="1" a="1"/>
  <c r="N1465" i="1" s="1"/>
  <c r="N1464" i="1" a="1"/>
  <c r="N1464" i="1" s="1"/>
  <c r="N1463" i="1"/>
  <c r="N1463" i="1" a="1"/>
  <c r="N1462" i="1" a="1"/>
  <c r="N1462" i="1" s="1"/>
  <c r="N1461" i="1" a="1"/>
  <c r="N1461" i="1" s="1"/>
  <c r="N1460" i="1" a="1"/>
  <c r="N1460" i="1" s="1"/>
  <c r="N1459" i="1" a="1"/>
  <c r="N1459" i="1" s="1"/>
  <c r="N1458" i="1"/>
  <c r="N1458" i="1" a="1"/>
  <c r="N1457" i="1" a="1"/>
  <c r="N1457" i="1" s="1"/>
  <c r="N1456" i="1"/>
  <c r="N1456" i="1" a="1"/>
  <c r="N1455" i="1" a="1"/>
  <c r="N1455" i="1" s="1"/>
  <c r="N1454" i="1"/>
  <c r="N1454" i="1" a="1"/>
  <c r="N1453" i="1" a="1"/>
  <c r="N1453" i="1" s="1"/>
  <c r="N1452" i="1"/>
  <c r="N1452" i="1" a="1"/>
  <c r="N1451" i="1"/>
  <c r="N1451" i="1" a="1"/>
  <c r="N1450" i="1" a="1"/>
  <c r="N1450" i="1" s="1"/>
  <c r="N1449" i="1" a="1"/>
  <c r="N1449" i="1" s="1"/>
  <c r="N1448" i="1"/>
  <c r="N1448" i="1" a="1"/>
  <c r="N1447" i="1" a="1"/>
  <c r="N1447" i="1" s="1"/>
  <c r="N1446" i="1" a="1"/>
  <c r="N1446" i="1" s="1"/>
  <c r="N1445" i="1"/>
  <c r="N1445" i="1" a="1"/>
  <c r="N1444" i="1"/>
  <c r="N1444" i="1" a="1"/>
  <c r="N1443" i="1" a="1"/>
  <c r="N1443" i="1" s="1"/>
  <c r="N1442" i="1" a="1"/>
  <c r="N1442" i="1" s="1"/>
  <c r="N1441" i="1" a="1"/>
  <c r="N1441" i="1" s="1"/>
  <c r="N1440" i="1" a="1"/>
  <c r="N1440" i="1" s="1"/>
  <c r="N1439" i="1" a="1"/>
  <c r="N1439" i="1" s="1"/>
  <c r="N1438" i="1"/>
  <c r="N1438" i="1" a="1"/>
  <c r="N1437" i="1" a="1"/>
  <c r="N1437" i="1" s="1"/>
  <c r="N1436" i="1" a="1"/>
  <c r="N1436" i="1" s="1"/>
  <c r="N1435" i="1" a="1"/>
  <c r="N1435" i="1" s="1"/>
  <c r="N1434" i="1"/>
  <c r="N1434" i="1" a="1"/>
  <c r="N1433" i="1" a="1"/>
  <c r="N1433" i="1" s="1"/>
  <c r="N1432" i="1" a="1"/>
  <c r="N1432" i="1" s="1"/>
  <c r="N1431" i="1" a="1"/>
  <c r="N1431" i="1" s="1"/>
  <c r="N1430" i="1" a="1"/>
  <c r="N1430" i="1" s="1"/>
  <c r="N1429" i="1" a="1"/>
  <c r="N1429" i="1" s="1"/>
  <c r="N1428" i="1" a="1"/>
  <c r="N1428" i="1" s="1"/>
  <c r="N1427" i="1"/>
  <c r="N1427" i="1" a="1"/>
  <c r="N1426" i="1" a="1"/>
  <c r="N1426" i="1" s="1"/>
  <c r="N1425" i="1" a="1"/>
  <c r="N1425" i="1" s="1"/>
  <c r="N1424" i="1" a="1"/>
  <c r="N1424" i="1" s="1"/>
  <c r="N1423" i="1" a="1"/>
  <c r="N1423" i="1" s="1"/>
  <c r="N1421" i="1"/>
  <c r="N1421" i="1" a="1"/>
  <c r="N1420" i="1" a="1"/>
  <c r="N1420" i="1" s="1"/>
  <c r="N1419" i="1"/>
  <c r="N1419" i="1" a="1"/>
  <c r="N1418" i="1" a="1"/>
  <c r="N1418" i="1" s="1"/>
  <c r="N1417" i="1"/>
  <c r="N1417" i="1" a="1"/>
  <c r="N1416" i="1" a="1"/>
  <c r="N1416" i="1" s="1"/>
  <c r="N1415" i="1"/>
  <c r="N1415" i="1" a="1"/>
  <c r="N1414" i="1"/>
  <c r="N1414" i="1" a="1"/>
  <c r="N1413" i="1" a="1"/>
  <c r="N1413" i="1" s="1"/>
  <c r="N1412" i="1" a="1"/>
  <c r="N1412" i="1" s="1"/>
  <c r="N1411" i="1"/>
  <c r="N1411" i="1" a="1"/>
  <c r="N1409" i="1" a="1"/>
  <c r="N1409" i="1" s="1"/>
  <c r="N1408" i="1" a="1"/>
  <c r="N1408" i="1" s="1"/>
  <c r="N1407" i="1"/>
  <c r="N1407" i="1" a="1"/>
  <c r="N1406" i="1"/>
  <c r="N1406" i="1" a="1"/>
  <c r="N1405" i="1" a="1"/>
  <c r="N1405" i="1" s="1"/>
  <c r="N1404" i="1" a="1"/>
  <c r="N1404" i="1" s="1"/>
  <c r="N1403" i="1" a="1"/>
  <c r="N1403" i="1" s="1"/>
  <c r="N1402" i="1" a="1"/>
  <c r="N1402" i="1" s="1"/>
  <c r="N1401" i="1" a="1"/>
  <c r="N1401" i="1" s="1"/>
  <c r="N1400" i="1"/>
  <c r="N1400" i="1" a="1"/>
  <c r="N1399" i="1" a="1"/>
  <c r="N1399" i="1" s="1"/>
  <c r="N1398" i="1" a="1"/>
  <c r="N1398" i="1" s="1"/>
  <c r="N1397" i="1" a="1"/>
  <c r="N1397" i="1" s="1"/>
  <c r="N1396" i="1"/>
  <c r="N1396" i="1" a="1"/>
  <c r="N1395" i="1" a="1"/>
  <c r="N1395" i="1" s="1"/>
  <c r="N1394" i="1" a="1"/>
  <c r="N1394" i="1" s="1"/>
  <c r="N1392" i="1" a="1"/>
  <c r="N1392" i="1" s="1"/>
  <c r="N1391" i="1" a="1"/>
  <c r="N1391" i="1" s="1"/>
  <c r="N1390" i="1" a="1"/>
  <c r="N1390" i="1" s="1"/>
  <c r="N1389" i="1" a="1"/>
  <c r="N1389" i="1" s="1"/>
  <c r="N1388" i="1"/>
  <c r="N1388" i="1" a="1"/>
  <c r="N1387" i="1" a="1"/>
  <c r="N1387" i="1" s="1"/>
  <c r="N1386" i="1" a="1"/>
  <c r="N1386" i="1" s="1"/>
  <c r="N1385" i="1" a="1"/>
  <c r="N1385" i="1" s="1"/>
  <c r="N1384" i="1" a="1"/>
  <c r="N1384" i="1" s="1"/>
  <c r="N1383" i="1"/>
  <c r="N1383" i="1" a="1"/>
  <c r="N1381" i="1" a="1"/>
  <c r="N1381" i="1" s="1"/>
  <c r="N1379" i="1"/>
  <c r="N1379" i="1" a="1"/>
  <c r="N1378" i="1" a="1"/>
  <c r="N1378" i="1" s="1"/>
  <c r="N1377" i="1"/>
  <c r="N1377" i="1" a="1"/>
  <c r="N1376" i="1" a="1"/>
  <c r="N1376" i="1" s="1"/>
  <c r="N1374" i="1"/>
  <c r="N1374" i="1" a="1"/>
  <c r="N1372" i="1"/>
  <c r="N1372" i="1" a="1"/>
  <c r="N1371" i="1" a="1"/>
  <c r="N1371" i="1" s="1"/>
  <c r="N1370" i="1"/>
  <c r="N1370" i="1" a="1"/>
  <c r="N1369" i="1" a="1"/>
  <c r="N1369" i="1" s="1"/>
  <c r="N1368" i="1" a="1"/>
  <c r="N1368" i="1" s="1"/>
  <c r="N1367" i="1" a="1"/>
  <c r="N1367" i="1" s="1"/>
  <c r="N1366" i="1" a="1"/>
  <c r="N1366" i="1" s="1"/>
  <c r="N1365" i="1" a="1"/>
  <c r="N1365" i="1" s="1"/>
  <c r="N1364" i="1" a="1"/>
  <c r="N1364" i="1" s="1"/>
  <c r="N1363" i="1"/>
  <c r="N1363" i="1" a="1"/>
  <c r="N1362" i="1"/>
  <c r="N1362" i="1" a="1"/>
  <c r="N1361" i="1" a="1"/>
  <c r="N1361" i="1" s="1"/>
  <c r="N1359" i="1" a="1"/>
  <c r="N1359" i="1" s="1"/>
  <c r="N1357" i="1" a="1"/>
  <c r="N1357" i="1" s="1"/>
  <c r="N1356" i="1" a="1"/>
  <c r="N1356" i="1" s="1"/>
  <c r="N1355" i="1"/>
  <c r="N1355" i="1" a="1"/>
  <c r="N1354" i="1"/>
  <c r="N1354" i="1" a="1"/>
  <c r="N1353" i="1" a="1"/>
  <c r="N1353" i="1" s="1"/>
  <c r="N1352" i="1" a="1"/>
  <c r="N1352" i="1" s="1"/>
  <c r="N1351" i="1" a="1"/>
  <c r="N1351" i="1" s="1"/>
  <c r="N1350" i="1" a="1"/>
  <c r="N1350" i="1" s="1"/>
  <c r="N1349" i="1"/>
  <c r="N1349" i="1" a="1"/>
  <c r="N1348" i="1"/>
  <c r="N1348" i="1" a="1"/>
  <c r="N1347" i="1" a="1"/>
  <c r="N1347" i="1" s="1"/>
  <c r="N1346" i="1" a="1"/>
  <c r="N1346" i="1" s="1"/>
  <c r="N1345" i="1" a="1"/>
  <c r="N1345" i="1" s="1"/>
  <c r="N1344" i="1" a="1"/>
  <c r="N1344" i="1" s="1"/>
  <c r="N1343" i="1"/>
  <c r="N1343" i="1" a="1"/>
  <c r="N1342" i="1"/>
  <c r="N1342" i="1" a="1"/>
  <c r="N1341" i="1" a="1"/>
  <c r="N1341" i="1" s="1"/>
  <c r="N1340" i="1" a="1"/>
  <c r="N1340" i="1" s="1"/>
  <c r="N1339" i="1" a="1"/>
  <c r="N1339" i="1" s="1"/>
  <c r="N1338" i="1" a="1"/>
  <c r="N1338" i="1" s="1"/>
  <c r="N1337" i="1"/>
  <c r="N1337" i="1" a="1"/>
  <c r="N1336" i="1"/>
  <c r="N1336" i="1" a="1"/>
  <c r="N1334" i="1" a="1"/>
  <c r="N1334" i="1" s="1"/>
  <c r="N1333" i="1" a="1"/>
  <c r="N1333" i="1" s="1"/>
  <c r="N1332" i="1" a="1"/>
  <c r="N1332" i="1" s="1"/>
  <c r="N1331" i="1" a="1"/>
  <c r="N1331" i="1" s="1"/>
  <c r="N1330" i="1"/>
  <c r="N1330" i="1" a="1"/>
  <c r="N1329" i="1"/>
  <c r="N1329" i="1" a="1"/>
  <c r="N1328" i="1" a="1"/>
  <c r="N1328" i="1" s="1"/>
  <c r="N1327" i="1" a="1"/>
  <c r="N1327" i="1" s="1"/>
  <c r="N1326" i="1" a="1"/>
  <c r="N1326" i="1" s="1"/>
  <c r="N1325" i="1" a="1"/>
  <c r="N1325" i="1" s="1"/>
  <c r="N1324" i="1"/>
  <c r="N1324" i="1" a="1"/>
  <c r="N1323" i="1"/>
  <c r="N1323" i="1" a="1"/>
  <c r="N1322" i="1" a="1"/>
  <c r="N1322" i="1" s="1"/>
  <c r="N1321" i="1" a="1"/>
  <c r="N1321" i="1" s="1"/>
  <c r="N1320" i="1" a="1"/>
  <c r="N1320" i="1" s="1"/>
  <c r="N1319" i="1" a="1"/>
  <c r="N1319" i="1" s="1"/>
  <c r="N1318" i="1"/>
  <c r="N1318" i="1" a="1"/>
  <c r="N1317" i="1"/>
  <c r="N1317" i="1" a="1"/>
  <c r="N1316" i="1" a="1"/>
  <c r="N1316" i="1" s="1"/>
  <c r="N1315" i="1" a="1"/>
  <c r="N1315" i="1" s="1"/>
  <c r="N1314" i="1" a="1"/>
  <c r="N1314" i="1" s="1"/>
  <c r="N1313" i="1" a="1"/>
  <c r="N1313" i="1" s="1"/>
  <c r="N1312" i="1"/>
  <c r="N1312" i="1" a="1"/>
  <c r="N1311" i="1"/>
  <c r="N1311" i="1" a="1"/>
  <c r="N1310" i="1" a="1"/>
  <c r="N1310" i="1" s="1"/>
  <c r="N1309" i="1" a="1"/>
  <c r="N1309" i="1" s="1"/>
  <c r="N1307" i="1" a="1"/>
  <c r="N1307" i="1" s="1"/>
  <c r="N1306" i="1" a="1"/>
  <c r="N1306" i="1" s="1"/>
  <c r="N1304" i="1"/>
  <c r="N1304" i="1" a="1"/>
  <c r="N1303" i="1"/>
  <c r="N1303" i="1" a="1"/>
  <c r="N1302" i="1" a="1"/>
  <c r="N1302" i="1" s="1"/>
  <c r="N1301" i="1" a="1"/>
  <c r="N1301" i="1" s="1"/>
  <c r="N1300" i="1" a="1"/>
  <c r="N1300" i="1" s="1"/>
  <c r="N1299" i="1" a="1"/>
  <c r="N1299" i="1" s="1"/>
  <c r="N1298" i="1" a="1"/>
  <c r="N1298" i="1" s="1"/>
  <c r="N1297" i="1"/>
  <c r="N1297" i="1" a="1"/>
  <c r="N1296" i="1" a="1"/>
  <c r="N1296" i="1" s="1"/>
  <c r="N1295" i="1" a="1"/>
  <c r="N1295" i="1" s="1"/>
  <c r="N1294" i="1" a="1"/>
  <c r="N1294" i="1" s="1"/>
  <c r="N1293" i="1" a="1"/>
  <c r="N1293" i="1" s="1"/>
  <c r="N1292" i="1" a="1"/>
  <c r="N1292" i="1" s="1"/>
  <c r="N1291" i="1"/>
  <c r="N1291" i="1" a="1"/>
  <c r="N1290" i="1" a="1"/>
  <c r="N1290" i="1" s="1"/>
  <c r="N1289" i="1" a="1"/>
  <c r="N1289" i="1" s="1"/>
  <c r="N1288" i="1" a="1"/>
  <c r="N1288" i="1" s="1"/>
  <c r="N1287" i="1" a="1"/>
  <c r="N1287" i="1" s="1"/>
  <c r="N1286" i="1" a="1"/>
  <c r="N1286" i="1" s="1"/>
  <c r="N1285" i="1"/>
  <c r="N1285" i="1" a="1"/>
  <c r="N1284" i="1" a="1"/>
  <c r="N1284" i="1" s="1"/>
  <c r="N1282" i="1" a="1"/>
  <c r="N1282" i="1" s="1"/>
  <c r="N1281" i="1" a="1"/>
  <c r="N1281" i="1" s="1"/>
  <c r="N1280" i="1" a="1"/>
  <c r="N1280" i="1" s="1"/>
  <c r="N1279" i="1" a="1"/>
  <c r="N1279" i="1" s="1"/>
  <c r="N1278" i="1"/>
  <c r="N1278" i="1" a="1"/>
  <c r="N1277" i="1" a="1"/>
  <c r="N1277" i="1" s="1"/>
  <c r="N1276" i="1" a="1"/>
  <c r="N1276" i="1" s="1"/>
  <c r="N1275" i="1" a="1"/>
  <c r="N1275" i="1" s="1"/>
  <c r="N1274" i="1" a="1"/>
  <c r="N1274" i="1" s="1"/>
  <c r="N1273" i="1" a="1"/>
  <c r="N1273" i="1" s="1"/>
  <c r="N1272" i="1"/>
  <c r="N1272" i="1" a="1"/>
  <c r="N1270" i="1" a="1"/>
  <c r="N1270" i="1" s="1"/>
  <c r="N1269" i="1" a="1"/>
  <c r="N1269" i="1" s="1"/>
  <c r="N1266" i="1" a="1"/>
  <c r="N1266" i="1" s="1"/>
  <c r="N1265" i="1" a="1"/>
  <c r="N1265" i="1" s="1"/>
  <c r="N1264" i="1" a="1"/>
  <c r="N1264" i="1" s="1"/>
  <c r="N1263" i="1"/>
  <c r="N1263" i="1" a="1"/>
  <c r="N1262" i="1" a="1"/>
  <c r="N1262" i="1" s="1"/>
  <c r="N1261" i="1" a="1"/>
  <c r="N1261" i="1" s="1"/>
  <c r="N1260" i="1" a="1"/>
  <c r="N1260" i="1" s="1"/>
  <c r="N1259" i="1" a="1"/>
  <c r="N1259" i="1" s="1"/>
  <c r="N1258" i="1" a="1"/>
  <c r="N1258" i="1" s="1"/>
  <c r="N1257" i="1"/>
  <c r="N1257" i="1" a="1"/>
  <c r="N1256" i="1" a="1"/>
  <c r="N1256" i="1" s="1"/>
  <c r="N1254" i="1" a="1"/>
  <c r="N1254" i="1" s="1"/>
  <c r="N1253" i="1" a="1"/>
  <c r="N1253" i="1" s="1"/>
  <c r="N1252" i="1" a="1"/>
  <c r="N1252" i="1" s="1"/>
  <c r="N1251" i="1" a="1"/>
  <c r="N1251" i="1" s="1"/>
  <c r="N1250" i="1"/>
  <c r="N1250" i="1" a="1"/>
  <c r="N1249" i="1" a="1"/>
  <c r="N1249" i="1" s="1"/>
  <c r="N1248" i="1" a="1"/>
  <c r="N1248" i="1" s="1"/>
  <c r="N1247" i="1" a="1"/>
  <c r="N1247" i="1" s="1"/>
  <c r="N1245" i="1" a="1"/>
  <c r="N1245" i="1" s="1"/>
  <c r="N1243" i="1" a="1"/>
  <c r="N1243" i="1" s="1"/>
  <c r="N1242" i="1"/>
  <c r="N1242" i="1" a="1"/>
  <c r="N1241" i="1" a="1"/>
  <c r="N1241" i="1" s="1"/>
  <c r="N1240" i="1" a="1"/>
  <c r="N1240" i="1" s="1"/>
  <c r="N1239" i="1" a="1"/>
  <c r="N1239" i="1" s="1"/>
  <c r="N1238" i="1" a="1"/>
  <c r="N1238" i="1" s="1"/>
  <c r="N1237" i="1" a="1"/>
  <c r="N1237" i="1" s="1"/>
  <c r="N1236" i="1"/>
  <c r="N1236" i="1" a="1"/>
  <c r="N1235" i="1" a="1"/>
  <c r="N1235" i="1" s="1"/>
  <c r="N1234" i="1" a="1"/>
  <c r="N1234" i="1" s="1"/>
  <c r="N1233" i="1" a="1"/>
  <c r="N1233" i="1" s="1"/>
  <c r="N1232" i="1" a="1"/>
  <c r="N1232" i="1" s="1"/>
  <c r="N1231" i="1" a="1"/>
  <c r="N1231" i="1" s="1"/>
  <c r="N1230" i="1"/>
  <c r="N1230" i="1" a="1"/>
  <c r="N1229" i="1" a="1"/>
  <c r="N1229" i="1" s="1"/>
  <c r="N1228" i="1" a="1"/>
  <c r="N1228" i="1" s="1"/>
  <c r="N1226" i="1" a="1"/>
  <c r="N1226" i="1" s="1"/>
  <c r="N1225" i="1" a="1"/>
  <c r="N1225" i="1" s="1"/>
  <c r="N1224" i="1" a="1"/>
  <c r="N1224" i="1" s="1"/>
  <c r="N1223" i="1"/>
  <c r="N1223" i="1" a="1"/>
  <c r="N1222" i="1" a="1"/>
  <c r="N1222" i="1" s="1"/>
  <c r="N1221" i="1" a="1"/>
  <c r="N1221" i="1" s="1"/>
  <c r="N1220" i="1" a="1"/>
  <c r="N1220" i="1" s="1"/>
  <c r="N1219" i="1" a="1"/>
  <c r="N1219" i="1" s="1"/>
  <c r="N1218" i="1" a="1"/>
  <c r="N1218" i="1" s="1"/>
  <c r="N1217" i="1"/>
  <c r="N1217" i="1" a="1"/>
  <c r="N1216" i="1" a="1"/>
  <c r="N1216" i="1" s="1"/>
  <c r="N1214" i="1" a="1"/>
  <c r="N1214" i="1" s="1"/>
  <c r="N1213" i="1" a="1"/>
  <c r="N1213" i="1" s="1"/>
  <c r="N1212" i="1" a="1"/>
  <c r="N1212" i="1" s="1"/>
  <c r="N1211" i="1" a="1"/>
  <c r="N1211" i="1" s="1"/>
  <c r="N1210" i="1"/>
  <c r="N1210" i="1" a="1"/>
  <c r="N1209" i="1" a="1"/>
  <c r="N1209" i="1" s="1"/>
  <c r="N1208" i="1" a="1"/>
  <c r="N1208" i="1" s="1"/>
  <c r="N1207" i="1" a="1"/>
  <c r="N1207" i="1" s="1"/>
  <c r="N1206" i="1" a="1"/>
  <c r="N1206" i="1" s="1"/>
  <c r="N1205" i="1" a="1"/>
  <c r="N1205" i="1" s="1"/>
  <c r="N1204" i="1"/>
  <c r="N1204" i="1" a="1"/>
  <c r="N1202" i="1" a="1"/>
  <c r="N1202" i="1" s="1"/>
  <c r="N1200" i="1" a="1"/>
  <c r="N1200" i="1" s="1"/>
  <c r="N1199" i="1" a="1"/>
  <c r="N1199" i="1" s="1"/>
  <c r="N1198" i="1" a="1"/>
  <c r="N1198" i="1" s="1"/>
  <c r="N1196" i="1" a="1"/>
  <c r="N1196" i="1" s="1"/>
  <c r="N1195" i="1"/>
  <c r="N1195" i="1" a="1"/>
  <c r="N1194" i="1" a="1"/>
  <c r="N1194" i="1" s="1"/>
  <c r="N1193" i="1" a="1"/>
  <c r="N1193" i="1" s="1"/>
  <c r="N1192" i="1" a="1"/>
  <c r="N1192" i="1" s="1"/>
  <c r="N1191" i="1" a="1"/>
  <c r="N1191" i="1" s="1"/>
  <c r="N1190" i="1" a="1"/>
  <c r="N1190" i="1" s="1"/>
  <c r="N1189" i="1"/>
  <c r="N1189" i="1" a="1"/>
  <c r="N1188" i="1" a="1"/>
  <c r="N1188" i="1" s="1"/>
  <c r="N1187" i="1" a="1"/>
  <c r="N1187" i="1" s="1"/>
  <c r="N1186" i="1" a="1"/>
  <c r="N1186" i="1" s="1"/>
  <c r="N1185" i="1" a="1"/>
  <c r="N1185" i="1" s="1"/>
  <c r="N1184" i="1" a="1"/>
  <c r="N1184" i="1" s="1"/>
  <c r="N1182" i="1" a="1"/>
  <c r="N1182" i="1" s="1"/>
  <c r="N1181" i="1" a="1"/>
  <c r="N1181" i="1" s="1"/>
  <c r="N1180" i="1" a="1"/>
  <c r="N1180" i="1" s="1"/>
  <c r="N1179" i="1" a="1"/>
  <c r="N1179" i="1" s="1"/>
  <c r="N1178" i="1" a="1"/>
  <c r="N1178" i="1" s="1"/>
  <c r="N1177" i="1" a="1"/>
  <c r="N1177" i="1" s="1"/>
  <c r="N1176" i="1" a="1"/>
  <c r="N1176" i="1" s="1"/>
  <c r="N1175" i="1" a="1"/>
  <c r="N1175" i="1" s="1"/>
  <c r="N1174" i="1" a="1"/>
  <c r="N1174" i="1" s="1"/>
  <c r="N1173" i="1" a="1"/>
  <c r="N1173" i="1" s="1"/>
  <c r="N1172" i="1" a="1"/>
  <c r="N1172" i="1" s="1"/>
  <c r="N1171" i="1" a="1"/>
  <c r="N1171" i="1" s="1"/>
  <c r="N1170" i="1" a="1"/>
  <c r="N1170" i="1" s="1"/>
  <c r="N1169" i="1" a="1"/>
  <c r="N1169" i="1" s="1"/>
  <c r="N1168" i="1" a="1"/>
  <c r="N1168" i="1" s="1"/>
  <c r="N1167" i="1" a="1"/>
  <c r="N1167" i="1" s="1"/>
  <c r="N1166" i="1" a="1"/>
  <c r="N1166" i="1" s="1"/>
  <c r="N1165" i="1" a="1"/>
  <c r="N1165" i="1" s="1"/>
  <c r="N1164" i="1" a="1"/>
  <c r="N1164" i="1" s="1"/>
  <c r="N1163" i="1" a="1"/>
  <c r="N1163" i="1" s="1"/>
  <c r="N1162" i="1" a="1"/>
  <c r="N1162" i="1" s="1"/>
  <c r="N1161" i="1" a="1"/>
  <c r="N1161" i="1" s="1"/>
  <c r="N1160" i="1" a="1"/>
  <c r="N1160" i="1" s="1"/>
  <c r="N1159" i="1" a="1"/>
  <c r="N1159" i="1" s="1"/>
  <c r="N1158" i="1" a="1"/>
  <c r="N1158" i="1" s="1"/>
  <c r="N1157" i="1" a="1"/>
  <c r="N1157" i="1" s="1"/>
  <c r="N1156" i="1" a="1"/>
  <c r="N1156" i="1" s="1"/>
  <c r="N1155" i="1" a="1"/>
  <c r="N1155" i="1" s="1"/>
  <c r="N1154" i="1" a="1"/>
  <c r="N1154" i="1" s="1"/>
  <c r="N1153" i="1" a="1"/>
  <c r="N1153" i="1" s="1"/>
  <c r="N1152" i="1" a="1"/>
  <c r="N1152" i="1" s="1"/>
  <c r="N1151" i="1" a="1"/>
  <c r="N1151" i="1" s="1"/>
  <c r="N1150" i="1" a="1"/>
  <c r="N1150" i="1" s="1"/>
  <c r="N1149" i="1" a="1"/>
  <c r="N1149" i="1" s="1"/>
  <c r="N1147" i="1" a="1"/>
  <c r="N1147" i="1" s="1"/>
  <c r="N1146" i="1" a="1"/>
  <c r="N1146" i="1" s="1"/>
  <c r="N1145" i="1" a="1"/>
  <c r="N1145" i="1" s="1"/>
  <c r="N1144" i="1" a="1"/>
  <c r="N1144" i="1" s="1"/>
  <c r="N1143" i="1" a="1"/>
  <c r="N1143" i="1" s="1"/>
  <c r="N1142" i="1" a="1"/>
  <c r="N1142" i="1" s="1"/>
  <c r="N1141" i="1" a="1"/>
  <c r="N1141" i="1" s="1"/>
  <c r="N1140" i="1" a="1"/>
  <c r="N1140" i="1" s="1"/>
  <c r="N1139" i="1" a="1"/>
  <c r="N1139" i="1" s="1"/>
  <c r="N1138" i="1" a="1"/>
  <c r="N1138" i="1" s="1"/>
  <c r="N1137" i="1" a="1"/>
  <c r="N1137" i="1" s="1"/>
  <c r="N1136" i="1" a="1"/>
  <c r="N1136" i="1" s="1"/>
  <c r="N1135" i="1" a="1"/>
  <c r="N1135" i="1" s="1"/>
  <c r="N1133" i="1" a="1"/>
  <c r="N1133" i="1" s="1"/>
  <c r="N1132" i="1" a="1"/>
  <c r="N1132" i="1" s="1"/>
  <c r="N1131" i="1" a="1"/>
  <c r="N1131" i="1" s="1"/>
  <c r="N1130" i="1" a="1"/>
  <c r="N1130" i="1" s="1"/>
  <c r="N1129" i="1" a="1"/>
  <c r="N1129" i="1" s="1"/>
  <c r="N1128" i="1" a="1"/>
  <c r="N1128" i="1" s="1"/>
  <c r="N1127" i="1" a="1"/>
  <c r="N1127" i="1" s="1"/>
  <c r="N1126" i="1" a="1"/>
  <c r="N1126" i="1" s="1"/>
  <c r="N1125" i="1" a="1"/>
  <c r="N1125" i="1" s="1"/>
  <c r="N1124" i="1" a="1"/>
  <c r="N1124" i="1" s="1"/>
  <c r="N1123" i="1" a="1"/>
  <c r="N1123" i="1" s="1"/>
  <c r="N1122" i="1" a="1"/>
  <c r="N1122" i="1" s="1"/>
  <c r="N1121" i="1" a="1"/>
  <c r="N1121" i="1" s="1"/>
  <c r="N1120" i="1" a="1"/>
  <c r="N1120" i="1" s="1"/>
  <c r="N1119" i="1" a="1"/>
  <c r="N1119" i="1" s="1"/>
  <c r="N1118" i="1" a="1"/>
  <c r="N1118" i="1" s="1"/>
  <c r="N1117" i="1" a="1"/>
  <c r="N1117" i="1" s="1"/>
  <c r="N1116" i="1" a="1"/>
  <c r="N1116" i="1" s="1"/>
  <c r="N1115" i="1" a="1"/>
  <c r="N1115" i="1" s="1"/>
  <c r="N1114" i="1" a="1"/>
  <c r="N1114" i="1" s="1"/>
  <c r="N1112" i="1" a="1"/>
  <c r="N1112" i="1" s="1"/>
  <c r="N1111" i="1" a="1"/>
  <c r="N1111" i="1" s="1"/>
  <c r="N1110" i="1" a="1"/>
  <c r="N1110" i="1" s="1"/>
  <c r="N1109" i="1" a="1"/>
  <c r="N1109" i="1" s="1"/>
  <c r="N1108" i="1" a="1"/>
  <c r="N1108" i="1" s="1"/>
  <c r="N1106" i="1" a="1"/>
  <c r="N1106" i="1" s="1"/>
  <c r="N1105" i="1" a="1"/>
  <c r="N1105" i="1" s="1"/>
  <c r="N1104" i="1" a="1"/>
  <c r="N1104" i="1" s="1"/>
  <c r="N1103" i="1" a="1"/>
  <c r="N1103" i="1" s="1"/>
  <c r="N1102" i="1" a="1"/>
  <c r="N1102" i="1" s="1"/>
  <c r="N1101" i="1" a="1"/>
  <c r="N1101" i="1" s="1"/>
  <c r="N1100" i="1" a="1"/>
  <c r="N1100" i="1" s="1"/>
  <c r="N1099" i="1" a="1"/>
  <c r="N1099" i="1" s="1"/>
  <c r="N1098" i="1" a="1"/>
  <c r="N1098" i="1" s="1"/>
  <c r="N1097" i="1" a="1"/>
  <c r="N1097" i="1" s="1"/>
  <c r="N1096" i="1" a="1"/>
  <c r="N1096" i="1" s="1"/>
  <c r="N1095" i="1" a="1"/>
  <c r="N1095" i="1" s="1"/>
  <c r="N1094" i="1" a="1"/>
  <c r="N1094" i="1" s="1"/>
  <c r="N1093" i="1" a="1"/>
  <c r="N1093" i="1" s="1"/>
  <c r="N1092" i="1" a="1"/>
  <c r="N1092" i="1" s="1"/>
  <c r="N1091" i="1" a="1"/>
  <c r="N1091" i="1" s="1"/>
  <c r="N1090" i="1" a="1"/>
  <c r="N1090" i="1" s="1"/>
  <c r="N1089" i="1" a="1"/>
  <c r="N1089" i="1" s="1"/>
  <c r="N1088" i="1" a="1"/>
  <c r="N1088" i="1" s="1"/>
  <c r="N1087" i="1" a="1"/>
  <c r="N1087" i="1" s="1"/>
  <c r="N1086" i="1" a="1"/>
  <c r="N1086" i="1" s="1"/>
  <c r="N1084" i="1" a="1"/>
  <c r="N1084" i="1" s="1"/>
  <c r="N1083" i="1" a="1"/>
  <c r="N1083" i="1" s="1"/>
  <c r="N1081" i="1" a="1"/>
  <c r="N1081" i="1" s="1"/>
  <c r="N1080" i="1" a="1"/>
  <c r="N1080" i="1" s="1"/>
  <c r="N1079" i="1" a="1"/>
  <c r="N1079" i="1" s="1"/>
  <c r="N1078" i="1" a="1"/>
  <c r="N1078" i="1" s="1"/>
  <c r="N1077" i="1" a="1"/>
  <c r="N1077" i="1" s="1"/>
  <c r="N1076" i="1" a="1"/>
  <c r="N1076" i="1" s="1"/>
  <c r="N1075" i="1" a="1"/>
  <c r="N1075" i="1" s="1"/>
  <c r="N1074" i="1" a="1"/>
  <c r="N1074" i="1" s="1"/>
  <c r="N1073" i="1" a="1"/>
  <c r="N1073" i="1" s="1"/>
  <c r="N1072" i="1" a="1"/>
  <c r="N1072" i="1" s="1"/>
  <c r="N1071" i="1" a="1"/>
  <c r="N1071" i="1" s="1"/>
  <c r="N1070" i="1" a="1"/>
  <c r="N1070" i="1" s="1"/>
  <c r="N1069" i="1" a="1"/>
  <c r="N1069" i="1" s="1"/>
  <c r="N1068" i="1" a="1"/>
  <c r="N1068" i="1" s="1"/>
  <c r="N1067" i="1" a="1"/>
  <c r="N1067" i="1" s="1"/>
  <c r="N1066" i="1" a="1"/>
  <c r="N1066" i="1" s="1"/>
  <c r="N1064" i="1" a="1"/>
  <c r="N1064" i="1" s="1"/>
  <c r="N1063" i="1" a="1"/>
  <c r="N1063" i="1" s="1"/>
  <c r="N1062" i="1" a="1"/>
  <c r="N1062" i="1" s="1"/>
  <c r="N1061" i="1" a="1"/>
  <c r="N1061" i="1" s="1"/>
  <c r="N1059" i="1" a="1"/>
  <c r="N1059" i="1" s="1"/>
  <c r="N1058" i="1" a="1"/>
  <c r="N1058" i="1" s="1"/>
  <c r="N1057" i="1" a="1"/>
  <c r="N1057" i="1" s="1"/>
  <c r="N1055" i="1" a="1"/>
  <c r="N1055" i="1" s="1"/>
  <c r="N1054" i="1" a="1"/>
  <c r="N1054" i="1" s="1"/>
  <c r="N1053" i="1" a="1"/>
  <c r="N1053" i="1" s="1"/>
  <c r="N1052" i="1" a="1"/>
  <c r="N1052" i="1" s="1"/>
  <c r="N1051" i="1" a="1"/>
  <c r="N1051" i="1" s="1"/>
  <c r="N1050" i="1" a="1"/>
  <c r="N1050" i="1" s="1"/>
  <c r="N1049" i="1" a="1"/>
  <c r="N1049" i="1" s="1"/>
  <c r="N1048" i="1" a="1"/>
  <c r="N1048" i="1" s="1"/>
  <c r="N1047" i="1" a="1"/>
  <c r="N1047" i="1" s="1"/>
  <c r="N1046" i="1" a="1"/>
  <c r="N1046" i="1" s="1"/>
  <c r="N1045" i="1" a="1"/>
  <c r="N1045" i="1" s="1"/>
  <c r="N1044" i="1" a="1"/>
  <c r="N1044" i="1" s="1"/>
  <c r="N1042" i="1" a="1"/>
  <c r="N1042" i="1" s="1"/>
  <c r="N1041" i="1" a="1"/>
  <c r="N1041" i="1" s="1"/>
  <c r="N1039" i="1" a="1"/>
  <c r="N1039" i="1" s="1"/>
  <c r="N1038" i="1" a="1"/>
  <c r="N1038" i="1" s="1"/>
  <c r="N1037" i="1" a="1"/>
  <c r="N1037" i="1" s="1"/>
  <c r="N1036" i="1" a="1"/>
  <c r="N1036" i="1" s="1"/>
  <c r="N1035" i="1" a="1"/>
  <c r="N1035" i="1" s="1"/>
  <c r="N1033" i="1" a="1"/>
  <c r="N1033" i="1" s="1"/>
  <c r="N1032" i="1" a="1"/>
  <c r="N1032" i="1" s="1"/>
  <c r="N1031" i="1" a="1"/>
  <c r="N1031" i="1" s="1"/>
  <c r="N1030" i="1" a="1"/>
  <c r="N1030" i="1" s="1"/>
  <c r="N1029" i="1" a="1"/>
  <c r="N1029" i="1" s="1"/>
  <c r="N1028" i="1" a="1"/>
  <c r="N1028" i="1" s="1"/>
  <c r="N1027" i="1" a="1"/>
  <c r="N1027" i="1" s="1"/>
  <c r="N1026" i="1" a="1"/>
  <c r="N1026" i="1" s="1"/>
  <c r="N1025" i="1" a="1"/>
  <c r="N1025" i="1" s="1"/>
  <c r="N1024" i="1" a="1"/>
  <c r="N1024" i="1" s="1"/>
  <c r="N1023" i="1" a="1"/>
  <c r="N1023" i="1" s="1"/>
  <c r="N1022" i="1" a="1"/>
  <c r="N1022" i="1" s="1"/>
  <c r="N1021" i="1" a="1"/>
  <c r="N1021" i="1" s="1"/>
  <c r="N1019" i="1" a="1"/>
  <c r="N1019" i="1" s="1"/>
  <c r="N1018" i="1" a="1"/>
  <c r="N1018" i="1" s="1"/>
  <c r="N1017" i="1" a="1"/>
  <c r="N1017" i="1" s="1"/>
  <c r="N1016" i="1" a="1"/>
  <c r="N1016" i="1" s="1"/>
  <c r="N1015" i="1" a="1"/>
  <c r="N1015" i="1" s="1"/>
  <c r="N1014" i="1" a="1"/>
  <c r="N1014" i="1" s="1"/>
  <c r="N1013" i="1" a="1"/>
  <c r="N1013" i="1" s="1"/>
  <c r="N1012" i="1" a="1"/>
  <c r="N1012" i="1" s="1"/>
  <c r="N1011" i="1" a="1"/>
  <c r="N1011" i="1" s="1"/>
  <c r="N1010" i="1" a="1"/>
  <c r="N1010" i="1" s="1"/>
  <c r="N1008" i="1" a="1"/>
  <c r="N1008" i="1" s="1"/>
  <c r="N1007" i="1" a="1"/>
  <c r="N1007" i="1" s="1"/>
  <c r="N1006" i="1" a="1"/>
  <c r="N1006" i="1" s="1"/>
  <c r="N1005" i="1" a="1"/>
  <c r="N1005" i="1" s="1"/>
  <c r="N1003" i="1" a="1"/>
  <c r="N1003" i="1" s="1"/>
  <c r="N1002" i="1" a="1"/>
  <c r="N1002" i="1" s="1"/>
  <c r="N1001" i="1" a="1"/>
  <c r="N1001" i="1" s="1"/>
  <c r="N1000" i="1" a="1"/>
  <c r="N1000" i="1" s="1"/>
  <c r="N999" i="1" a="1"/>
  <c r="N999" i="1" s="1"/>
  <c r="N998" i="1" a="1"/>
  <c r="N998" i="1" s="1"/>
  <c r="N997" i="1" a="1"/>
  <c r="N997" i="1" s="1"/>
  <c r="N996" i="1" a="1"/>
  <c r="N996" i="1" s="1"/>
  <c r="N994" i="1" a="1"/>
  <c r="N994" i="1" s="1"/>
  <c r="N993" i="1" a="1"/>
  <c r="N993" i="1" s="1"/>
  <c r="N992" i="1" a="1"/>
  <c r="N992" i="1" s="1"/>
  <c r="N991" i="1" a="1"/>
  <c r="N991" i="1" s="1"/>
  <c r="N990" i="1" a="1"/>
  <c r="N990" i="1" s="1"/>
  <c r="N989" i="1" a="1"/>
  <c r="N989" i="1" s="1"/>
  <c r="N988" i="1" a="1"/>
  <c r="N988" i="1" s="1"/>
  <c r="N987" i="1" a="1"/>
  <c r="N987" i="1" s="1"/>
  <c r="N986" i="1" a="1"/>
  <c r="N986" i="1" s="1"/>
  <c r="N985" i="1" a="1"/>
  <c r="N985" i="1" s="1"/>
  <c r="N984" i="1" a="1"/>
  <c r="N984" i="1" s="1"/>
  <c r="N983" i="1" a="1"/>
  <c r="N983" i="1" s="1"/>
  <c r="N982" i="1" a="1"/>
  <c r="N982" i="1" s="1"/>
  <c r="N981" i="1" a="1"/>
  <c r="N981" i="1" s="1"/>
  <c r="N979" i="1" a="1"/>
  <c r="N979" i="1" s="1"/>
  <c r="N978" i="1" a="1"/>
  <c r="N978" i="1" s="1"/>
  <c r="N977" i="1" a="1"/>
  <c r="N977" i="1" s="1"/>
  <c r="N976" i="1" a="1"/>
  <c r="N976" i="1" s="1"/>
  <c r="N975" i="1" a="1"/>
  <c r="N975" i="1" s="1"/>
  <c r="N974" i="1" a="1"/>
  <c r="N974" i="1" s="1"/>
  <c r="N973" i="1" a="1"/>
  <c r="N973" i="1" s="1"/>
  <c r="N972" i="1" a="1"/>
  <c r="N972" i="1" s="1"/>
  <c r="N971" i="1" a="1"/>
  <c r="N971" i="1" s="1"/>
  <c r="N970" i="1" a="1"/>
  <c r="N970" i="1" s="1"/>
  <c r="N968" i="1" a="1"/>
  <c r="N968" i="1" s="1"/>
  <c r="N967" i="1" a="1"/>
  <c r="N967" i="1" s="1"/>
  <c r="N966" i="1" a="1"/>
  <c r="N966" i="1" s="1"/>
  <c r="N965" i="1" a="1"/>
  <c r="N965" i="1" s="1"/>
  <c r="N964" i="1" a="1"/>
  <c r="N964" i="1" s="1"/>
  <c r="N963" i="1" a="1"/>
  <c r="N963" i="1" s="1"/>
  <c r="N962" i="1" a="1"/>
  <c r="N962" i="1" s="1"/>
  <c r="N961" i="1" a="1"/>
  <c r="N961" i="1" s="1"/>
  <c r="N960" i="1" a="1"/>
  <c r="N960" i="1" s="1"/>
  <c r="N959" i="1" a="1"/>
  <c r="N959" i="1" s="1"/>
  <c r="N958" i="1" a="1"/>
  <c r="N958" i="1" s="1"/>
  <c r="N957" i="1" a="1"/>
  <c r="N957" i="1" s="1"/>
  <c r="N956" i="1" a="1"/>
  <c r="N956" i="1" s="1"/>
  <c r="N955" i="1" a="1"/>
  <c r="N955" i="1" s="1"/>
  <c r="N954" i="1" a="1"/>
  <c r="N954" i="1" s="1"/>
  <c r="N953" i="1" a="1"/>
  <c r="N953" i="1" s="1"/>
  <c r="N952" i="1" a="1"/>
  <c r="N952" i="1" s="1"/>
  <c r="N951" i="1" a="1"/>
  <c r="N951" i="1" s="1"/>
  <c r="N950" i="1" a="1"/>
  <c r="N950" i="1" s="1"/>
  <c r="N949" i="1" a="1"/>
  <c r="N949" i="1" s="1"/>
  <c r="N948" i="1" a="1"/>
  <c r="N948" i="1" s="1"/>
  <c r="N947" i="1" a="1"/>
  <c r="N947" i="1" s="1"/>
  <c r="N946" i="1" a="1"/>
  <c r="N946" i="1" s="1"/>
  <c r="N945" i="1" a="1"/>
  <c r="N945" i="1" s="1"/>
  <c r="N944" i="1" a="1"/>
  <c r="N944" i="1" s="1"/>
  <c r="N943" i="1" a="1"/>
  <c r="N943" i="1" s="1"/>
  <c r="N942" i="1" a="1"/>
  <c r="N942" i="1" s="1"/>
  <c r="N941" i="1" a="1"/>
  <c r="N941" i="1" s="1"/>
  <c r="N940" i="1" a="1"/>
  <c r="N940" i="1" s="1"/>
  <c r="N939" i="1" a="1"/>
  <c r="N939" i="1" s="1"/>
  <c r="N938" i="1" a="1"/>
  <c r="N938" i="1" s="1"/>
  <c r="N937" i="1" a="1"/>
  <c r="N937" i="1" s="1"/>
  <c r="N936" i="1" a="1"/>
  <c r="N936" i="1" s="1"/>
  <c r="N935" i="1" a="1"/>
  <c r="N935" i="1" s="1"/>
  <c r="N934" i="1" a="1"/>
  <c r="N934" i="1" s="1"/>
  <c r="N933" i="1" a="1"/>
  <c r="N933" i="1" s="1"/>
  <c r="N932" i="1" a="1"/>
  <c r="N932" i="1" s="1"/>
  <c r="N930" i="1" a="1"/>
  <c r="N930" i="1" s="1"/>
  <c r="N929" i="1" a="1"/>
  <c r="N929" i="1" s="1"/>
  <c r="N927" i="1" a="1"/>
  <c r="N927" i="1" s="1"/>
  <c r="N926" i="1" a="1"/>
  <c r="N926" i="1" s="1"/>
  <c r="N925" i="1" a="1"/>
  <c r="N925" i="1" s="1"/>
  <c r="N924" i="1" a="1"/>
  <c r="N924" i="1" s="1"/>
  <c r="N923" i="1" a="1"/>
  <c r="N923" i="1" s="1"/>
  <c r="N922" i="1" a="1"/>
  <c r="N922" i="1" s="1"/>
  <c r="N921" i="1" a="1"/>
  <c r="N921" i="1" s="1"/>
  <c r="N920" i="1" a="1"/>
  <c r="N920" i="1" s="1"/>
  <c r="N919" i="1" a="1"/>
  <c r="N919" i="1" s="1"/>
  <c r="N918" i="1" a="1"/>
  <c r="N918" i="1" s="1"/>
  <c r="N917" i="1" a="1"/>
  <c r="N917" i="1" s="1"/>
  <c r="N916" i="1" a="1"/>
  <c r="N916" i="1" s="1"/>
  <c r="N915" i="1" a="1"/>
  <c r="N915" i="1" s="1"/>
  <c r="N914" i="1" a="1"/>
  <c r="N914" i="1" s="1"/>
  <c r="N913" i="1" a="1"/>
  <c r="N913" i="1" s="1"/>
  <c r="N912" i="1" a="1"/>
  <c r="N912" i="1" s="1"/>
  <c r="N911" i="1" a="1"/>
  <c r="N911" i="1" s="1"/>
  <c r="N910" i="1" a="1"/>
  <c r="N910" i="1" s="1"/>
  <c r="N909" i="1" a="1"/>
  <c r="N909" i="1" s="1"/>
  <c r="N907" i="1" a="1"/>
  <c r="N907" i="1" s="1"/>
  <c r="N906" i="1" a="1"/>
  <c r="N906" i="1" s="1"/>
  <c r="N905" i="1" a="1"/>
  <c r="N905" i="1" s="1"/>
  <c r="N904" i="1" a="1"/>
  <c r="N904" i="1" s="1"/>
  <c r="N903" i="1" a="1"/>
  <c r="N903" i="1" s="1"/>
  <c r="N902" i="1" a="1"/>
  <c r="N902" i="1" s="1"/>
  <c r="N901" i="1" a="1"/>
  <c r="N901" i="1" s="1"/>
  <c r="N900" i="1" a="1"/>
  <c r="N900" i="1" s="1"/>
  <c r="N899" i="1" a="1"/>
  <c r="N899" i="1" s="1"/>
  <c r="N898" i="1" a="1"/>
  <c r="N898" i="1" s="1"/>
  <c r="N897" i="1" a="1"/>
  <c r="N897" i="1" s="1"/>
  <c r="N896" i="1" a="1"/>
  <c r="N896" i="1" s="1"/>
  <c r="N894" i="1" a="1"/>
  <c r="N894" i="1" s="1"/>
  <c r="N893" i="1" a="1"/>
  <c r="N893" i="1" s="1"/>
  <c r="N892" i="1" a="1"/>
  <c r="N892" i="1" s="1"/>
  <c r="N891" i="1" a="1"/>
  <c r="N891" i="1" s="1"/>
  <c r="N890" i="1" a="1"/>
  <c r="N890" i="1" s="1"/>
  <c r="N889" i="1" a="1"/>
  <c r="N889" i="1" s="1"/>
  <c r="N888" i="1" a="1"/>
  <c r="N888" i="1" s="1"/>
  <c r="N887" i="1" a="1"/>
  <c r="N887" i="1" s="1"/>
  <c r="N886" i="1" a="1"/>
  <c r="N886" i="1" s="1"/>
  <c r="N884" i="1" a="1"/>
  <c r="N884" i="1" s="1"/>
  <c r="N881" i="1" a="1"/>
  <c r="N881" i="1" s="1"/>
  <c r="N880" i="1"/>
  <c r="N880" i="1" a="1"/>
  <c r="N878" i="1" a="1"/>
  <c r="N878" i="1" s="1"/>
  <c r="N877" i="1" a="1"/>
  <c r="N877" i="1" s="1"/>
  <c r="N876" i="1" a="1"/>
  <c r="N876" i="1" s="1"/>
  <c r="N875" i="1" a="1"/>
  <c r="N875" i="1" s="1"/>
  <c r="N874" i="1" a="1"/>
  <c r="N874" i="1" s="1"/>
  <c r="N873" i="1" a="1"/>
  <c r="N873" i="1" s="1"/>
  <c r="N872" i="1" a="1"/>
  <c r="N872" i="1" s="1"/>
  <c r="N871" i="1" a="1"/>
  <c r="N871" i="1" s="1"/>
  <c r="N870" i="1" a="1"/>
  <c r="N870" i="1" s="1"/>
  <c r="N869" i="1" a="1"/>
  <c r="N869" i="1" s="1"/>
  <c r="N868" i="1" a="1"/>
  <c r="N868" i="1" s="1"/>
  <c r="N867" i="1"/>
  <c r="N867" i="1" a="1"/>
  <c r="N866" i="1" a="1"/>
  <c r="N866" i="1" s="1"/>
  <c r="N865" i="1" a="1"/>
  <c r="N865" i="1" s="1"/>
  <c r="N864" i="1" a="1"/>
  <c r="N864" i="1" s="1"/>
  <c r="N863" i="1" a="1"/>
  <c r="N863" i="1" s="1"/>
  <c r="N862" i="1" a="1"/>
  <c r="N862" i="1" s="1"/>
  <c r="N861" i="1" a="1"/>
  <c r="N861" i="1" s="1"/>
  <c r="N860" i="1" a="1"/>
  <c r="N860" i="1" s="1"/>
  <c r="N859" i="1" a="1"/>
  <c r="N859" i="1" s="1"/>
  <c r="N858" i="1" a="1"/>
  <c r="N858" i="1" s="1"/>
  <c r="N857" i="1" a="1"/>
  <c r="N857" i="1" s="1"/>
  <c r="N856" i="1" a="1"/>
  <c r="N856" i="1" s="1"/>
  <c r="N855" i="1"/>
  <c r="N855" i="1" a="1"/>
  <c r="N854" i="1" a="1"/>
  <c r="N854" i="1" s="1"/>
  <c r="N853" i="1" a="1"/>
  <c r="N853" i="1" s="1"/>
  <c r="N852" i="1" a="1"/>
  <c r="N852" i="1" s="1"/>
  <c r="N851" i="1" a="1"/>
  <c r="N851" i="1" s="1"/>
  <c r="N850" i="1" a="1"/>
  <c r="N850" i="1" s="1"/>
  <c r="N849" i="1"/>
  <c r="N849" i="1" a="1"/>
  <c r="N848" i="1" a="1"/>
  <c r="N848" i="1" s="1"/>
  <c r="N847" i="1" a="1"/>
  <c r="N847" i="1" s="1"/>
  <c r="N846" i="1" a="1"/>
  <c r="N846" i="1" s="1"/>
  <c r="N845" i="1" a="1"/>
  <c r="N845" i="1" s="1"/>
  <c r="N844" i="1" a="1"/>
  <c r="N844" i="1" s="1"/>
  <c r="N843" i="1" a="1"/>
  <c r="N843" i="1" s="1"/>
  <c r="N842" i="1" a="1"/>
  <c r="N842" i="1" s="1"/>
  <c r="N841" i="1" a="1"/>
  <c r="N841" i="1" s="1"/>
  <c r="N840" i="1" a="1"/>
  <c r="N840" i="1" s="1"/>
  <c r="N839" i="1" a="1"/>
  <c r="N839" i="1" s="1"/>
  <c r="N838" i="1" a="1"/>
  <c r="N838" i="1" s="1"/>
  <c r="N837" i="1" a="1"/>
  <c r="N837" i="1" s="1"/>
  <c r="N836" i="1" a="1"/>
  <c r="N836" i="1" s="1"/>
  <c r="N835" i="1" a="1"/>
  <c r="N835" i="1" s="1"/>
  <c r="N832" i="1" a="1"/>
  <c r="N832" i="1" s="1"/>
  <c r="N831" i="1" a="1"/>
  <c r="N831" i="1" s="1"/>
  <c r="N830" i="1" a="1"/>
  <c r="N830" i="1" s="1"/>
  <c r="N828" i="1"/>
  <c r="N828" i="1" a="1"/>
  <c r="N827" i="1" a="1"/>
  <c r="N827" i="1" s="1"/>
  <c r="N826" i="1" a="1"/>
  <c r="N826" i="1" s="1"/>
  <c r="N823" i="1" a="1"/>
  <c r="N823" i="1" s="1"/>
  <c r="N821" i="1" a="1"/>
  <c r="N821" i="1" s="1"/>
  <c r="N820" i="1" a="1"/>
  <c r="N820" i="1" s="1"/>
  <c r="N819" i="1" a="1"/>
  <c r="N819" i="1" s="1"/>
  <c r="N818" i="1" a="1"/>
  <c r="N818" i="1" s="1"/>
  <c r="N817" i="1" a="1"/>
  <c r="N817" i="1" s="1"/>
  <c r="N816" i="1" a="1"/>
  <c r="N816" i="1" s="1"/>
  <c r="N815" i="1" a="1"/>
  <c r="N815" i="1" s="1"/>
  <c r="N813" i="1" a="1"/>
  <c r="N813" i="1" s="1"/>
  <c r="N812" i="1" a="1"/>
  <c r="N812" i="1" s="1"/>
  <c r="N811" i="1" a="1"/>
  <c r="N811" i="1" s="1"/>
  <c r="N810" i="1" a="1"/>
  <c r="N810" i="1" s="1"/>
  <c r="N809" i="1" a="1"/>
  <c r="N809" i="1" s="1"/>
  <c r="N808" i="1" a="1"/>
  <c r="N808" i="1" s="1"/>
  <c r="N807" i="1" a="1"/>
  <c r="N807" i="1" s="1"/>
  <c r="N805" i="1" a="1"/>
  <c r="N805" i="1" s="1"/>
  <c r="N804" i="1" a="1"/>
  <c r="N804" i="1" s="1"/>
  <c r="N803" i="1" a="1"/>
  <c r="N803" i="1" s="1"/>
  <c r="N802" i="1" a="1"/>
  <c r="N802" i="1" s="1"/>
  <c r="N801" i="1" a="1"/>
  <c r="N801" i="1" s="1"/>
  <c r="N800" i="1" a="1"/>
  <c r="N800" i="1" s="1"/>
  <c r="N799" i="1"/>
  <c r="N799" i="1" a="1"/>
  <c r="N798" i="1" a="1"/>
  <c r="N798" i="1" s="1"/>
  <c r="N797" i="1" a="1"/>
  <c r="N797" i="1" s="1"/>
  <c r="N796" i="1" a="1"/>
  <c r="N796" i="1" s="1"/>
  <c r="N795" i="1" a="1"/>
  <c r="N795" i="1" s="1"/>
  <c r="N793" i="1" a="1"/>
  <c r="N793" i="1" s="1"/>
  <c r="N791" i="1" a="1"/>
  <c r="N791" i="1" s="1"/>
  <c r="N790" i="1" a="1"/>
  <c r="N790" i="1" s="1"/>
  <c r="N789" i="1" a="1"/>
  <c r="N789" i="1" s="1"/>
  <c r="N788" i="1" a="1"/>
  <c r="N788" i="1" s="1"/>
  <c r="N787" i="1" a="1"/>
  <c r="N787" i="1" s="1"/>
  <c r="N786" i="1" a="1"/>
  <c r="N786" i="1" s="1"/>
  <c r="N785" i="1"/>
  <c r="N785" i="1" a="1"/>
  <c r="N784" i="1" a="1"/>
  <c r="N784" i="1" s="1"/>
  <c r="N783" i="1" a="1"/>
  <c r="N783" i="1" s="1"/>
  <c r="N781" i="1" a="1"/>
  <c r="N781" i="1" s="1"/>
  <c r="N780" i="1" a="1"/>
  <c r="N780" i="1" s="1"/>
  <c r="N779" i="1"/>
  <c r="N779" i="1" a="1"/>
  <c r="N778" i="1" a="1"/>
  <c r="N778" i="1" s="1"/>
  <c r="N777" i="1" a="1"/>
  <c r="N777" i="1" s="1"/>
  <c r="N776" i="1" a="1"/>
  <c r="N776" i="1" s="1"/>
  <c r="N775" i="1"/>
  <c r="N775" i="1" a="1"/>
  <c r="N774" i="1" a="1"/>
  <c r="N774" i="1" s="1"/>
  <c r="N773" i="1" a="1"/>
  <c r="N773" i="1" s="1"/>
  <c r="N772" i="1" a="1"/>
  <c r="N772" i="1" s="1"/>
  <c r="N771" i="1" a="1"/>
  <c r="N771" i="1" s="1"/>
  <c r="N770" i="1" a="1"/>
  <c r="N770" i="1" s="1"/>
  <c r="N769" i="1"/>
  <c r="N769" i="1" a="1"/>
  <c r="N768" i="1" a="1"/>
  <c r="N768" i="1" s="1"/>
  <c r="N767" i="1"/>
  <c r="N767" i="1" a="1"/>
  <c r="N766" i="1"/>
  <c r="N766" i="1" a="1"/>
  <c r="N764" i="1" a="1"/>
  <c r="N764" i="1" s="1"/>
  <c r="N763" i="1" a="1"/>
  <c r="N763" i="1" s="1"/>
  <c r="N762" i="1"/>
  <c r="N762" i="1" a="1"/>
  <c r="N761" i="1" a="1"/>
  <c r="N761" i="1" s="1"/>
  <c r="N759" i="1"/>
  <c r="N759" i="1" a="1"/>
  <c r="N757" i="1" a="1"/>
  <c r="N757" i="1" s="1"/>
  <c r="N756" i="1" a="1"/>
  <c r="N756" i="1" s="1"/>
  <c r="N755" i="1" a="1"/>
  <c r="N755" i="1" s="1"/>
  <c r="N753" i="1" a="1"/>
  <c r="N753" i="1" s="1"/>
  <c r="N752" i="1" a="1"/>
  <c r="N752" i="1" s="1"/>
  <c r="N751" i="1"/>
  <c r="N751" i="1" a="1"/>
  <c r="N750" i="1" a="1"/>
  <c r="N750" i="1" s="1"/>
  <c r="N749" i="1" a="1"/>
  <c r="N749" i="1" s="1"/>
  <c r="N748" i="1" a="1"/>
  <c r="N748" i="1" s="1"/>
  <c r="N747" i="1"/>
  <c r="N747" i="1" a="1"/>
  <c r="N746" i="1" a="1"/>
  <c r="N746" i="1" s="1"/>
  <c r="N745" i="1" a="1"/>
  <c r="N745" i="1" s="1"/>
  <c r="N744" i="1" a="1"/>
  <c r="N744" i="1" s="1"/>
  <c r="N743" i="1" a="1"/>
  <c r="N743" i="1" s="1"/>
  <c r="N741" i="1" a="1"/>
  <c r="N741" i="1" s="1"/>
  <c r="N739" i="1" a="1"/>
  <c r="N739" i="1" s="1"/>
  <c r="N738" i="1" a="1"/>
  <c r="N738" i="1" s="1"/>
  <c r="N737" i="1"/>
  <c r="N737" i="1" a="1"/>
  <c r="N736" i="1"/>
  <c r="N736" i="1" a="1"/>
  <c r="N735" i="1" a="1"/>
  <c r="N735" i="1" s="1"/>
  <c r="N734" i="1" a="1"/>
  <c r="N734" i="1" s="1"/>
  <c r="N733" i="1"/>
  <c r="N733" i="1" a="1"/>
  <c r="N732" i="1" a="1"/>
  <c r="N732" i="1" s="1"/>
  <c r="N731" i="1" a="1"/>
  <c r="N731" i="1" s="1"/>
  <c r="N730" i="1" a="1"/>
  <c r="N730" i="1" s="1"/>
  <c r="N729" i="1" a="1"/>
  <c r="N729" i="1" s="1"/>
  <c r="N728" i="1" a="1"/>
  <c r="N728" i="1" s="1"/>
  <c r="N726" i="1" a="1"/>
  <c r="N726" i="1" s="1"/>
  <c r="N725" i="1" a="1"/>
  <c r="N725" i="1" s="1"/>
  <c r="N724" i="1"/>
  <c r="N724" i="1" a="1"/>
  <c r="N723" i="1" a="1"/>
  <c r="N723" i="1" s="1"/>
  <c r="N722" i="1" a="1"/>
  <c r="N722" i="1" s="1"/>
  <c r="N721" i="1" a="1"/>
  <c r="N721" i="1" s="1"/>
  <c r="N720" i="1"/>
  <c r="N720" i="1" a="1"/>
  <c r="N719" i="1" a="1"/>
  <c r="N719" i="1" s="1"/>
  <c r="N718" i="1" a="1"/>
  <c r="N718" i="1" s="1"/>
  <c r="N717" i="1" a="1"/>
  <c r="N717" i="1" s="1"/>
  <c r="N716" i="1" a="1"/>
  <c r="N716" i="1" s="1"/>
  <c r="N715" i="1" a="1"/>
  <c r="N715" i="1" s="1"/>
  <c r="N713" i="1" a="1"/>
  <c r="N713" i="1" s="1"/>
  <c r="N712" i="1" a="1"/>
  <c r="N712" i="1" s="1"/>
  <c r="N711" i="1"/>
  <c r="N711" i="1" a="1"/>
  <c r="N710" i="1"/>
  <c r="N710" i="1" a="1"/>
  <c r="N709" i="1" a="1"/>
  <c r="N709" i="1" s="1"/>
  <c r="N708" i="1" a="1"/>
  <c r="N708" i="1" s="1"/>
  <c r="N707" i="1"/>
  <c r="N707" i="1" a="1"/>
  <c r="N706" i="1" a="1"/>
  <c r="N706" i="1" s="1"/>
  <c r="N705" i="1" a="1"/>
  <c r="N705" i="1" s="1"/>
  <c r="N704" i="1" a="1"/>
  <c r="N704" i="1" s="1"/>
  <c r="N703" i="1" a="1"/>
  <c r="N703" i="1" s="1"/>
  <c r="N702" i="1" a="1"/>
  <c r="N702" i="1" s="1"/>
  <c r="N700" i="1" a="1"/>
  <c r="N700" i="1" s="1"/>
  <c r="N698" i="1" a="1"/>
  <c r="N698" i="1" s="1"/>
  <c r="N696" i="1"/>
  <c r="N696" i="1" a="1"/>
  <c r="N695" i="1" a="1"/>
  <c r="N695" i="1" s="1"/>
  <c r="N694" i="1" a="1"/>
  <c r="N694" i="1" s="1"/>
  <c r="N693" i="1" a="1"/>
  <c r="N693" i="1" s="1"/>
  <c r="N692" i="1"/>
  <c r="N692" i="1" a="1"/>
  <c r="N691" i="1" a="1"/>
  <c r="N691" i="1" s="1"/>
  <c r="N690" i="1" a="1"/>
  <c r="N690" i="1" s="1"/>
  <c r="N688" i="1" a="1"/>
  <c r="N688" i="1" s="1"/>
  <c r="N687" i="1" a="1"/>
  <c r="N687" i="1" s="1"/>
  <c r="N686" i="1" a="1"/>
  <c r="N686" i="1" s="1"/>
  <c r="N685" i="1" a="1"/>
  <c r="N685" i="1" s="1"/>
  <c r="N683" i="1" a="1"/>
  <c r="N683" i="1" s="1"/>
  <c r="N682" i="1"/>
  <c r="N682" i="1" a="1"/>
  <c r="N681" i="1"/>
  <c r="N681" i="1" a="1"/>
  <c r="N680" i="1" a="1"/>
  <c r="N680" i="1" s="1"/>
  <c r="N679" i="1" a="1"/>
  <c r="N679" i="1" s="1"/>
  <c r="N678" i="1"/>
  <c r="N678" i="1" a="1"/>
  <c r="N677" i="1" a="1"/>
  <c r="N677" i="1" s="1"/>
  <c r="N676" i="1" a="1"/>
  <c r="N676" i="1" s="1"/>
  <c r="N675" i="1" a="1"/>
  <c r="N675" i="1" s="1"/>
  <c r="N674" i="1" a="1"/>
  <c r="N674" i="1" s="1"/>
  <c r="N673" i="1" a="1"/>
  <c r="N673" i="1" s="1"/>
  <c r="N671" i="1" a="1"/>
  <c r="N671" i="1" s="1"/>
  <c r="N670" i="1" a="1"/>
  <c r="N670" i="1" s="1"/>
  <c r="N669" i="1"/>
  <c r="N669" i="1" a="1"/>
  <c r="N668" i="1" a="1"/>
  <c r="N668" i="1" s="1"/>
  <c r="N667" i="1" a="1"/>
  <c r="N667" i="1" s="1"/>
  <c r="N666" i="1" a="1"/>
  <c r="N666" i="1" s="1"/>
  <c r="N664" i="1"/>
  <c r="N664" i="1" a="1"/>
  <c r="N663" i="1" a="1"/>
  <c r="N663" i="1" s="1"/>
  <c r="N662" i="1" a="1"/>
  <c r="N662" i="1" s="1"/>
  <c r="N660" i="1" a="1"/>
  <c r="N660" i="1" s="1"/>
  <c r="N659" i="1" a="1"/>
  <c r="N659" i="1" s="1"/>
  <c r="N657" i="1" a="1"/>
  <c r="N657" i="1" s="1"/>
  <c r="N656" i="1" a="1"/>
  <c r="N656" i="1" s="1"/>
  <c r="N655" i="1" a="1"/>
  <c r="N655" i="1" s="1"/>
  <c r="N654" i="1"/>
  <c r="N654" i="1" a="1"/>
  <c r="N653" i="1"/>
  <c r="N653" i="1" a="1"/>
  <c r="N652" i="1" a="1"/>
  <c r="N652" i="1" s="1"/>
  <c r="N651" i="1" a="1"/>
  <c r="N651" i="1" s="1"/>
  <c r="N650" i="1"/>
  <c r="N650" i="1" a="1"/>
  <c r="N649" i="1" a="1"/>
  <c r="N649" i="1" s="1"/>
  <c r="N648" i="1" a="1"/>
  <c r="N648" i="1" s="1"/>
  <c r="N646" i="1" a="1"/>
  <c r="N646" i="1" s="1"/>
  <c r="N645" i="1" a="1"/>
  <c r="N645" i="1" s="1"/>
  <c r="N644" i="1" a="1"/>
  <c r="N644" i="1" s="1"/>
  <c r="N643" i="1" a="1"/>
  <c r="N643" i="1" s="1"/>
  <c r="N642" i="1" a="1"/>
  <c r="N642" i="1" s="1"/>
  <c r="N641" i="1"/>
  <c r="N641" i="1" a="1"/>
  <c r="N640" i="1" a="1"/>
  <c r="N640" i="1" s="1"/>
  <c r="N639" i="1" a="1"/>
  <c r="N639" i="1" s="1"/>
  <c r="N638" i="1" a="1"/>
  <c r="N638" i="1" s="1"/>
  <c r="N637" i="1"/>
  <c r="N637" i="1" a="1"/>
  <c r="N636" i="1" a="1"/>
  <c r="N636" i="1" s="1"/>
  <c r="N635" i="1" a="1"/>
  <c r="N635" i="1" s="1"/>
  <c r="N634" i="1" a="1"/>
  <c r="N634" i="1" s="1"/>
  <c r="N633" i="1" a="1"/>
  <c r="N633" i="1" s="1"/>
  <c r="N632" i="1" a="1"/>
  <c r="N632" i="1" s="1"/>
  <c r="N631" i="1" a="1"/>
  <c r="N631" i="1" s="1"/>
  <c r="N630" i="1" a="1"/>
  <c r="N630" i="1" s="1"/>
  <c r="N629" i="1"/>
  <c r="N629" i="1" a="1"/>
  <c r="N628" i="1"/>
  <c r="N628" i="1" a="1"/>
  <c r="N627" i="1" a="1"/>
  <c r="N627" i="1" s="1"/>
  <c r="N626" i="1" a="1"/>
  <c r="N626" i="1" s="1"/>
  <c r="N625" i="1"/>
  <c r="N625" i="1" a="1"/>
  <c r="N624" i="1" a="1"/>
  <c r="N624" i="1" s="1"/>
  <c r="N623" i="1" a="1"/>
  <c r="N623" i="1" s="1"/>
  <c r="N622" i="1" a="1"/>
  <c r="N622" i="1" s="1"/>
  <c r="N621" i="1" a="1"/>
  <c r="N621" i="1" s="1"/>
  <c r="N620" i="1" a="1"/>
  <c r="N620" i="1" s="1"/>
  <c r="N618" i="1" a="1"/>
  <c r="N618" i="1" s="1"/>
  <c r="N617" i="1" a="1"/>
  <c r="N617" i="1" s="1"/>
  <c r="N616" i="1"/>
  <c r="N616" i="1" a="1"/>
  <c r="N615" i="1" a="1"/>
  <c r="N615" i="1" s="1"/>
  <c r="N614" i="1" a="1"/>
  <c r="N614" i="1" s="1"/>
  <c r="N613" i="1" a="1"/>
  <c r="N613" i="1" s="1"/>
  <c r="N612" i="1"/>
  <c r="N612" i="1" a="1"/>
  <c r="N611" i="1" a="1"/>
  <c r="N611" i="1" s="1"/>
  <c r="N610" i="1" a="1"/>
  <c r="N610" i="1" s="1"/>
  <c r="N609" i="1" a="1"/>
  <c r="N609" i="1" s="1"/>
  <c r="N608" i="1" a="1"/>
  <c r="N608" i="1" s="1"/>
  <c r="N607" i="1" a="1"/>
  <c r="N607" i="1" s="1"/>
  <c r="N606" i="1" a="1"/>
  <c r="N606" i="1" s="1"/>
  <c r="N605" i="1" a="1"/>
  <c r="N605" i="1" s="1"/>
  <c r="N604" i="1"/>
  <c r="N604" i="1" a="1"/>
  <c r="N603" i="1"/>
  <c r="N603" i="1" a="1"/>
  <c r="N602" i="1" a="1"/>
  <c r="N602" i="1" s="1"/>
  <c r="N601" i="1" a="1"/>
  <c r="N601" i="1" s="1"/>
  <c r="N600" i="1"/>
  <c r="N600" i="1" a="1"/>
  <c r="N599" i="1" a="1"/>
  <c r="N599" i="1" s="1"/>
  <c r="N598" i="1" a="1"/>
  <c r="N598" i="1" s="1"/>
  <c r="N597" i="1" a="1"/>
  <c r="N597" i="1" s="1"/>
  <c r="N596" i="1" a="1"/>
  <c r="N596" i="1" s="1"/>
  <c r="N595" i="1" a="1"/>
  <c r="N595" i="1" s="1"/>
  <c r="N594" i="1" a="1"/>
  <c r="N594" i="1" s="1"/>
  <c r="N592" i="1" a="1"/>
  <c r="N592" i="1" s="1"/>
  <c r="N591" i="1"/>
  <c r="N591" i="1" a="1"/>
  <c r="N590" i="1" a="1"/>
  <c r="N590" i="1" s="1"/>
  <c r="N589" i="1" a="1"/>
  <c r="N589" i="1" s="1"/>
  <c r="N588" i="1" a="1"/>
  <c r="N588" i="1" s="1"/>
  <c r="N587" i="1"/>
  <c r="N587" i="1" a="1"/>
  <c r="N586" i="1" a="1"/>
  <c r="N586" i="1" s="1"/>
  <c r="N585" i="1" a="1"/>
  <c r="N585" i="1" s="1"/>
  <c r="N584" i="1" a="1"/>
  <c r="N584" i="1" s="1"/>
  <c r="N583" i="1" a="1"/>
  <c r="N583" i="1" s="1"/>
  <c r="N582" i="1" a="1"/>
  <c r="N582" i="1" s="1"/>
  <c r="N580" i="1" a="1"/>
  <c r="N580" i="1" s="1"/>
  <c r="N579" i="1" a="1"/>
  <c r="N579" i="1" s="1"/>
  <c r="N578" i="1"/>
  <c r="N578" i="1" a="1"/>
  <c r="N576" i="1"/>
  <c r="N576" i="1" a="1"/>
  <c r="N575" i="1" a="1"/>
  <c r="N575" i="1" s="1"/>
  <c r="N574" i="1" a="1"/>
  <c r="N574" i="1" s="1"/>
  <c r="N573" i="1"/>
  <c r="N573" i="1" a="1"/>
  <c r="N572" i="1" a="1"/>
  <c r="N572" i="1" s="1"/>
  <c r="N571" i="1" a="1"/>
  <c r="N571" i="1" s="1"/>
  <c r="N570" i="1" a="1"/>
  <c r="N570" i="1" s="1"/>
  <c r="N569" i="1" a="1"/>
  <c r="N569" i="1" s="1"/>
  <c r="N568" i="1" a="1"/>
  <c r="N568" i="1" s="1"/>
  <c r="N567" i="1" a="1"/>
  <c r="N567" i="1" s="1"/>
  <c r="N566" i="1" a="1"/>
  <c r="N566" i="1" s="1"/>
  <c r="N565" i="1"/>
  <c r="N565" i="1" a="1"/>
  <c r="N564" i="1" a="1"/>
  <c r="N564" i="1" s="1"/>
  <c r="N563" i="1" a="1"/>
  <c r="N563" i="1" s="1"/>
  <c r="N562" i="1" a="1"/>
  <c r="N562" i="1" s="1"/>
  <c r="N561" i="1"/>
  <c r="N561" i="1" a="1"/>
  <c r="N560" i="1" a="1"/>
  <c r="N560" i="1" s="1"/>
  <c r="N559" i="1" a="1"/>
  <c r="N559" i="1" s="1"/>
  <c r="N558" i="1" a="1"/>
  <c r="N558" i="1" s="1"/>
  <c r="N557" i="1" a="1"/>
  <c r="N557" i="1" s="1"/>
  <c r="N556" i="1" a="1"/>
  <c r="N556" i="1" s="1"/>
  <c r="N555" i="1" a="1"/>
  <c r="N555" i="1" s="1"/>
  <c r="N554" i="1" a="1"/>
  <c r="N554" i="1" s="1"/>
  <c r="N552" i="1" a="1"/>
  <c r="N552" i="1" s="1"/>
  <c r="N551" i="1"/>
  <c r="N551" i="1" a="1"/>
  <c r="N549" i="1" a="1"/>
  <c r="N549" i="1" s="1"/>
  <c r="N547" i="1" a="1"/>
  <c r="N547" i="1" s="1"/>
  <c r="N546" i="1"/>
  <c r="N546" i="1" a="1"/>
  <c r="N545" i="1" a="1"/>
  <c r="N545" i="1" s="1"/>
  <c r="N544" i="1" a="1"/>
  <c r="N544" i="1" s="1"/>
  <c r="N543" i="1"/>
  <c r="N543" i="1" a="1"/>
  <c r="N542" i="1" a="1"/>
  <c r="N542" i="1" s="1"/>
  <c r="N541" i="1" a="1"/>
  <c r="N541" i="1" s="1"/>
  <c r="N540" i="1" a="1"/>
  <c r="N540" i="1" s="1"/>
  <c r="N539" i="1" a="1"/>
  <c r="N539" i="1" s="1"/>
  <c r="N538" i="1" a="1"/>
  <c r="N538" i="1" s="1"/>
  <c r="N537" i="1" a="1"/>
  <c r="N537" i="1" s="1"/>
  <c r="N535" i="1" a="1"/>
  <c r="N535" i="1" s="1"/>
  <c r="N534" i="1" a="1"/>
  <c r="N534" i="1" s="1"/>
  <c r="N533" i="1" a="1"/>
  <c r="N533" i="1" s="1"/>
  <c r="N532" i="1" a="1"/>
  <c r="N532" i="1" s="1"/>
  <c r="N531" i="1" a="1"/>
  <c r="N531" i="1" s="1"/>
  <c r="N530" i="1"/>
  <c r="N530" i="1" a="1"/>
  <c r="N529" i="1" a="1"/>
  <c r="N529" i="1" s="1"/>
  <c r="N528" i="1" a="1"/>
  <c r="N528" i="1" s="1"/>
  <c r="N527" i="1" a="1"/>
  <c r="N527" i="1" s="1"/>
  <c r="N526" i="1" a="1"/>
  <c r="N526" i="1" s="1"/>
  <c r="N525" i="1" a="1"/>
  <c r="N525" i="1" s="1"/>
  <c r="N524" i="1"/>
  <c r="N524" i="1" a="1"/>
  <c r="N523" i="1" a="1"/>
  <c r="N523" i="1" s="1"/>
  <c r="N522" i="1" a="1"/>
  <c r="N522" i="1" s="1"/>
  <c r="N521" i="1" a="1"/>
  <c r="N521" i="1" s="1"/>
  <c r="N519" i="1" a="1"/>
  <c r="N519" i="1" s="1"/>
  <c r="N518" i="1" a="1"/>
  <c r="N518" i="1" s="1"/>
  <c r="N517" i="1"/>
  <c r="N517" i="1" a="1"/>
  <c r="N515" i="1" a="1"/>
  <c r="N515" i="1" s="1"/>
  <c r="N514" i="1" a="1"/>
  <c r="N514" i="1" s="1"/>
  <c r="N512" i="1" a="1"/>
  <c r="N512" i="1" s="1"/>
  <c r="N511" i="1" a="1"/>
  <c r="N511" i="1" s="1"/>
  <c r="N510" i="1" a="1"/>
  <c r="N510" i="1" s="1"/>
  <c r="N509" i="1" a="1"/>
  <c r="N509" i="1" s="1"/>
  <c r="N508" i="1" a="1"/>
  <c r="N508" i="1" s="1"/>
  <c r="N507" i="1" a="1"/>
  <c r="N507" i="1" s="1"/>
  <c r="N506" i="1" a="1"/>
  <c r="N506" i="1" s="1"/>
  <c r="N505" i="1" a="1"/>
  <c r="N505" i="1" s="1"/>
  <c r="N504" i="1" a="1"/>
  <c r="N504" i="1" s="1"/>
  <c r="N503" i="1"/>
  <c r="N503" i="1" a="1"/>
  <c r="N502" i="1" a="1"/>
  <c r="N502" i="1" s="1"/>
  <c r="N501" i="1" a="1"/>
  <c r="N501" i="1" s="1"/>
  <c r="N500" i="1" a="1"/>
  <c r="N500" i="1" s="1"/>
  <c r="N499" i="1" a="1"/>
  <c r="N499" i="1" s="1"/>
  <c r="N498" i="1" a="1"/>
  <c r="N498" i="1" s="1"/>
  <c r="N497" i="1"/>
  <c r="N497" i="1" a="1"/>
  <c r="N496" i="1" a="1"/>
  <c r="N496" i="1" s="1"/>
  <c r="N495" i="1" a="1"/>
  <c r="N495" i="1" s="1"/>
  <c r="N494" i="1" a="1"/>
  <c r="N494" i="1" s="1"/>
  <c r="N493" i="1" a="1"/>
  <c r="N493" i="1" s="1"/>
  <c r="N492" i="1" a="1"/>
  <c r="N492" i="1" s="1"/>
  <c r="N491" i="1"/>
  <c r="N491" i="1" a="1"/>
  <c r="N490" i="1" a="1"/>
  <c r="N490" i="1" s="1"/>
  <c r="N489" i="1" a="1"/>
  <c r="N489" i="1" s="1"/>
  <c r="N488" i="1" a="1"/>
  <c r="N488" i="1" s="1"/>
  <c r="N487" i="1" a="1"/>
  <c r="N487" i="1" s="1"/>
  <c r="N484" i="1" a="1"/>
  <c r="N484" i="1" s="1"/>
  <c r="N483" i="1" a="1"/>
  <c r="N483" i="1" s="1"/>
  <c r="N481" i="1" a="1"/>
  <c r="N481" i="1" s="1"/>
  <c r="N479" i="1" a="1"/>
  <c r="N479" i="1" s="1"/>
  <c r="N478" i="1" a="1"/>
  <c r="N478" i="1" s="1"/>
  <c r="N477" i="1" a="1"/>
  <c r="N477" i="1" s="1"/>
  <c r="N476" i="1" a="1"/>
  <c r="N476" i="1" s="1"/>
  <c r="N475" i="1"/>
  <c r="N475" i="1" a="1"/>
  <c r="N474" i="1" a="1"/>
  <c r="N474" i="1" s="1"/>
  <c r="N473" i="1" a="1"/>
  <c r="N473" i="1" s="1"/>
  <c r="N472" i="1" a="1"/>
  <c r="N472" i="1" s="1"/>
  <c r="N471" i="1" a="1"/>
  <c r="N471" i="1" s="1"/>
  <c r="N470" i="1" a="1"/>
  <c r="N470" i="1" s="1"/>
  <c r="N469" i="1"/>
  <c r="N469" i="1" a="1"/>
  <c r="N468" i="1" a="1"/>
  <c r="N468" i="1" s="1"/>
  <c r="N467" i="1" a="1"/>
  <c r="N467" i="1" s="1"/>
  <c r="N466" i="1" a="1"/>
  <c r="N466" i="1" s="1"/>
  <c r="N465" i="1" a="1"/>
  <c r="N465" i="1" s="1"/>
  <c r="N463" i="1" a="1"/>
  <c r="N463" i="1" s="1"/>
  <c r="N462" i="1"/>
  <c r="N462" i="1" a="1"/>
  <c r="N461" i="1" a="1"/>
  <c r="N461" i="1" s="1"/>
  <c r="N460" i="1" a="1"/>
  <c r="N460" i="1" s="1"/>
  <c r="N459" i="1" a="1"/>
  <c r="N459" i="1" s="1"/>
  <c r="N458" i="1" a="1"/>
  <c r="N458" i="1" s="1"/>
  <c r="N457" i="1" a="1"/>
  <c r="N457" i="1" s="1"/>
  <c r="N456" i="1" a="1"/>
  <c r="N456" i="1" s="1"/>
  <c r="N455" i="1" a="1"/>
  <c r="N455" i="1" s="1"/>
  <c r="N454" i="1" a="1"/>
  <c r="N454" i="1" s="1"/>
  <c r="N453" i="1" a="1"/>
  <c r="N453" i="1" s="1"/>
  <c r="N452" i="1" a="1"/>
  <c r="N452" i="1" s="1"/>
  <c r="N451" i="1" a="1"/>
  <c r="N451" i="1" s="1"/>
  <c r="N450" i="1"/>
  <c r="N450" i="1" a="1"/>
  <c r="N449" i="1" a="1"/>
  <c r="N449" i="1" s="1"/>
  <c r="N448" i="1" a="1"/>
  <c r="N448" i="1" s="1"/>
  <c r="N447" i="1" a="1"/>
  <c r="N447" i="1" s="1"/>
  <c r="N445" i="1" a="1"/>
  <c r="N445" i="1" s="1"/>
  <c r="N444" i="1" a="1"/>
  <c r="N444" i="1" s="1"/>
  <c r="N443" i="1"/>
  <c r="N443" i="1" a="1"/>
  <c r="N442" i="1" a="1"/>
  <c r="N442" i="1" s="1"/>
  <c r="N441" i="1" a="1"/>
  <c r="N441" i="1" s="1"/>
  <c r="N440" i="1" a="1"/>
  <c r="N440" i="1" s="1"/>
  <c r="N439" i="1" a="1"/>
  <c r="N439" i="1" s="1"/>
  <c r="N438" i="1" a="1"/>
  <c r="N438" i="1" s="1"/>
  <c r="N437" i="1"/>
  <c r="N437" i="1" a="1"/>
  <c r="N435" i="1" a="1"/>
  <c r="N435" i="1" s="1"/>
  <c r="N434" i="1" a="1"/>
  <c r="N434" i="1" s="1"/>
  <c r="N433" i="1" a="1"/>
  <c r="N433" i="1" s="1"/>
  <c r="N431" i="1" a="1"/>
  <c r="N431" i="1" s="1"/>
  <c r="N430" i="1" a="1"/>
  <c r="N430" i="1" s="1"/>
  <c r="N428" i="1" a="1"/>
  <c r="N428" i="1" s="1"/>
  <c r="N426" i="1" a="1"/>
  <c r="N426" i="1" s="1"/>
  <c r="N425" i="1" a="1"/>
  <c r="N425" i="1" s="1"/>
  <c r="N423" i="1" a="1"/>
  <c r="N423" i="1" s="1"/>
  <c r="N422" i="1" a="1"/>
  <c r="N422" i="1" s="1"/>
  <c r="N421" i="1" a="1"/>
  <c r="N421" i="1" s="1"/>
  <c r="N420" i="1"/>
  <c r="N420" i="1" a="1"/>
  <c r="N419" i="1" a="1"/>
  <c r="N419" i="1" s="1"/>
  <c r="N418" i="1" a="1"/>
  <c r="N418" i="1" s="1"/>
  <c r="N417" i="1" a="1"/>
  <c r="N417" i="1" s="1"/>
  <c r="N416" i="1" a="1"/>
  <c r="N416" i="1" s="1"/>
  <c r="N415" i="1" a="1"/>
  <c r="N415" i="1" s="1"/>
  <c r="N414" i="1"/>
  <c r="N414" i="1" a="1"/>
  <c r="N413" i="1" a="1"/>
  <c r="N413" i="1" s="1"/>
  <c r="N412" i="1" a="1"/>
  <c r="N412" i="1" s="1"/>
  <c r="N411" i="1" a="1"/>
  <c r="N411" i="1" s="1"/>
  <c r="N410" i="1" a="1"/>
  <c r="N410" i="1" s="1"/>
  <c r="N409" i="1" a="1"/>
  <c r="N409" i="1" s="1"/>
  <c r="N408" i="1"/>
  <c r="N408" i="1" a="1"/>
  <c r="N407" i="1" a="1"/>
  <c r="N407" i="1" s="1"/>
  <c r="N406" i="1" a="1"/>
  <c r="N406" i="1" s="1"/>
  <c r="N405" i="1" a="1"/>
  <c r="N405" i="1" s="1"/>
  <c r="N404" i="1" a="1"/>
  <c r="N404" i="1" s="1"/>
  <c r="N403" i="1" a="1"/>
  <c r="N403" i="1" s="1"/>
  <c r="N402" i="1" a="1"/>
  <c r="N402" i="1" s="1"/>
  <c r="N401" i="1" a="1"/>
  <c r="N401" i="1" s="1"/>
  <c r="N400" i="1" a="1"/>
  <c r="N400" i="1" s="1"/>
  <c r="N399" i="1" a="1"/>
  <c r="N399" i="1" s="1"/>
  <c r="N398" i="1" a="1"/>
  <c r="N398" i="1" s="1"/>
  <c r="N397" i="1" a="1"/>
  <c r="N397" i="1" s="1"/>
  <c r="N396" i="1"/>
  <c r="N396" i="1" a="1"/>
  <c r="N395" i="1" a="1"/>
  <c r="N395" i="1" s="1"/>
  <c r="N394" i="1" a="1"/>
  <c r="N394" i="1" s="1"/>
  <c r="N393" i="1" a="1"/>
  <c r="N393" i="1" s="1"/>
  <c r="N392" i="1" a="1"/>
  <c r="N392" i="1" s="1"/>
  <c r="N391" i="1" a="1"/>
  <c r="N391" i="1" s="1"/>
  <c r="N390" i="1"/>
  <c r="N390" i="1" a="1"/>
  <c r="N389" i="1" a="1"/>
  <c r="N389" i="1" s="1"/>
  <c r="N388" i="1" a="1"/>
  <c r="N388" i="1" s="1"/>
  <c r="N385" i="1" a="1"/>
  <c r="N385" i="1" s="1"/>
  <c r="N384" i="1" a="1"/>
  <c r="N384" i="1" s="1"/>
  <c r="N383" i="1" a="1"/>
  <c r="N383" i="1" s="1"/>
  <c r="N382" i="1"/>
  <c r="N382" i="1" a="1"/>
  <c r="N381" i="1" a="1"/>
  <c r="N381" i="1" s="1"/>
  <c r="N380" i="1" a="1"/>
  <c r="N380" i="1" s="1"/>
  <c r="N378" i="1" a="1"/>
  <c r="N378" i="1" s="1"/>
  <c r="N376" i="1" a="1"/>
  <c r="N376" i="1" s="1"/>
  <c r="N375" i="1" a="1"/>
  <c r="N375" i="1" s="1"/>
  <c r="N373" i="1" a="1"/>
  <c r="N373" i="1" s="1"/>
  <c r="N372" i="1" a="1"/>
  <c r="N372" i="1" s="1"/>
  <c r="N369" i="1" a="1"/>
  <c r="N369" i="1" s="1"/>
  <c r="N368" i="1" a="1"/>
  <c r="N368" i="1" s="1"/>
  <c r="N367" i="1" a="1"/>
  <c r="N367" i="1" s="1"/>
  <c r="N366" i="1" a="1"/>
  <c r="N366" i="1" s="1"/>
  <c r="N365" i="1"/>
  <c r="N365" i="1" a="1"/>
  <c r="N364" i="1" a="1"/>
  <c r="N364" i="1" s="1"/>
  <c r="N363" i="1" a="1"/>
  <c r="N363" i="1" s="1"/>
  <c r="N362" i="1" a="1"/>
  <c r="N362" i="1" s="1"/>
  <c r="N361" i="1" a="1"/>
  <c r="N361" i="1" s="1"/>
  <c r="N360" i="1" a="1"/>
  <c r="N360" i="1" s="1"/>
  <c r="N359" i="1"/>
  <c r="N359" i="1" a="1"/>
  <c r="N358" i="1" a="1"/>
  <c r="N358" i="1" s="1"/>
  <c r="N357" i="1" a="1"/>
  <c r="N357" i="1" s="1"/>
  <c r="N356" i="1" a="1"/>
  <c r="N356" i="1" s="1"/>
  <c r="N355" i="1" a="1"/>
  <c r="N355" i="1" s="1"/>
  <c r="N354" i="1" a="1"/>
  <c r="N354" i="1" s="1"/>
  <c r="N353" i="1"/>
  <c r="N353" i="1" a="1"/>
  <c r="N352" i="1" a="1"/>
  <c r="N352" i="1" s="1"/>
  <c r="N351" i="1" a="1"/>
  <c r="N351" i="1" s="1"/>
  <c r="N349" i="1" a="1"/>
  <c r="N349" i="1" s="1"/>
  <c r="N348" i="1" a="1"/>
  <c r="N348" i="1" s="1"/>
  <c r="N347" i="1" a="1"/>
  <c r="N347" i="1" s="1"/>
  <c r="N346" i="1" a="1"/>
  <c r="N346" i="1" s="1"/>
  <c r="N345" i="1" a="1"/>
  <c r="N345" i="1" s="1"/>
  <c r="N343" i="1" a="1"/>
  <c r="N343" i="1" s="1"/>
  <c r="N342" i="1" a="1"/>
  <c r="N342" i="1" s="1"/>
  <c r="N341" i="1" a="1"/>
  <c r="N341" i="1" s="1"/>
  <c r="N340" i="1" a="1"/>
  <c r="N340" i="1" s="1"/>
  <c r="N339" i="1"/>
  <c r="N339" i="1" a="1"/>
  <c r="N338" i="1" a="1"/>
  <c r="N338" i="1" s="1"/>
  <c r="N337" i="1" a="1"/>
  <c r="N337" i="1" s="1"/>
  <c r="N336" i="1" a="1"/>
  <c r="N336" i="1" s="1"/>
  <c r="N335" i="1" a="1"/>
  <c r="N335" i="1" s="1"/>
  <c r="N334" i="1" a="1"/>
  <c r="N334" i="1" s="1"/>
  <c r="N333" i="1"/>
  <c r="N333" i="1" a="1"/>
  <c r="N332" i="1" a="1"/>
  <c r="N332" i="1" s="1"/>
  <c r="N331" i="1" a="1"/>
  <c r="N331" i="1" s="1"/>
  <c r="N330" i="1" a="1"/>
  <c r="N330" i="1" s="1"/>
  <c r="N329" i="1" a="1"/>
  <c r="N329" i="1" s="1"/>
  <c r="N328" i="1" a="1"/>
  <c r="N328" i="1" s="1"/>
  <c r="N327" i="1"/>
  <c r="N327" i="1" a="1"/>
  <c r="N326" i="1" a="1"/>
  <c r="N326" i="1" s="1"/>
  <c r="N325" i="1" a="1"/>
  <c r="N325" i="1" s="1"/>
  <c r="N324" i="1" a="1"/>
  <c r="N324" i="1" s="1"/>
  <c r="N323" i="1" a="1"/>
  <c r="N323" i="1" s="1"/>
  <c r="N322" i="1" a="1"/>
  <c r="N322" i="1" s="1"/>
  <c r="N321" i="1" a="1"/>
  <c r="N321" i="1" s="1"/>
  <c r="N320" i="1" a="1"/>
  <c r="N320" i="1" s="1"/>
  <c r="N319" i="1" a="1"/>
  <c r="N319" i="1" s="1"/>
  <c r="N318" i="1" a="1"/>
  <c r="N318" i="1" s="1"/>
  <c r="N317" i="1" a="1"/>
  <c r="N317" i="1" s="1"/>
  <c r="N316" i="1" a="1"/>
  <c r="N316" i="1" s="1"/>
  <c r="N315" i="1"/>
  <c r="N315" i="1" a="1"/>
  <c r="N314" i="1" a="1"/>
  <c r="N314" i="1" s="1"/>
  <c r="N313" i="1" a="1"/>
  <c r="N313" i="1" s="1"/>
  <c r="N312" i="1" a="1"/>
  <c r="N312" i="1" s="1"/>
  <c r="N311" i="1" a="1"/>
  <c r="N311" i="1" s="1"/>
  <c r="N310" i="1" a="1"/>
  <c r="N310" i="1" s="1"/>
  <c r="N309" i="1"/>
  <c r="N309" i="1" a="1"/>
  <c r="N308" i="1"/>
  <c r="N308" i="1" a="1"/>
  <c r="N307" i="1" a="1"/>
  <c r="N307" i="1" s="1"/>
  <c r="N306" i="1" a="1"/>
  <c r="N306" i="1" s="1"/>
  <c r="N305" i="1" a="1"/>
  <c r="N305" i="1" s="1"/>
  <c r="N304" i="1"/>
  <c r="N304" i="1" a="1"/>
  <c r="N303" i="1" a="1"/>
  <c r="N303" i="1" s="1"/>
  <c r="N302" i="1" a="1"/>
  <c r="N302" i="1" s="1"/>
  <c r="N301" i="1"/>
  <c r="N301" i="1" a="1"/>
  <c r="N300" i="1"/>
  <c r="N300" i="1" a="1"/>
  <c r="N299" i="1" a="1"/>
  <c r="N299" i="1" s="1"/>
  <c r="N297" i="1"/>
  <c r="N297" i="1" a="1"/>
  <c r="N296" i="1" a="1"/>
  <c r="N296" i="1" s="1"/>
  <c r="N294" i="1" a="1"/>
  <c r="N294" i="1" s="1"/>
  <c r="N293" i="1"/>
  <c r="N293" i="1" a="1"/>
  <c r="N291" i="1"/>
  <c r="N291" i="1" a="1"/>
  <c r="N290" i="1" a="1"/>
  <c r="N290" i="1" s="1"/>
  <c r="N289" i="1"/>
  <c r="N289" i="1" a="1"/>
  <c r="N288" i="1" a="1"/>
  <c r="N288" i="1" s="1"/>
  <c r="N287" i="1" a="1"/>
  <c r="N287" i="1" s="1"/>
  <c r="N286" i="1"/>
  <c r="N286" i="1" a="1"/>
  <c r="N285" i="1"/>
  <c r="N285" i="1" a="1"/>
  <c r="N284" i="1" a="1"/>
  <c r="N284" i="1" s="1"/>
  <c r="N282" i="1"/>
  <c r="N282" i="1" a="1"/>
  <c r="N281" i="1" a="1"/>
  <c r="N281" i="1" s="1"/>
  <c r="N280" i="1" a="1"/>
  <c r="N280" i="1" s="1"/>
  <c r="N279" i="1"/>
  <c r="N279" i="1" a="1"/>
  <c r="N276" i="1"/>
  <c r="N276" i="1" a="1"/>
  <c r="N275" i="1" a="1"/>
  <c r="N275" i="1" s="1"/>
  <c r="N274" i="1"/>
  <c r="N274" i="1" a="1"/>
  <c r="N273" i="1" a="1"/>
  <c r="N273" i="1" s="1"/>
  <c r="N272" i="1" a="1"/>
  <c r="N272" i="1" s="1"/>
  <c r="N271" i="1"/>
  <c r="N271" i="1" a="1"/>
  <c r="N270" i="1"/>
  <c r="N270" i="1" a="1"/>
  <c r="N269" i="1" a="1"/>
  <c r="N269" i="1" s="1"/>
  <c r="N268" i="1"/>
  <c r="N268" i="1" a="1"/>
  <c r="N267" i="1" a="1"/>
  <c r="N267" i="1" s="1"/>
  <c r="N266" i="1" a="1"/>
  <c r="N266" i="1" s="1"/>
  <c r="N265" i="1"/>
  <c r="N265" i="1" a="1"/>
  <c r="N264" i="1"/>
  <c r="N264" i="1" a="1"/>
  <c r="N263" i="1" a="1"/>
  <c r="N263" i="1" s="1"/>
  <c r="N262" i="1"/>
  <c r="N262" i="1" a="1"/>
  <c r="N260" i="1" a="1"/>
  <c r="N260" i="1" s="1"/>
  <c r="N259" i="1" a="1"/>
  <c r="N259" i="1" s="1"/>
  <c r="N258" i="1"/>
  <c r="N258" i="1" a="1"/>
  <c r="N257" i="1"/>
  <c r="N257" i="1" a="1"/>
  <c r="N256" i="1" a="1"/>
  <c r="N256" i="1" s="1"/>
  <c r="N254" i="1"/>
  <c r="N254" i="1" a="1"/>
  <c r="N253" i="1" a="1"/>
  <c r="N253" i="1" s="1"/>
  <c r="N251" i="1" a="1"/>
  <c r="N251" i="1" s="1"/>
  <c r="N250" i="1"/>
  <c r="N250" i="1" a="1"/>
  <c r="N249" i="1"/>
  <c r="N249" i="1" a="1"/>
  <c r="N248" i="1" a="1"/>
  <c r="N248" i="1" s="1"/>
  <c r="N247" i="1"/>
  <c r="N247" i="1" a="1"/>
  <c r="N246" i="1" a="1"/>
  <c r="N246" i="1" s="1"/>
  <c r="N245" i="1" a="1"/>
  <c r="N245" i="1" s="1"/>
  <c r="N244" i="1" a="1"/>
  <c r="N244" i="1" s="1"/>
  <c r="N243" i="1"/>
  <c r="N243" i="1" a="1"/>
  <c r="N242" i="1" a="1"/>
  <c r="N242" i="1" s="1"/>
  <c r="N241" i="1"/>
  <c r="N241" i="1" a="1"/>
  <c r="N240" i="1" a="1"/>
  <c r="N240" i="1" s="1"/>
  <c r="N239" i="1" a="1"/>
  <c r="N239" i="1" s="1"/>
  <c r="N238" i="1" a="1"/>
  <c r="N238" i="1" s="1"/>
  <c r="N237" i="1"/>
  <c r="N237" i="1" a="1"/>
  <c r="N235" i="1" a="1"/>
  <c r="N235" i="1" s="1"/>
  <c r="N234" i="1"/>
  <c r="N234" i="1" a="1"/>
  <c r="N233" i="1" a="1"/>
  <c r="N233" i="1" s="1"/>
  <c r="N232" i="1" a="1"/>
  <c r="N232" i="1" s="1"/>
  <c r="N231" i="1" a="1"/>
  <c r="N231" i="1" s="1"/>
  <c r="N230" i="1"/>
  <c r="N230" i="1" a="1"/>
  <c r="N229" i="1" a="1"/>
  <c r="N229" i="1" s="1"/>
  <c r="N228" i="1"/>
  <c r="N228" i="1" a="1"/>
  <c r="N227" i="1" a="1"/>
  <c r="N227" i="1" s="1"/>
  <c r="N226" i="1" a="1"/>
  <c r="N226" i="1" s="1"/>
  <c r="N225" i="1" a="1"/>
  <c r="N225" i="1" s="1"/>
  <c r="N224" i="1"/>
  <c r="N224" i="1" a="1"/>
  <c r="N223" i="1" a="1"/>
  <c r="N223" i="1" s="1"/>
  <c r="N222" i="1"/>
  <c r="N222" i="1" a="1"/>
  <c r="N221" i="1" a="1"/>
  <c r="N221" i="1" s="1"/>
  <c r="N220" i="1" a="1"/>
  <c r="N220" i="1" s="1"/>
  <c r="N219" i="1" a="1"/>
  <c r="N219" i="1" s="1"/>
  <c r="N218" i="1"/>
  <c r="N218" i="1" a="1"/>
  <c r="N217" i="1" a="1"/>
  <c r="N217" i="1" s="1"/>
  <c r="N215" i="1" a="1"/>
  <c r="N215" i="1" s="1"/>
  <c r="N214" i="1" a="1"/>
  <c r="N214" i="1" s="1"/>
  <c r="N213" i="1" a="1"/>
  <c r="N213" i="1" s="1"/>
  <c r="N212" i="1" a="1"/>
  <c r="N212" i="1" s="1"/>
  <c r="N211" i="1"/>
  <c r="N211" i="1" a="1"/>
  <c r="N209" i="1" a="1"/>
  <c r="N209" i="1" s="1"/>
  <c r="N208" i="1" a="1"/>
  <c r="N208" i="1" s="1"/>
  <c r="N207" i="1" a="1"/>
  <c r="N207" i="1" s="1"/>
  <c r="N206" i="1" a="1"/>
  <c r="N206" i="1" s="1"/>
  <c r="N205" i="1" a="1"/>
  <c r="N205" i="1" s="1"/>
  <c r="N204" i="1"/>
  <c r="N204" i="1" a="1"/>
  <c r="N203" i="1" a="1"/>
  <c r="N203" i="1" s="1"/>
  <c r="N202" i="1" a="1"/>
  <c r="N202" i="1" s="1"/>
  <c r="N201" i="1" a="1"/>
  <c r="N201" i="1" s="1"/>
  <c r="N200" i="1" a="1"/>
  <c r="N200" i="1" s="1"/>
  <c r="N199" i="1" a="1"/>
  <c r="N199" i="1" s="1"/>
  <c r="N198" i="1"/>
  <c r="N198" i="1" a="1"/>
  <c r="N197" i="1" a="1"/>
  <c r="N197" i="1" s="1"/>
  <c r="N195" i="1" a="1"/>
  <c r="N195" i="1" s="1"/>
  <c r="N193" i="1" a="1"/>
  <c r="N193" i="1" s="1"/>
  <c r="N192" i="1" a="1"/>
  <c r="N192" i="1" s="1"/>
  <c r="N191" i="1" a="1"/>
  <c r="N191" i="1" s="1"/>
  <c r="N190" i="1"/>
  <c r="N190" i="1" a="1"/>
  <c r="N189" i="1" a="1"/>
  <c r="N189" i="1" s="1"/>
  <c r="N188" i="1" a="1"/>
  <c r="N188" i="1" s="1"/>
  <c r="N187" i="1" a="1"/>
  <c r="N187" i="1" s="1"/>
  <c r="N186" i="1" a="1"/>
  <c r="N186" i="1" s="1"/>
  <c r="N185" i="1" a="1"/>
  <c r="N185" i="1" s="1"/>
  <c r="N184" i="1"/>
  <c r="N184" i="1" a="1"/>
  <c r="N183" i="1" a="1"/>
  <c r="N183" i="1" s="1"/>
  <c r="N182" i="1" a="1"/>
  <c r="N182" i="1" s="1"/>
  <c r="N181" i="1" a="1"/>
  <c r="N181" i="1" s="1"/>
  <c r="N180" i="1" a="1"/>
  <c r="N180" i="1" s="1"/>
  <c r="N179" i="1" a="1"/>
  <c r="N179" i="1" s="1"/>
  <c r="N178" i="1"/>
  <c r="N178" i="1" a="1"/>
  <c r="N177" i="1" a="1"/>
  <c r="N177" i="1" s="1"/>
  <c r="N176" i="1" a="1"/>
  <c r="N176" i="1" s="1"/>
  <c r="N175" i="1" a="1"/>
  <c r="N175" i="1" s="1"/>
  <c r="N174" i="1" a="1"/>
  <c r="N174" i="1" s="1"/>
  <c r="N173" i="1" a="1"/>
  <c r="N173" i="1" s="1"/>
  <c r="N171" i="1" a="1"/>
  <c r="N171" i="1" s="1"/>
  <c r="N170" i="1" a="1"/>
  <c r="N170" i="1" s="1"/>
  <c r="N169" i="1" a="1"/>
  <c r="N169" i="1" s="1"/>
  <c r="N168" i="1" a="1"/>
  <c r="N168" i="1" s="1"/>
  <c r="N167" i="1" a="1"/>
  <c r="N167" i="1" s="1"/>
  <c r="N166" i="1" a="1"/>
  <c r="N166" i="1" s="1"/>
  <c r="N165" i="1" a="1"/>
  <c r="N165" i="1" s="1"/>
  <c r="N164" i="1" a="1"/>
  <c r="N164" i="1" s="1"/>
  <c r="N163" i="1" a="1"/>
  <c r="N163" i="1" s="1"/>
  <c r="N162" i="1" a="1"/>
  <c r="N162" i="1" s="1"/>
  <c r="N161" i="1" a="1"/>
  <c r="N161" i="1" s="1"/>
  <c r="N160" i="1" a="1"/>
  <c r="N160" i="1" s="1"/>
  <c r="N159" i="1" a="1"/>
  <c r="N159" i="1" s="1"/>
  <c r="N158" i="1" a="1"/>
  <c r="N158" i="1" s="1"/>
  <c r="N157" i="1" a="1"/>
  <c r="N157" i="1" s="1"/>
  <c r="N156" i="1" a="1"/>
  <c r="N156" i="1" s="1"/>
  <c r="N155" i="1" a="1"/>
  <c r="N155" i="1" s="1"/>
  <c r="N154" i="1" a="1"/>
  <c r="N154" i="1" s="1"/>
  <c r="N153" i="1" a="1"/>
  <c r="N153" i="1" s="1"/>
  <c r="N152" i="1" a="1"/>
  <c r="N152" i="1" s="1"/>
  <c r="N150" i="1" a="1"/>
  <c r="N150" i="1" s="1"/>
  <c r="N149" i="1" a="1"/>
  <c r="N149" i="1" s="1"/>
  <c r="N148" i="1" a="1"/>
  <c r="N148" i="1" s="1"/>
  <c r="N147" i="1" a="1"/>
  <c r="N147" i="1" s="1"/>
  <c r="N146" i="1" a="1"/>
  <c r="N146" i="1" s="1"/>
  <c r="N145" i="1" a="1"/>
  <c r="N145" i="1" s="1"/>
  <c r="N144" i="1" a="1"/>
  <c r="N144" i="1" s="1"/>
  <c r="N143" i="1" a="1"/>
  <c r="N143" i="1" s="1"/>
  <c r="N142" i="1" a="1"/>
  <c r="N142" i="1" s="1"/>
  <c r="N141" i="1" a="1"/>
  <c r="N141" i="1" s="1"/>
  <c r="N140" i="1" a="1"/>
  <c r="N140" i="1" s="1"/>
  <c r="N139" i="1" a="1"/>
  <c r="N139" i="1" s="1"/>
  <c r="N138" i="1" a="1"/>
  <c r="N138" i="1" s="1"/>
  <c r="N137" i="1" a="1"/>
  <c r="N137" i="1" s="1"/>
  <c r="N136" i="1" a="1"/>
  <c r="N136" i="1" s="1"/>
  <c r="N134" i="1" a="1"/>
  <c r="N134" i="1" s="1"/>
  <c r="N133" i="1" a="1"/>
  <c r="N133" i="1" s="1"/>
  <c r="N132" i="1" a="1"/>
  <c r="N132" i="1" s="1"/>
  <c r="N131" i="1" a="1"/>
  <c r="N131" i="1" s="1"/>
  <c r="N130" i="1" a="1"/>
  <c r="N130" i="1" s="1"/>
  <c r="N129" i="1" a="1"/>
  <c r="N129" i="1" s="1"/>
  <c r="N128" i="1" a="1"/>
  <c r="N128" i="1" s="1"/>
  <c r="N127" i="1" a="1"/>
  <c r="N127" i="1" s="1"/>
  <c r="N126" i="1" a="1"/>
  <c r="N126" i="1" s="1"/>
  <c r="N125" i="1" a="1"/>
  <c r="N125" i="1" s="1"/>
  <c r="N124" i="1" a="1"/>
  <c r="N124" i="1" s="1"/>
  <c r="N123" i="1" a="1"/>
  <c r="N123" i="1" s="1"/>
  <c r="N122" i="1" a="1"/>
  <c r="N122" i="1" s="1"/>
  <c r="N121" i="1" a="1"/>
  <c r="N121" i="1" s="1"/>
  <c r="N120" i="1" a="1"/>
  <c r="N120" i="1" s="1"/>
  <c r="N119" i="1" a="1"/>
  <c r="N119" i="1" s="1"/>
  <c r="N118" i="1" a="1"/>
  <c r="N118" i="1" s="1"/>
  <c r="N117" i="1" a="1"/>
  <c r="N117" i="1" s="1"/>
  <c r="N116" i="1" a="1"/>
  <c r="N116" i="1" s="1"/>
  <c r="N115" i="1" a="1"/>
  <c r="N115" i="1" s="1"/>
  <c r="N114" i="1" a="1"/>
  <c r="N114" i="1" s="1"/>
  <c r="N113" i="1" a="1"/>
  <c r="N113" i="1" s="1"/>
  <c r="N112" i="1" a="1"/>
  <c r="N112" i="1" s="1"/>
  <c r="N111" i="1" a="1"/>
  <c r="N111" i="1" s="1"/>
  <c r="N110" i="1" a="1"/>
  <c r="N110" i="1" s="1"/>
  <c r="N109" i="1" a="1"/>
  <c r="N109" i="1" s="1"/>
  <c r="N108" i="1" a="1"/>
  <c r="N108" i="1" s="1"/>
  <c r="N107" i="1" a="1"/>
  <c r="N107" i="1" s="1"/>
  <c r="N105" i="1" a="1"/>
  <c r="N105" i="1" s="1"/>
  <c r="N104" i="1" a="1"/>
  <c r="N104" i="1" s="1"/>
  <c r="N103" i="1" a="1"/>
  <c r="N103" i="1" s="1"/>
  <c r="N102" i="1" a="1"/>
  <c r="N102" i="1" s="1"/>
  <c r="N101" i="1" a="1"/>
  <c r="N101" i="1" s="1"/>
  <c r="N100" i="1" a="1"/>
  <c r="N100" i="1" s="1"/>
  <c r="N99" i="1" a="1"/>
  <c r="N99" i="1" s="1"/>
  <c r="N98" i="1" a="1"/>
  <c r="N98" i="1" s="1"/>
  <c r="N97" i="1" a="1"/>
  <c r="N97" i="1" s="1"/>
  <c r="N96" i="1" a="1"/>
  <c r="N96" i="1" s="1"/>
  <c r="N95" i="1" a="1"/>
  <c r="N95" i="1" s="1"/>
  <c r="N94" i="1" a="1"/>
  <c r="N94" i="1" s="1"/>
  <c r="N92" i="1" a="1"/>
  <c r="N92" i="1" s="1"/>
  <c r="N91" i="1" a="1"/>
  <c r="N91" i="1" s="1"/>
  <c r="N90" i="1" a="1"/>
  <c r="N90" i="1" s="1"/>
  <c r="N89" i="1" a="1"/>
  <c r="N89" i="1" s="1"/>
  <c r="N88" i="1" a="1"/>
  <c r="N88" i="1" s="1"/>
  <c r="N87" i="1" a="1"/>
  <c r="N87" i="1" s="1"/>
  <c r="N85" i="1" a="1"/>
  <c r="N85" i="1" s="1"/>
  <c r="N84" i="1" a="1"/>
  <c r="N84" i="1" s="1"/>
  <c r="N83" i="1" a="1"/>
  <c r="N83" i="1" s="1"/>
  <c r="N82" i="1" a="1"/>
  <c r="N82" i="1" s="1"/>
  <c r="N81" i="1" a="1"/>
  <c r="N81" i="1" s="1"/>
  <c r="N80" i="1" a="1"/>
  <c r="N80" i="1" s="1"/>
  <c r="N79" i="1" a="1"/>
  <c r="N79" i="1" s="1"/>
  <c r="N78" i="1" a="1"/>
  <c r="N78" i="1" s="1"/>
  <c r="N77" i="1" a="1"/>
  <c r="N77" i="1" s="1"/>
  <c r="N76" i="1" a="1"/>
  <c r="N76" i="1" s="1"/>
  <c r="N75" i="1" a="1"/>
  <c r="N75" i="1" s="1"/>
  <c r="N74" i="1" a="1"/>
  <c r="N74" i="1" s="1"/>
  <c r="N73" i="1" a="1"/>
  <c r="N73" i="1" s="1"/>
  <c r="N72" i="1" a="1"/>
  <c r="N72" i="1" s="1"/>
  <c r="N71" i="1" a="1"/>
  <c r="N71" i="1" s="1"/>
  <c r="N70" i="1" a="1"/>
  <c r="N70" i="1" s="1"/>
  <c r="N69" i="1" a="1"/>
  <c r="N69" i="1" s="1"/>
  <c r="N68" i="1" a="1"/>
  <c r="N68" i="1" s="1"/>
  <c r="N67" i="1" a="1"/>
  <c r="N67" i="1" s="1"/>
  <c r="N66" i="1" a="1"/>
  <c r="N66" i="1" s="1"/>
  <c r="N65" i="1" a="1"/>
  <c r="N65" i="1" s="1"/>
  <c r="N64" i="1" a="1"/>
  <c r="N64" i="1" s="1"/>
  <c r="N63" i="1" a="1"/>
  <c r="N63" i="1" s="1"/>
  <c r="N62" i="1" a="1"/>
  <c r="N62" i="1" s="1"/>
  <c r="N61" i="1" a="1"/>
  <c r="N61" i="1" s="1"/>
  <c r="N60" i="1" a="1"/>
  <c r="N60" i="1" s="1"/>
  <c r="N59" i="1" a="1"/>
  <c r="N59" i="1" s="1"/>
  <c r="N58" i="1" a="1"/>
  <c r="N58" i="1" s="1"/>
  <c r="N57" i="1" a="1"/>
  <c r="N57" i="1" s="1"/>
  <c r="N56" i="1" a="1"/>
  <c r="N56" i="1" s="1"/>
  <c r="N55" i="1" a="1"/>
  <c r="N55" i="1" s="1"/>
  <c r="N54" i="1" a="1"/>
  <c r="N54" i="1" s="1"/>
  <c r="N53" i="1" a="1"/>
  <c r="N53" i="1" s="1"/>
  <c r="N52" i="1" a="1"/>
  <c r="N52" i="1" s="1"/>
  <c r="N51" i="1" a="1"/>
  <c r="N51" i="1" s="1"/>
  <c r="N50" i="1" a="1"/>
  <c r="N50" i="1" s="1"/>
  <c r="N49" i="1" a="1"/>
  <c r="N49" i="1" s="1"/>
  <c r="N48" i="1" a="1"/>
  <c r="N48" i="1" s="1"/>
  <c r="N47" i="1" a="1"/>
  <c r="N47" i="1" s="1"/>
  <c r="N46" i="1" a="1"/>
  <c r="N46" i="1" s="1"/>
  <c r="N45" i="1" a="1"/>
  <c r="N45" i="1" s="1"/>
  <c r="N44" i="1" a="1"/>
  <c r="N44" i="1" s="1"/>
  <c r="N43" i="1" a="1"/>
  <c r="N43" i="1" s="1"/>
  <c r="N42" i="1" a="1"/>
  <c r="N42" i="1" s="1"/>
  <c r="N41" i="1" a="1"/>
  <c r="N41" i="1" s="1"/>
  <c r="N40" i="1" a="1"/>
  <c r="N40" i="1" s="1"/>
  <c r="N39" i="1" a="1"/>
  <c r="N39" i="1" s="1"/>
  <c r="N38" i="1" a="1"/>
  <c r="N38" i="1" s="1"/>
  <c r="N37" i="1" a="1"/>
  <c r="N37" i="1" s="1"/>
  <c r="N36" i="1" a="1"/>
  <c r="N36" i="1" s="1"/>
  <c r="N35" i="1" a="1"/>
  <c r="N35" i="1" s="1"/>
  <c r="N33" i="1" a="1"/>
  <c r="N33" i="1" s="1"/>
  <c r="N32" i="1" a="1"/>
  <c r="N32" i="1" s="1"/>
  <c r="N31" i="1" a="1"/>
  <c r="N31" i="1" s="1"/>
  <c r="N30" i="1" a="1"/>
  <c r="N30" i="1" s="1"/>
  <c r="N29" i="1" a="1"/>
  <c r="N29" i="1" s="1"/>
  <c r="N27" i="1" a="1"/>
  <c r="N27" i="1" s="1"/>
  <c r="N26" i="1" a="1"/>
  <c r="N26" i="1" s="1"/>
  <c r="N24" i="1" a="1"/>
  <c r="N24" i="1" s="1"/>
  <c r="N23" i="1" a="1"/>
  <c r="N23" i="1" s="1"/>
  <c r="N22" i="1" a="1"/>
  <c r="N22" i="1" s="1"/>
  <c r="N21" i="1" a="1"/>
  <c r="N21" i="1" s="1"/>
  <c r="N20" i="1" a="1"/>
  <c r="N20" i="1" s="1"/>
  <c r="N19" i="1" a="1"/>
  <c r="N19" i="1" s="1"/>
  <c r="N18" i="1" a="1"/>
  <c r="N18" i="1" s="1"/>
  <c r="N17" i="1" a="1"/>
  <c r="N17" i="1" s="1"/>
  <c r="N16" i="1" a="1"/>
  <c r="N16" i="1" s="1"/>
  <c r="N15" i="1" a="1"/>
  <c r="N15" i="1" s="1"/>
  <c r="N14" i="1" a="1"/>
  <c r="N14" i="1" s="1"/>
  <c r="N13" i="1" a="1"/>
  <c r="N13" i="1" s="1"/>
  <c r="N12" i="1" a="1"/>
  <c r="N12" i="1" s="1"/>
  <c r="N10" i="1" a="1"/>
  <c r="N10" i="1" s="1"/>
  <c r="N9" i="1" a="1"/>
  <c r="N9" i="1" s="1"/>
  <c r="N8" i="1" a="1"/>
  <c r="N8" i="1" s="1"/>
  <c r="N7" i="1" a="1"/>
  <c r="N7" i="1" s="1"/>
  <c r="N6" i="1" a="1"/>
  <c r="N6" i="1" s="1"/>
  <c r="N5" i="1" a="1"/>
  <c r="N5" i="1" s="1"/>
  <c r="N4" i="1" a="1"/>
  <c r="N4" i="1" s="1"/>
  <c r="N3" i="1" a="1"/>
  <c r="N3" i="1" s="1"/>
  <c r="N2" i="1" a="1"/>
  <c r="N2" i="1" s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/>
  <c r="M447" i="1" a="1"/>
  <c r="M447" i="1" s="1"/>
  <c r="M448" i="1" a="1"/>
  <c r="M448" i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/>
  <c r="M455" i="1" a="1"/>
  <c r="M455" i="1" s="1"/>
  <c r="M456" i="1" a="1"/>
  <c r="M456" i="1" s="1"/>
  <c r="M457" i="1" a="1"/>
  <c r="M457" i="1" s="1"/>
  <c r="M458" i="1" a="1"/>
  <c r="M458" i="1"/>
  <c r="M459" i="1" a="1"/>
  <c r="M459" i="1" s="1"/>
  <c r="M460" i="1" a="1"/>
  <c r="M460" i="1" s="1"/>
  <c r="M461" i="1" a="1"/>
  <c r="M461" i="1" s="1"/>
  <c r="M462" i="1" a="1"/>
  <c r="M462" i="1" s="1"/>
  <c r="M463" i="1" a="1"/>
  <c r="M463" i="1"/>
  <c r="M464" i="1" a="1"/>
  <c r="M464" i="1"/>
  <c r="M465" i="1" a="1"/>
  <c r="M465" i="1" s="1"/>
  <c r="M466" i="1" a="1"/>
  <c r="M466" i="1"/>
  <c r="M467" i="1" a="1"/>
  <c r="M467" i="1" s="1"/>
  <c r="M468" i="1" a="1"/>
  <c r="M468" i="1" s="1"/>
  <c r="M469" i="1" a="1"/>
  <c r="M469" i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/>
  <c r="M489" i="1" a="1"/>
  <c r="M489" i="1" s="1"/>
  <c r="M490" i="1" a="1"/>
  <c r="M490" i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/>
  <c r="M776" i="1" a="1"/>
  <c r="M776" i="1" s="1"/>
  <c r="M777" i="1" a="1"/>
  <c r="M777" i="1" s="1"/>
  <c r="M778" i="1" a="1"/>
  <c r="M778" i="1" s="1"/>
  <c r="M779" i="1" a="1"/>
  <c r="M779" i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/>
  <c r="M789" i="1" a="1"/>
  <c r="M789" i="1" s="1"/>
  <c r="M790" i="1" a="1"/>
  <c r="M790" i="1" s="1"/>
  <c r="M791" i="1" a="1"/>
  <c r="M791" i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/>
  <c r="M800" i="1" a="1"/>
  <c r="M800" i="1" s="1"/>
  <c r="M801" i="1" a="1"/>
  <c r="M801" i="1" s="1"/>
  <c r="M802" i="1" a="1"/>
  <c r="M802" i="1" s="1"/>
  <c r="M803" i="1" a="1"/>
  <c r="M803" i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/>
  <c r="M967" i="1" a="1"/>
  <c r="M967" i="1" s="1"/>
  <c r="M968" i="1" a="1"/>
  <c r="M968" i="1" s="1"/>
  <c r="M969" i="1" a="1"/>
  <c r="M969" i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/>
  <c r="M976" i="1" a="1"/>
  <c r="M976" i="1" s="1"/>
  <c r="M977" i="1" a="1"/>
  <c r="M977" i="1" s="1"/>
  <c r="M978" i="1" a="1"/>
  <c r="M978" i="1" s="1"/>
  <c r="M979" i="1" a="1"/>
  <c r="M979" i="1" s="1"/>
  <c r="M980" i="1" a="1"/>
  <c r="M980" i="1"/>
  <c r="M981" i="1" a="1"/>
  <c r="M981" i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/>
  <c r="M988" i="1" a="1"/>
  <c r="M988" i="1" s="1"/>
  <c r="M989" i="1" a="1"/>
  <c r="M989" i="1"/>
  <c r="M990" i="1" a="1"/>
  <c r="M990" i="1" s="1"/>
  <c r="M991" i="1" a="1"/>
  <c r="M991" i="1" s="1"/>
  <c r="M992" i="1" a="1"/>
  <c r="M992" i="1"/>
  <c r="M993" i="1" a="1"/>
  <c r="M993" i="1" s="1"/>
  <c r="M994" i="1" a="1"/>
  <c r="M994" i="1" s="1"/>
  <c r="M995" i="1" a="1"/>
  <c r="M995" i="1" s="1"/>
  <c r="M996" i="1" a="1"/>
  <c r="M996" i="1"/>
  <c r="M997" i="1" a="1"/>
  <c r="M997" i="1" s="1"/>
  <c r="M998" i="1" a="1"/>
  <c r="M998" i="1" s="1"/>
  <c r="M999" i="1" a="1"/>
  <c r="M999" i="1"/>
  <c r="M1000" i="1" a="1"/>
  <c r="M1000" i="1" s="1"/>
  <c r="M1001" i="1" a="1"/>
  <c r="M1001" i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/>
  <c r="M1017" i="1" a="1"/>
  <c r="M1017" i="1" s="1"/>
  <c r="M1018" i="1" a="1"/>
  <c r="M1018" i="1" s="1"/>
  <c r="M1019" i="1" a="1"/>
  <c r="M1019" i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/>
  <c r="M1053" i="1" a="1"/>
  <c r="M1053" i="1" s="1"/>
  <c r="M1054" i="1" a="1"/>
  <c r="M1054" i="1" s="1"/>
  <c r="M1055" i="1" a="1"/>
  <c r="M1055" i="1" s="1"/>
  <c r="M1056" i="1" a="1"/>
  <c r="M1056" i="1"/>
  <c r="M1057" i="1" a="1"/>
  <c r="M1057" i="1" s="1"/>
  <c r="M1058" i="1" a="1"/>
  <c r="M1058" i="1" s="1"/>
  <c r="M1059" i="1" a="1"/>
  <c r="M1059" i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/>
  <c r="M1069" i="1" a="1"/>
  <c r="M1069" i="1" s="1"/>
  <c r="M1070" i="1" a="1"/>
  <c r="M1070" i="1" s="1"/>
  <c r="M1071" i="1" a="1"/>
  <c r="M1071" i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/>
  <c r="M1098" i="1" a="1"/>
  <c r="M1098" i="1" s="1"/>
  <c r="M1099" i="1" a="1"/>
  <c r="M1099" i="1" s="1"/>
  <c r="M1100" i="1" a="1"/>
  <c r="M1100" i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/>
  <c r="M1108" i="1" a="1"/>
  <c r="M1108" i="1" s="1"/>
  <c r="M1109" i="1" a="1"/>
  <c r="M1109" i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/>
  <c r="M1117" i="1" a="1"/>
  <c r="M1117" i="1" s="1"/>
  <c r="M1118" i="1" a="1"/>
  <c r="M1118" i="1"/>
  <c r="M1119" i="1" a="1"/>
  <c r="M1119" i="1" s="1"/>
  <c r="M1120" i="1" a="1"/>
  <c r="M1120" i="1" s="1"/>
  <c r="M1121" i="1" a="1"/>
  <c r="M1121" i="1"/>
  <c r="M1122" i="1" a="1"/>
  <c r="M1122" i="1" s="1"/>
  <c r="M1123" i="1" a="1"/>
  <c r="M1123" i="1" s="1"/>
  <c r="M1124" i="1" a="1"/>
  <c r="M1124" i="1"/>
  <c r="M1125" i="1" a="1"/>
  <c r="M1125" i="1" s="1"/>
  <c r="M1126" i="1" a="1"/>
  <c r="M1126" i="1" s="1"/>
  <c r="M1127" i="1" a="1"/>
  <c r="M1127" i="1" s="1"/>
  <c r="M1128" i="1" a="1"/>
  <c r="M1128" i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/>
  <c r="M1177" i="1" a="1"/>
  <c r="M1177" i="1" s="1"/>
  <c r="M1178" i="1" a="1"/>
  <c r="M1178" i="1" s="1"/>
  <c r="M1179" i="1" a="1"/>
  <c r="M1179" i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/>
  <c r="M1227" i="1" a="1"/>
  <c r="M1227" i="1" s="1"/>
  <c r="M1228" i="1" a="1"/>
  <c r="M1228" i="1" s="1"/>
  <c r="M1229" i="1" a="1"/>
  <c r="M1229" i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/>
  <c r="M1263" i="1" a="1"/>
  <c r="M1263" i="1" s="1"/>
  <c r="M1264" i="1" a="1"/>
  <c r="M1264" i="1" s="1"/>
  <c r="M1265" i="1" a="1"/>
  <c r="M1265" i="1"/>
  <c r="M1266" i="1" a="1"/>
  <c r="M1266" i="1" s="1"/>
  <c r="M1267" i="1" a="1"/>
  <c r="M1267" i="1" s="1"/>
  <c r="M1268" i="1" a="1"/>
  <c r="M1268" i="1"/>
  <c r="M1269" i="1" a="1"/>
  <c r="M1269" i="1" s="1"/>
  <c r="M1270" i="1" a="1"/>
  <c r="M1270" i="1" s="1"/>
  <c r="M1271" i="1" a="1"/>
  <c r="M1271" i="1" s="1"/>
  <c r="M1272" i="1" a="1"/>
  <c r="M1272" i="1"/>
  <c r="M1273" i="1" a="1"/>
  <c r="M1273" i="1" s="1"/>
  <c r="M1274" i="1" a="1"/>
  <c r="M1274" i="1" s="1"/>
  <c r="M1275" i="1" a="1"/>
  <c r="M1275" i="1"/>
  <c r="M1276" i="1" a="1"/>
  <c r="M1276" i="1" s="1"/>
  <c r="M1277" i="1" a="1"/>
  <c r="M1277" i="1"/>
  <c r="M1278" i="1" a="1"/>
  <c r="M1278" i="1" s="1"/>
  <c r="M1279" i="1" a="1"/>
  <c r="M1279" i="1" s="1"/>
  <c r="M1280" i="1" a="1"/>
  <c r="M1280" i="1"/>
  <c r="M1281" i="1" a="1"/>
  <c r="M1281" i="1" s="1"/>
  <c r="M1282" i="1" a="1"/>
  <c r="M1282" i="1" s="1"/>
  <c r="M1283" i="1" a="1"/>
  <c r="M1283" i="1" s="1"/>
  <c r="M1284" i="1" a="1"/>
  <c r="M1284" i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/>
  <c r="M1309" i="1" a="1"/>
  <c r="M1309" i="1" s="1"/>
  <c r="M1310" i="1" a="1"/>
  <c r="M1310" i="1" s="1"/>
  <c r="M1311" i="1" a="1"/>
  <c r="M1311" i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/>
  <c r="M1392" i="1" a="1"/>
  <c r="M1392" i="1" s="1"/>
  <c r="M1393" i="1" a="1"/>
  <c r="M1393" i="1" s="1"/>
  <c r="M1394" i="1" a="1"/>
  <c r="M1394" i="1" s="1"/>
  <c r="M1395" i="1" a="1"/>
  <c r="M1395" i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/>
  <c r="M1410" i="1" a="1"/>
  <c r="M1410" i="1" s="1"/>
  <c r="M1411" i="1" a="1"/>
  <c r="M1411" i="1" s="1"/>
  <c r="M1412" i="1" a="1"/>
  <c r="M1412" i="1" s="1"/>
  <c r="M1413" i="1" a="1"/>
  <c r="M1413" i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/>
  <c r="M1734" i="1" a="1"/>
  <c r="M1734" i="1" s="1"/>
  <c r="M1735" i="1" a="1"/>
  <c r="M1735" i="1" s="1"/>
  <c r="M1736" i="1" a="1"/>
  <c r="M1736" i="1" s="1"/>
  <c r="M1737" i="1" a="1"/>
  <c r="M1737" i="1"/>
  <c r="M1738" i="1" a="1"/>
  <c r="M1738" i="1" s="1"/>
  <c r="M1739" i="1" a="1"/>
  <c r="M1739" i="1"/>
  <c r="M1740" i="1" a="1"/>
  <c r="M1740" i="1"/>
  <c r="M1741" i="1" a="1"/>
  <c r="M1741" i="1" s="1"/>
  <c r="M1742" i="1" a="1"/>
  <c r="M1742" i="1"/>
  <c r="M1743" i="1" a="1"/>
  <c r="M1743" i="1" s="1"/>
  <c r="M1744" i="1" a="1"/>
  <c r="M1744" i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/>
  <c r="M2233" i="1" a="1"/>
  <c r="M2233" i="1" s="1"/>
  <c r="M2234" i="1" a="1"/>
  <c r="M2234" i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/>
  <c r="M2265" i="1" a="1"/>
  <c r="M2265" i="1" s="1"/>
  <c r="M2266" i="1" a="1"/>
  <c r="M2266" i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/>
  <c r="M2281" i="1" a="1"/>
  <c r="M2281" i="1" s="1"/>
  <c r="M2282" i="1" a="1"/>
  <c r="M2282" i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/>
  <c r="M2689" i="1" a="1"/>
  <c r="M2689" i="1" s="1"/>
  <c r="M2690" i="1" a="1"/>
  <c r="M2690" i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/>
  <c r="M2739" i="1" a="1"/>
  <c r="M2739" i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/>
  <c r="M2747" i="1" a="1"/>
  <c r="M2747" i="1" s="1"/>
  <c r="M2748" i="1" a="1"/>
  <c r="M2748" i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/>
  <c r="M2763" i="1" a="1"/>
  <c r="M2763" i="1" s="1"/>
  <c r="M2764" i="1" a="1"/>
  <c r="M2764" i="1"/>
  <c r="M2765" i="1" a="1"/>
  <c r="M2765" i="1" s="1"/>
  <c r="M2766" i="1" a="1"/>
  <c r="M2766" i="1"/>
  <c r="M2767" i="1" a="1"/>
  <c r="M2767" i="1" s="1"/>
  <c r="M2768" i="1" a="1"/>
  <c r="M2768" i="1" s="1"/>
  <c r="M2769" i="1" a="1"/>
  <c r="M2769" i="1" s="1"/>
  <c r="M2770" i="1" a="1"/>
  <c r="M2770" i="1"/>
  <c r="M2771" i="1" a="1"/>
  <c r="M2771" i="1" s="1"/>
  <c r="M2772" i="1" a="1"/>
  <c r="M2772" i="1" s="1"/>
  <c r="M2773" i="1" a="1"/>
  <c r="M2773" i="1"/>
  <c r="M2774" i="1" a="1"/>
  <c r="M2774" i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/>
  <c r="M2783" i="1" a="1"/>
  <c r="M2783" i="1" s="1"/>
  <c r="M2784" i="1" a="1"/>
  <c r="M2784" i="1"/>
  <c r="M2785" i="1" a="1"/>
  <c r="M2785" i="1"/>
  <c r="M2786" i="1" a="1"/>
  <c r="M2786" i="1"/>
  <c r="M2787" i="1" a="1"/>
  <c r="M2787" i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/>
  <c r="M2795" i="1" a="1"/>
  <c r="M2795" i="1" s="1"/>
  <c r="M2796" i="1" a="1"/>
  <c r="M2796" i="1" s="1"/>
  <c r="M2797" i="1" a="1"/>
  <c r="M2797" i="1" s="1"/>
  <c r="M2798" i="1" a="1"/>
  <c r="M2798" i="1"/>
  <c r="M2799" i="1" a="1"/>
  <c r="M2799" i="1"/>
  <c r="M2800" i="1" a="1"/>
  <c r="M2800" i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/>
  <c r="M2807" i="1" a="1"/>
  <c r="M2807" i="1" s="1"/>
  <c r="M2808" i="1" a="1"/>
  <c r="M2808" i="1" s="1"/>
  <c r="M2809" i="1" a="1"/>
  <c r="M2809" i="1" s="1"/>
  <c r="M2810" i="1" a="1"/>
  <c r="M2810" i="1"/>
  <c r="M2811" i="1" a="1"/>
  <c r="M2811" i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/>
  <c r="M2819" i="1" a="1"/>
  <c r="M2819" i="1" s="1"/>
  <c r="M2820" i="1" a="1"/>
  <c r="M2820" i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/>
  <c r="M2833" i="1" a="1"/>
  <c r="M2833" i="1" s="1"/>
  <c r="M2834" i="1" a="1"/>
  <c r="M2834" i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/>
  <c r="M2845" i="1" a="1"/>
  <c r="M2845" i="1"/>
  <c r="M2846" i="1" a="1"/>
  <c r="M2846" i="1" s="1"/>
  <c r="M2847" i="1" a="1"/>
  <c r="M2847" i="1"/>
  <c r="M2848" i="1" a="1"/>
  <c r="M2848" i="1" s="1"/>
  <c r="M2849" i="1" a="1"/>
  <c r="M2849" i="1" s="1"/>
  <c r="M2850" i="1" a="1"/>
  <c r="M2850" i="1" s="1"/>
  <c r="M2851" i="1" a="1"/>
  <c r="M2851" i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/>
  <c r="M2857" i="1" a="1"/>
  <c r="M2857" i="1" s="1"/>
  <c r="M2858" i="1" a="1"/>
  <c r="M2858" i="1" s="1"/>
  <c r="M2859" i="1" a="1"/>
  <c r="M2859" i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/>
  <c r="M2870" i="1" a="1"/>
  <c r="M2870" i="1" s="1"/>
  <c r="M2871" i="1" a="1"/>
  <c r="M2871" i="1"/>
  <c r="M2872" i="1" a="1"/>
  <c r="M2872" i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/>
  <c r="M2885" i="1" a="1"/>
  <c r="M2885" i="1" s="1"/>
  <c r="M2886" i="1" a="1"/>
  <c r="M2886" i="1" s="1"/>
  <c r="M2887" i="1" a="1"/>
  <c r="M2887" i="1"/>
  <c r="M2888" i="1" a="1"/>
  <c r="M2888" i="1" s="1"/>
  <c r="M2889" i="1" a="1"/>
  <c r="M2889" i="1" s="1"/>
  <c r="M2890" i="1" a="1"/>
  <c r="M2890" i="1"/>
  <c r="M2891" i="1" a="1"/>
  <c r="M2891" i="1" s="1"/>
  <c r="M2892" i="1" a="1"/>
  <c r="M2892" i="1" s="1"/>
  <c r="M2893" i="1" a="1"/>
  <c r="M2893" i="1"/>
  <c r="M2894" i="1" a="1"/>
  <c r="M2894" i="1" s="1"/>
  <c r="M2895" i="1" a="1"/>
  <c r="M2895" i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/>
  <c r="M2906" i="1" a="1"/>
  <c r="M2906" i="1"/>
  <c r="M2907" i="1" a="1"/>
  <c r="M2907" i="1" s="1"/>
  <c r="M2908" i="1" a="1"/>
  <c r="M2908" i="1" s="1"/>
  <c r="M2909" i="1" a="1"/>
  <c r="M2909" i="1" s="1"/>
  <c r="M2910" i="1" a="1"/>
  <c r="M2910" i="1"/>
  <c r="M2911" i="1" a="1"/>
  <c r="M2911" i="1" s="1"/>
  <c r="M2912" i="1" a="1"/>
  <c r="M2912" i="1" s="1"/>
  <c r="M2913" i="1" a="1"/>
  <c r="M2913" i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/>
  <c r="M2924" i="1" a="1"/>
  <c r="M2924" i="1" s="1"/>
  <c r="M2925" i="1" a="1"/>
  <c r="M2925" i="1" s="1"/>
  <c r="M2926" i="1" a="1"/>
  <c r="M2926" i="1"/>
  <c r="M2927" i="1" a="1"/>
  <c r="M2927" i="1" s="1"/>
  <c r="M2928" i="1" a="1"/>
  <c r="M2928" i="1" s="1"/>
  <c r="M2929" i="1" a="1"/>
  <c r="M2929" i="1"/>
  <c r="M2930" i="1" a="1"/>
  <c r="M2930" i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/>
  <c r="M2944" i="1" a="1"/>
  <c r="M2944" i="1" s="1"/>
  <c r="M2945" i="1" a="1"/>
  <c r="M2945" i="1" s="1"/>
  <c r="M2946" i="1" a="1"/>
  <c r="M2946" i="1"/>
  <c r="M2947" i="1" a="1"/>
  <c r="M2947" i="1" s="1"/>
  <c r="M2948" i="1" a="1"/>
  <c r="M2948" i="1" s="1"/>
  <c r="M2949" i="1" a="1"/>
  <c r="M2949" i="1"/>
  <c r="M2950" i="1" a="1"/>
  <c r="M2950" i="1" s="1"/>
  <c r="M2951" i="1" a="1"/>
  <c r="M2951" i="1" s="1"/>
  <c r="M2952" i="1" a="1"/>
  <c r="M2952" i="1"/>
  <c r="M2953" i="1" a="1"/>
  <c r="M2953" i="1" s="1"/>
  <c r="M2954" i="1" a="1"/>
  <c r="M2954" i="1" s="1"/>
  <c r="M2955" i="1" a="1"/>
  <c r="M2955" i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/>
  <c r="M3005" i="1" a="1"/>
  <c r="M3005" i="1" s="1"/>
  <c r="M3006" i="1" a="1"/>
  <c r="M3006" i="1" s="1"/>
  <c r="M3007" i="1" a="1"/>
  <c r="M3007" i="1" s="1"/>
  <c r="M3008" i="1" a="1"/>
  <c r="M3008" i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/>
  <c r="M3025" i="1" a="1"/>
  <c r="M3025" i="1" s="1"/>
  <c r="M3026" i="1" a="1"/>
  <c r="M3026" i="1"/>
  <c r="M3027" i="1" a="1"/>
  <c r="M3027" i="1" s="1"/>
  <c r="M3028" i="1" a="1"/>
  <c r="M3028" i="1"/>
  <c r="M3029" i="1" a="1"/>
  <c r="M3029" i="1" s="1"/>
  <c r="M3030" i="1" a="1"/>
  <c r="M3030" i="1" s="1"/>
  <c r="M3031" i="1" a="1"/>
  <c r="M3031" i="1"/>
  <c r="M3032" i="1" a="1"/>
  <c r="M3032" i="1" s="1"/>
  <c r="M3033" i="1" a="1"/>
  <c r="M3033" i="1" s="1"/>
  <c r="M3034" i="1" a="1"/>
  <c r="M3034" i="1"/>
  <c r="M3035" i="1" a="1"/>
  <c r="M3035" i="1" s="1"/>
  <c r="M3036" i="1" a="1"/>
  <c r="M3036" i="1" s="1"/>
  <c r="M3037" i="1" a="1"/>
  <c r="M3037" i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/>
  <c r="M3051" i="1" a="1"/>
  <c r="M3051" i="1" s="1"/>
  <c r="M3052" i="1" a="1"/>
  <c r="M3052" i="1"/>
  <c r="M3053" i="1" a="1"/>
  <c r="M3053" i="1" s="1"/>
  <c r="M3054" i="1" a="1"/>
  <c r="M3054" i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/>
  <c r="M3062" i="1" a="1"/>
  <c r="M3062" i="1" s="1"/>
  <c r="M3063" i="1" a="1"/>
  <c r="M3063" i="1"/>
  <c r="M3064" i="1" a="1"/>
  <c r="M3064" i="1" s="1"/>
  <c r="M3065" i="1" a="1"/>
  <c r="M3065" i="1" s="1"/>
  <c r="M3066" i="1" a="1"/>
  <c r="M3066" i="1" s="1"/>
  <c r="M3067" i="1" a="1"/>
  <c r="M3067" i="1"/>
  <c r="M3068" i="1" a="1"/>
  <c r="M3068" i="1" s="1"/>
  <c r="M3069" i="1" a="1"/>
  <c r="M3069" i="1" s="1"/>
  <c r="M3070" i="1" a="1"/>
  <c r="M3070" i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/>
  <c r="M3104" i="1" a="1"/>
  <c r="M3104" i="1" s="1"/>
  <c r="M3105" i="1" a="1"/>
  <c r="M3105" i="1" s="1"/>
  <c r="M3106" i="1" a="1"/>
  <c r="M3106" i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/>
  <c r="M3123" i="1" a="1"/>
  <c r="M3123" i="1" s="1"/>
  <c r="M3124" i="1" a="1"/>
  <c r="M3124" i="1"/>
  <c r="M3125" i="1" a="1"/>
  <c r="M3125" i="1" s="1"/>
  <c r="M3126" i="1" a="1"/>
  <c r="M3126" i="1"/>
  <c r="M3127" i="1" a="1"/>
  <c r="M3127" i="1" s="1"/>
  <c r="M3128" i="1" a="1"/>
  <c r="M3128" i="1" s="1"/>
  <c r="M3129" i="1" a="1"/>
  <c r="M3129" i="1"/>
  <c r="M3130" i="1" a="1"/>
  <c r="M3130" i="1" s="1"/>
  <c r="M3131" i="1" a="1"/>
  <c r="M3131" i="1" s="1"/>
  <c r="M3132" i="1" a="1"/>
  <c r="M3132" i="1" s="1"/>
  <c r="M3133" i="1" a="1"/>
  <c r="M3133" i="1"/>
  <c r="M3134" i="1" a="1"/>
  <c r="M3134" i="1" s="1"/>
  <c r="M3135" i="1" a="1"/>
  <c r="M3135" i="1"/>
  <c r="M3136" i="1" a="1"/>
  <c r="M3136" i="1" s="1"/>
  <c r="M3137" i="1" a="1"/>
  <c r="M3137" i="1" s="1"/>
  <c r="M3138" i="1" a="1"/>
  <c r="M3138" i="1" s="1"/>
  <c r="M3139" i="1" a="1"/>
  <c r="M3139" i="1"/>
  <c r="M3140" i="1" a="1"/>
  <c r="M3140" i="1" s="1"/>
  <c r="M3141" i="1" a="1"/>
  <c r="M3141" i="1" s="1"/>
  <c r="M3142" i="1" a="1"/>
  <c r="M3142" i="1"/>
  <c r="M3143" i="1" a="1"/>
  <c r="M3143" i="1" s="1"/>
  <c r="M3144" i="1" a="1"/>
  <c r="M3144" i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/>
  <c r="M3158" i="1" a="1"/>
  <c r="M3158" i="1" s="1"/>
  <c r="M3159" i="1" a="1"/>
  <c r="M3159" i="1"/>
  <c r="M3160" i="1" a="1"/>
  <c r="M3160" i="1" s="1"/>
  <c r="M3161" i="1" a="1"/>
  <c r="M3161" i="1" s="1"/>
  <c r="M3162" i="1" a="1"/>
  <c r="M3162" i="1"/>
  <c r="M3163" i="1" a="1"/>
  <c r="M3163" i="1" s="1"/>
  <c r="M3164" i="1" a="1"/>
  <c r="M3164" i="1" s="1"/>
  <c r="M3165" i="1" a="1"/>
  <c r="M3165" i="1"/>
  <c r="M3166" i="1" a="1"/>
  <c r="M3166" i="1" s="1"/>
  <c r="M3167" i="1" a="1"/>
  <c r="M3167" i="1" s="1"/>
  <c r="M3168" i="1" a="1"/>
  <c r="M3168" i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/>
  <c r="M3217" i="1" a="1"/>
  <c r="M3217" i="1" s="1"/>
  <c r="M3218" i="1" a="1"/>
  <c r="M3218" i="1" s="1"/>
  <c r="M3219" i="1" a="1"/>
  <c r="M3219" i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/>
  <c r="M3245" i="1" a="1"/>
  <c r="M3245" i="1" s="1"/>
  <c r="M3246" i="1" a="1"/>
  <c r="M3246" i="1" s="1"/>
  <c r="M3247" i="1" a="1"/>
  <c r="M3247" i="1"/>
  <c r="M3248" i="1" a="1"/>
  <c r="M3248" i="1" s="1"/>
  <c r="M3249" i="1" a="1"/>
  <c r="M3249" i="1" s="1"/>
  <c r="M3250" i="1" a="1"/>
  <c r="M3250" i="1"/>
  <c r="M3251" i="1" a="1"/>
  <c r="M3251" i="1" s="1"/>
  <c r="M3252" i="1" a="1"/>
  <c r="M3252" i="1" s="1"/>
  <c r="M3253" i="1" a="1"/>
  <c r="M3253" i="1"/>
  <c r="M3254" i="1" a="1"/>
  <c r="M3254" i="1" s="1"/>
  <c r="M3255" i="1" a="1"/>
  <c r="M3255" i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/>
  <c r="M3266" i="1" a="1"/>
  <c r="M3266" i="1"/>
  <c r="M3267" i="1" a="1"/>
  <c r="M3267" i="1" s="1"/>
  <c r="M3268" i="1" a="1"/>
  <c r="M3268" i="1" s="1"/>
  <c r="M3269" i="1" a="1"/>
  <c r="M3269" i="1" s="1"/>
  <c r="M3270" i="1" a="1"/>
  <c r="M3270" i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/>
  <c r="M3293" i="1" a="1"/>
  <c r="M3293" i="1" s="1"/>
  <c r="M3294" i="1" a="1"/>
  <c r="M3294" i="1" s="1"/>
  <c r="M3295" i="1" a="1"/>
  <c r="M3295" i="1" s="1"/>
  <c r="M3296" i="1" a="1"/>
  <c r="M3296" i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/>
  <c r="M3326" i="1" a="1"/>
  <c r="M3326" i="1" s="1"/>
  <c r="M3327" i="1" a="1"/>
  <c r="M3327" i="1"/>
  <c r="M3328" i="1" a="1"/>
  <c r="M3328" i="1" s="1"/>
  <c r="M3329" i="1" a="1"/>
  <c r="M3329" i="1" s="1"/>
  <c r="M3330" i="1" a="1"/>
  <c r="M3330" i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/>
  <c r="M3343" i="1" a="1"/>
  <c r="M3343" i="1" s="1"/>
  <c r="M3344" i="1" a="1"/>
  <c r="M3344" i="1" s="1"/>
  <c r="M3345" i="1" a="1"/>
  <c r="M3345" i="1"/>
  <c r="M3346" i="1" a="1"/>
  <c r="M3346" i="1" s="1"/>
  <c r="M3347" i="1" a="1"/>
  <c r="M3347" i="1" s="1"/>
  <c r="M3348" i="1" a="1"/>
  <c r="M3348" i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/>
  <c r="M3547" i="1" a="1"/>
  <c r="M3547" i="1"/>
  <c r="M3548" i="1" a="1"/>
  <c r="M3548" i="1" s="1"/>
  <c r="M3549" i="1" a="1"/>
  <c r="M3549" i="1"/>
  <c r="M3550" i="1" a="1"/>
  <c r="M3550" i="1" s="1"/>
  <c r="M3551" i="1" a="1"/>
  <c r="M3551" i="1" s="1"/>
  <c r="M3552" i="1" a="1"/>
  <c r="M3552" i="1" s="1"/>
  <c r="M3553" i="1" a="1"/>
  <c r="M3553" i="1"/>
  <c r="M3554" i="1" a="1"/>
  <c r="M3554" i="1" s="1"/>
  <c r="M3555" i="1" a="1"/>
  <c r="M3555" i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/>
  <c r="M3563" i="1" a="1"/>
  <c r="M3563" i="1" s="1"/>
  <c r="M3564" i="1" a="1"/>
  <c r="M3564" i="1"/>
  <c r="M3565" i="1" a="1"/>
  <c r="M3565" i="1" s="1"/>
  <c r="M3566" i="1" a="1"/>
  <c r="M3566" i="1" s="1"/>
  <c r="M3567" i="1" a="1"/>
  <c r="M3567" i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/>
  <c r="M3575" i="1" a="1"/>
  <c r="M3575" i="1" s="1"/>
  <c r="M3576" i="1" a="1"/>
  <c r="M3576" i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/>
  <c r="M3593" i="1" a="1"/>
  <c r="M3593" i="1" s="1"/>
  <c r="M3594" i="1" a="1"/>
  <c r="M3594" i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/>
  <c r="M3635" i="1" a="1"/>
  <c r="M3635" i="1" s="1"/>
  <c r="M3636" i="1" a="1"/>
  <c r="M363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N3518" i="1" s="1" a="1"/>
  <c r="N3518" i="1" s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N3555" i="1" s="1" a="1"/>
  <c r="N3555" i="1" s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T13" i="5"/>
  <c r="M2" i="1" a="1"/>
  <c r="M2" i="1" s="1"/>
  <c r="N3502" i="1" a="1"/>
  <c r="N3502" i="1" s="1"/>
  <c r="N3511" i="1" a="1"/>
  <c r="N3511" i="1" s="1"/>
  <c r="N3524" i="1" a="1"/>
  <c r="N3524" i="1" s="1"/>
  <c r="N3532" i="1" a="1"/>
  <c r="N3532" i="1" s="1"/>
  <c r="N3557" i="1" a="1"/>
  <c r="N3557" i="1" s="1"/>
  <c r="N3563" i="1" a="1"/>
  <c r="N3563" i="1" s="1"/>
  <c r="N3580" i="1" a="1"/>
  <c r="N3580" i="1" s="1"/>
  <c r="N3582" i="1" a="1"/>
  <c r="N3582" i="1" s="1"/>
  <c r="N3587" i="1" a="1"/>
  <c r="N3587" i="1" s="1"/>
  <c r="N3593" i="1" a="1"/>
  <c r="N3593" i="1" s="1"/>
  <c r="N3598" i="1" a="1"/>
  <c r="N3598" i="1" s="1"/>
  <c r="N3600" i="1" a="1"/>
  <c r="N3600" i="1" s="1"/>
  <c r="N3606" i="1" a="1"/>
  <c r="N3606" i="1" s="1"/>
  <c r="N3616" i="1" a="1"/>
  <c r="N3616" i="1" s="1"/>
  <c r="N3620" i="1" a="1"/>
  <c r="N3620" i="1" s="1"/>
  <c r="N3628" i="1" a="1"/>
  <c r="N3628" i="1" s="1"/>
  <c r="N3634" i="1" a="1"/>
  <c r="N3634" i="1" s="1"/>
  <c r="L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0C9751-7227-454F-B8DB-AC74A0C0D82A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FF4DF76-3C9D-4363-ACA5-4D8CB42EA2BC}" name="WorksheetConnection_Результат запроса!$A$1:$M$3636" type="102" refreshedVersion="7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РезультатзапросаA1M36361"/>
        </x15:connection>
      </ext>
    </extLst>
  </connection>
  <connection id="3" xr16:uid="{24554D99-EB74-49ED-9BB3-1E8F992B3AE1}" name="WorksheetConnection_Результат запроса!$A$1:$N$3636" type="102" refreshedVersion="7" minRefreshableVersion="5">
    <extLst>
      <ext xmlns:x15="http://schemas.microsoft.com/office/spreadsheetml/2010/11/main" uri="{DE250136-89BD-433C-8126-D09CA5730AF9}">
        <x15:connection id="Диапазон 1" autoDelete="1">
          <x15:rangePr sourceName="_xlcn.WorksheetConnection_РезультатзапросаA1N3636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<sst xmlns="http://schemas.openxmlformats.org/spreadsheetml/2006/main" count="3909" uniqueCount="54">
  <si>
    <t>id_client</t>
  </si>
  <si>
    <t>id_credit</t>
  </si>
  <si>
    <t>date_credit</t>
  </si>
  <si>
    <t>credit_value</t>
  </si>
  <si>
    <t>credit_type</t>
  </si>
  <si>
    <t>age</t>
  </si>
  <si>
    <t>education</t>
  </si>
  <si>
    <t>bks</t>
  </si>
  <si>
    <t>phone_number</t>
  </si>
  <si>
    <t>credit_period</t>
  </si>
  <si>
    <t>date_closing_fact</t>
  </si>
  <si>
    <t>Автокредит</t>
  </si>
  <si>
    <t>Потребительский</t>
  </si>
  <si>
    <t>Ипотека</t>
  </si>
  <si>
    <t>date_closing</t>
  </si>
  <si>
    <t>status2</t>
  </si>
  <si>
    <t>Названия строк</t>
  </si>
  <si>
    <t>in_time</t>
  </si>
  <si>
    <t>overdue</t>
  </si>
  <si>
    <t>Общий итог</t>
  </si>
  <si>
    <t>Число элементов в столбце id_credit</t>
  </si>
  <si>
    <t>Названия столбцов</t>
  </si>
  <si>
    <t>2010</t>
  </si>
  <si>
    <t>2011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</si>
  <si>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</si>
  <si>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</si>
  <si>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</si>
  <si>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</si>
  <si>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</si>
  <si>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</si>
  <si>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</si>
  <si>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</si>
  <si>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</si>
  <si>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</si>
  <si>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</si>
  <si>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</si>
  <si>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 xml:space="preserve"> </t>
  </si>
  <si>
    <t>not return</t>
  </si>
  <si>
    <t>return</t>
  </si>
  <si>
    <t>status3</t>
  </si>
  <si>
    <t>Возвращаемость</t>
  </si>
  <si>
    <t>Сред.зн.</t>
  </si>
  <si>
    <t>Возвращаемость сроки</t>
  </si>
  <si>
    <t>В целом идёт упадок возвращаемости кредитов в 2011 по сравнению с 2010</t>
  </si>
  <si>
    <t>Выделяются рост в дек 2010 на 5 процентных пунктов (94%)</t>
  </si>
  <si>
    <t>и резкое снижение в январе 2011 на 12 процентных пунктов (82%)</t>
  </si>
  <si>
    <t xml:space="preserve">В 2011 по сравнению с 2010 произошёл рост процента возвращаемости в срок </t>
  </si>
  <si>
    <t>на 6 процентных пунктов в среднем, что говорит о положительной динамике</t>
  </si>
  <si>
    <t xml:space="preserve">В 2011 увеличелась доля автокредитов, </t>
  </si>
  <si>
    <t>а доли ипотеки и потребительских кредитов снизились</t>
  </si>
  <si>
    <t>Сумма по столбцу credit_value</t>
  </si>
  <si>
    <t>Среднее по столбцу credit_value</t>
  </si>
  <si>
    <t>Доли</t>
  </si>
  <si>
    <t>Изменения долей по количеству кредитов и по их сумме относительно пропорционально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</si>
</sst>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₽&quot;"/>
  </numFmts>
  <fonts count="3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11" xfId="0" applyBorder="1"/>
    <xf numFmtId="0" fontId="0" fillId="0" borderId="1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applyNumberFormat="1" applyBorder="1"/>
    <xf numFmtId="0" fontId="0" fillId="0" borderId="4" xfId="0" applyBorder="1"/>
    <xf numFmtId="0" fontId="0" fillId="0" borderId="0" xfId="0" applyBorder="1"/>
    <xf numFmtId="9" fontId="0" fillId="0" borderId="0" xfId="1" applyFont="1" applyBorder="1"/>
    <xf numFmtId="9" fontId="0" fillId="0" borderId="5" xfId="1" applyFont="1" applyBorder="1"/>
    <xf numFmtId="9" fontId="0" fillId="0" borderId="7" xfId="1" applyFont="1" applyBorder="1"/>
    <xf numFmtId="9" fontId="0" fillId="0" borderId="8" xfId="1" applyFont="1" applyBorder="1"/>
    <xf numFmtId="0" fontId="0" fillId="0" borderId="7" xfId="0" applyNumberFormat="1" applyBorder="1"/>
    <xf numFmtId="9" fontId="0" fillId="0" borderId="1" xfId="1" applyFont="1" applyBorder="1"/>
    <xf numFmtId="9" fontId="0" fillId="0" borderId="3" xfId="1" applyFont="1" applyBorder="1"/>
    <xf numFmtId="9" fontId="0" fillId="0" borderId="4" xfId="1" applyFont="1" applyBorder="1"/>
    <xf numFmtId="9" fontId="0" fillId="0" borderId="6" xfId="1" applyFont="1" applyBorder="1"/>
    <xf numFmtId="9" fontId="0" fillId="0" borderId="12" xfId="0" applyNumberFormat="1" applyBorder="1"/>
    <xf numFmtId="0" fontId="2" fillId="0" borderId="0" xfId="0" applyFont="1" applyAlignment="1">
      <alignment horizontal="left"/>
    </xf>
    <xf numFmtId="9" fontId="0" fillId="0" borderId="0" xfId="0" applyNumberFormat="1" applyBorder="1"/>
    <xf numFmtId="9" fontId="0" fillId="0" borderId="2" xfId="0" applyNumberFormat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2" xfId="1" applyFont="1" applyBorder="1"/>
    <xf numFmtId="164" fontId="0" fillId="0" borderId="0" xfId="0" applyNumberFormat="1"/>
    <xf numFmtId="0" fontId="2" fillId="0" borderId="0" xfId="0" applyFont="1" applyFill="1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</cellXfs>
  <cellStyles count="2">
    <cellStyle name="Обычный" xfId="0" builtinId="0"/>
    <cellStyle name="Процентный" xfId="1" builtinId="5"/>
  </cellStyles>
  <dxfs count="12"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  <dxf>
      <numFmt numFmtId="164" formatCode="#,##0.00\ &quot;₽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Свод!$A$13</c:f>
              <c:strCache>
                <c:ptCount val="1"/>
                <c:pt idx="0">
                  <c:v>Возвращаемость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2"/>
              <c:layout>
                <c:manualLayout>
                  <c:x val="-2.1286445932650402E-2"/>
                  <c:y val="-9.9502405949256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FBA-436E-A04D-B154DEF629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Свод!$B$11:$S$12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Свод!$B$13:$S$13</c:f>
              <c:numCache>
                <c:formatCode>0.00%</c:formatCode>
                <c:ptCount val="18"/>
                <c:pt idx="0">
                  <c:v>0.93939393939393945</c:v>
                </c:pt>
                <c:pt idx="1">
                  <c:v>0.93877551020408168</c:v>
                </c:pt>
                <c:pt idx="2">
                  <c:v>0.87919463087248317</c:v>
                </c:pt>
                <c:pt idx="3">
                  <c:v>0.89502762430939231</c:v>
                </c:pt>
                <c:pt idx="4">
                  <c:v>0.92045454545454541</c:v>
                </c:pt>
                <c:pt idx="5">
                  <c:v>0.86</c:v>
                </c:pt>
                <c:pt idx="6">
                  <c:v>0.89729729729729735</c:v>
                </c:pt>
                <c:pt idx="7">
                  <c:v>0.9138755980861244</c:v>
                </c:pt>
                <c:pt idx="8">
                  <c:v>0.90960451977401124</c:v>
                </c:pt>
                <c:pt idx="9">
                  <c:v>0.91443850267379678</c:v>
                </c:pt>
                <c:pt idx="10">
                  <c:v>0.8928571428571429</c:v>
                </c:pt>
                <c:pt idx="11">
                  <c:v>0.93939393939393945</c:v>
                </c:pt>
                <c:pt idx="12">
                  <c:v>0.81981981981981977</c:v>
                </c:pt>
                <c:pt idx="13">
                  <c:v>0.88205128205128203</c:v>
                </c:pt>
                <c:pt idx="14">
                  <c:v>0.82969432314410485</c:v>
                </c:pt>
                <c:pt idx="15">
                  <c:v>0.83776595744680848</c:v>
                </c:pt>
                <c:pt idx="16">
                  <c:v>0.81300813008130079</c:v>
                </c:pt>
                <c:pt idx="17">
                  <c:v>0.8595505617977528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A-436E-A04D-B154DEF62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375712"/>
        <c:axId val="503369472"/>
      </c:lineChart>
      <c:catAx>
        <c:axId val="5033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3369472"/>
        <c:crosses val="autoZero"/>
        <c:auto val="1"/>
        <c:lblAlgn val="ctr"/>
        <c:lblOffset val="100"/>
        <c:noMultiLvlLbl val="0"/>
      </c:catAx>
      <c:valAx>
        <c:axId val="50336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337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Возвращаемость сроки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Свод!$A$25</c:f>
              <c:strCache>
                <c:ptCount val="1"/>
                <c:pt idx="0">
                  <c:v>in_time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Свод!$B$23:$S$24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Свод!$B$25:$T$25</c:f>
              <c:numCache>
                <c:formatCode>0%</c:formatCode>
                <c:ptCount val="19"/>
                <c:pt idx="0">
                  <c:v>6.0606060606060608E-2</c:v>
                </c:pt>
                <c:pt idx="1">
                  <c:v>6.1224489795918366E-2</c:v>
                </c:pt>
                <c:pt idx="2">
                  <c:v>0.12080536912751678</c:v>
                </c:pt>
                <c:pt idx="3">
                  <c:v>0.10497237569060773</c:v>
                </c:pt>
                <c:pt idx="4">
                  <c:v>7.9545454545454544E-2</c:v>
                </c:pt>
                <c:pt idx="5">
                  <c:v>0.14000000000000001</c:v>
                </c:pt>
                <c:pt idx="6">
                  <c:v>0.10270270270270271</c:v>
                </c:pt>
                <c:pt idx="7">
                  <c:v>8.6124401913875603E-2</c:v>
                </c:pt>
                <c:pt idx="8">
                  <c:v>9.03954802259887E-2</c:v>
                </c:pt>
                <c:pt idx="9">
                  <c:v>8.5561497326203204E-2</c:v>
                </c:pt>
                <c:pt idx="10">
                  <c:v>0.10714285714285714</c:v>
                </c:pt>
                <c:pt idx="11">
                  <c:v>6.0606060606060608E-2</c:v>
                </c:pt>
                <c:pt idx="12">
                  <c:v>0.18018018018018017</c:v>
                </c:pt>
                <c:pt idx="13">
                  <c:v>0.11794871794871795</c:v>
                </c:pt>
                <c:pt idx="14">
                  <c:v>0.1703056768558952</c:v>
                </c:pt>
                <c:pt idx="15">
                  <c:v>0.16223404255319149</c:v>
                </c:pt>
                <c:pt idx="16">
                  <c:v>0.18699186991869918</c:v>
                </c:pt>
                <c:pt idx="17">
                  <c:v>0.1404494382022472</c:v>
                </c:pt>
                <c:pt idx="18">
                  <c:v>0.1248968363136176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58-4890-861E-51AFDF3A7CA7}"/>
            </c:ext>
          </c:extLst>
        </c:ser>
        <c:ser>
          <c:idx val="2"/>
          <c:order val="1"/>
          <c:tx>
            <c:strRef>
              <c:f>Свод!$A$26</c:f>
              <c:strCache>
                <c:ptCount val="1"/>
                <c:pt idx="0">
                  <c:v>overdue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Свод!$B$23:$S$24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Свод!$B$26:$T$26</c:f>
              <c:numCache>
                <c:formatCode>0%</c:formatCode>
                <c:ptCount val="19"/>
                <c:pt idx="0">
                  <c:v>0.93939393939393945</c:v>
                </c:pt>
                <c:pt idx="1">
                  <c:v>0.93877551020408168</c:v>
                </c:pt>
                <c:pt idx="2">
                  <c:v>0.87919463087248317</c:v>
                </c:pt>
                <c:pt idx="3">
                  <c:v>0.89502762430939231</c:v>
                </c:pt>
                <c:pt idx="4">
                  <c:v>0.92045454545454541</c:v>
                </c:pt>
                <c:pt idx="5">
                  <c:v>0.86</c:v>
                </c:pt>
                <c:pt idx="6">
                  <c:v>0.89729729729729735</c:v>
                </c:pt>
                <c:pt idx="7">
                  <c:v>0.9138755980861244</c:v>
                </c:pt>
                <c:pt idx="8">
                  <c:v>0.90960451977401124</c:v>
                </c:pt>
                <c:pt idx="9">
                  <c:v>0.91443850267379678</c:v>
                </c:pt>
                <c:pt idx="10">
                  <c:v>0.8928571428571429</c:v>
                </c:pt>
                <c:pt idx="11">
                  <c:v>0.93939393939393945</c:v>
                </c:pt>
                <c:pt idx="12">
                  <c:v>0.81981981981981977</c:v>
                </c:pt>
                <c:pt idx="13">
                  <c:v>0.88205128205128203</c:v>
                </c:pt>
                <c:pt idx="14">
                  <c:v>0.82969432314410485</c:v>
                </c:pt>
                <c:pt idx="15">
                  <c:v>0.83776595744680848</c:v>
                </c:pt>
                <c:pt idx="16">
                  <c:v>0.81300813008130079</c:v>
                </c:pt>
                <c:pt idx="17">
                  <c:v>0.8595505617977528</c:v>
                </c:pt>
                <c:pt idx="18">
                  <c:v>0.87510316368638241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58-4890-861E-51AFDF3A7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10352"/>
        <c:axId val="625603280"/>
      </c:lineChart>
      <c:catAx>
        <c:axId val="6256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603280"/>
        <c:crosses val="autoZero"/>
        <c:auto val="1"/>
        <c:lblAlgn val="ctr"/>
        <c:lblOffset val="100"/>
        <c:noMultiLvlLbl val="0"/>
      </c:catAx>
      <c:valAx>
        <c:axId val="6256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56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кредитов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Свод!$B$36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Свод!$A$37:$A$39</c:f>
              <c:strCache>
                <c:ptCount val="3"/>
                <c:pt idx="0">
                  <c:v>Автокредит</c:v>
                </c:pt>
                <c:pt idx="1">
                  <c:v>Ипотека</c:v>
                </c:pt>
                <c:pt idx="2">
                  <c:v>Потребительский</c:v>
                </c:pt>
              </c:strCache>
            </c:strRef>
          </c:cat>
          <c:val>
            <c:numRef>
              <c:f>Свод!$B$37:$B$39</c:f>
              <c:numCache>
                <c:formatCode>0%</c:formatCode>
                <c:ptCount val="3"/>
                <c:pt idx="0">
                  <c:v>0.35010593220338981</c:v>
                </c:pt>
                <c:pt idx="1">
                  <c:v>0.32891949152542371</c:v>
                </c:pt>
                <c:pt idx="2">
                  <c:v>0.32097457627118642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7-4688-9263-5F2FD80EDADB}"/>
            </c:ext>
          </c:extLst>
        </c:ser>
        <c:ser>
          <c:idx val="1"/>
          <c:order val="1"/>
          <c:tx>
            <c:strRef>
              <c:f>Свод!$C$36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Свод!$A$37:$A$39</c:f>
              <c:strCache>
                <c:ptCount val="3"/>
                <c:pt idx="0">
                  <c:v>Автокредит</c:v>
                </c:pt>
                <c:pt idx="1">
                  <c:v>Ипотека</c:v>
                </c:pt>
                <c:pt idx="2">
                  <c:v>Потребительский</c:v>
                </c:pt>
              </c:strCache>
            </c:strRef>
          </c:cat>
          <c:val>
            <c:numRef>
              <c:f>Свод!$C$37:$C$39</c:f>
              <c:numCache>
                <c:formatCode>0%</c:formatCode>
                <c:ptCount val="3"/>
                <c:pt idx="0">
                  <c:v>0.41385231825987406</c:v>
                </c:pt>
                <c:pt idx="1">
                  <c:v>0.28906697195191755</c:v>
                </c:pt>
                <c:pt idx="2">
                  <c:v>0.29708070978820833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7-4688-9263-5F2FD80ED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1056304"/>
        <c:axId val="1291055056"/>
      </c:barChart>
      <c:catAx>
        <c:axId val="129105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1055056"/>
        <c:crosses val="autoZero"/>
        <c:auto val="1"/>
        <c:lblAlgn val="ctr"/>
        <c:lblOffset val="100"/>
        <c:noMultiLvlLbl val="0"/>
      </c:catAx>
      <c:valAx>
        <c:axId val="12910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910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Доля кредитов</a:t>
            </a:r>
            <a:r>
              <a:rPr lang="en-US" sz="1800" b="0" i="0" baseline="0">
                <a:effectLst/>
              </a:rPr>
              <a:t> </a:t>
            </a:r>
            <a:r>
              <a:rPr lang="ru-RU" sz="1800" b="0" i="0" baseline="0">
                <a:effectLst/>
              </a:rPr>
              <a:t>по количеству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Свод!$A$42</c:f>
              <c:strCache>
                <c:ptCount val="1"/>
                <c:pt idx="0">
                  <c:v>credit_type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Свод!$B$41:$S$42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Свод!$B$42:$S$42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1-4AF3-A4A4-9F5FF394A88A}"/>
            </c:ext>
          </c:extLst>
        </c:ser>
        <c:ser>
          <c:idx val="1"/>
          <c:order val="1"/>
          <c:tx>
            <c:strRef>
              <c:f>Свод!$A$43</c:f>
              <c:strCache>
                <c:ptCount val="1"/>
                <c:pt idx="0">
                  <c:v>Автокредит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Свод!$B$41:$S$42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Свод!$B$43:$S$43</c:f>
              <c:numCache>
                <c:formatCode>0%</c:formatCode>
                <c:ptCount val="18"/>
                <c:pt idx="0">
                  <c:v>0.35353535353535354</c:v>
                </c:pt>
                <c:pt idx="1">
                  <c:v>0.39455782312925169</c:v>
                </c:pt>
                <c:pt idx="2">
                  <c:v>0.36241610738255031</c:v>
                </c:pt>
                <c:pt idx="3">
                  <c:v>0.32596685082872928</c:v>
                </c:pt>
                <c:pt idx="4">
                  <c:v>0.38636363636363635</c:v>
                </c:pt>
                <c:pt idx="5">
                  <c:v>0.36</c:v>
                </c:pt>
                <c:pt idx="6">
                  <c:v>0.39459459459459462</c:v>
                </c:pt>
                <c:pt idx="7">
                  <c:v>0.34928229665071769</c:v>
                </c:pt>
                <c:pt idx="8">
                  <c:v>0.2711864406779661</c:v>
                </c:pt>
                <c:pt idx="9">
                  <c:v>0.36363636363636365</c:v>
                </c:pt>
                <c:pt idx="10">
                  <c:v>0.35714285714285715</c:v>
                </c:pt>
                <c:pt idx="11">
                  <c:v>0.31818181818181818</c:v>
                </c:pt>
                <c:pt idx="12">
                  <c:v>0.40090090090090091</c:v>
                </c:pt>
                <c:pt idx="13">
                  <c:v>0.41025641025641024</c:v>
                </c:pt>
                <c:pt idx="14">
                  <c:v>0.41921397379912662</c:v>
                </c:pt>
                <c:pt idx="15">
                  <c:v>0.39627659574468083</c:v>
                </c:pt>
                <c:pt idx="16">
                  <c:v>0.42276422764227645</c:v>
                </c:pt>
                <c:pt idx="17">
                  <c:v>0.4297752808988764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1-4AF3-A4A4-9F5FF394A88A}"/>
            </c:ext>
          </c:extLst>
        </c:ser>
        <c:ser>
          <c:idx val="2"/>
          <c:order val="2"/>
          <c:tx>
            <c:strRef>
              <c:f>Свод!$A$44</c:f>
              <c:strCache>
                <c:ptCount val="1"/>
                <c:pt idx="0">
                  <c:v>Ипотека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Свод!$B$41:$S$42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Свод!$B$44:$S$44</c:f>
              <c:numCache>
                <c:formatCode>0%</c:formatCode>
                <c:ptCount val="18"/>
                <c:pt idx="0">
                  <c:v>0.33333333333333331</c:v>
                </c:pt>
                <c:pt idx="1">
                  <c:v>0.30612244897959184</c:v>
                </c:pt>
                <c:pt idx="2">
                  <c:v>0.32214765100671139</c:v>
                </c:pt>
                <c:pt idx="3">
                  <c:v>0.33701657458563539</c:v>
                </c:pt>
                <c:pt idx="4">
                  <c:v>0.29545454545454547</c:v>
                </c:pt>
                <c:pt idx="5">
                  <c:v>0.34</c:v>
                </c:pt>
                <c:pt idx="6">
                  <c:v>0.31891891891891894</c:v>
                </c:pt>
                <c:pt idx="7">
                  <c:v>0.28708133971291866</c:v>
                </c:pt>
                <c:pt idx="8">
                  <c:v>0.41807909604519772</c:v>
                </c:pt>
                <c:pt idx="9">
                  <c:v>0.29411764705882354</c:v>
                </c:pt>
                <c:pt idx="10">
                  <c:v>0.29761904761904762</c:v>
                </c:pt>
                <c:pt idx="11">
                  <c:v>0.38383838383838381</c:v>
                </c:pt>
                <c:pt idx="12">
                  <c:v>0.28828828828828829</c:v>
                </c:pt>
                <c:pt idx="13">
                  <c:v>0.3282051282051282</c:v>
                </c:pt>
                <c:pt idx="14">
                  <c:v>0.34061135371179041</c:v>
                </c:pt>
                <c:pt idx="15">
                  <c:v>0.29255319148936171</c:v>
                </c:pt>
                <c:pt idx="16">
                  <c:v>0.26558265582655827</c:v>
                </c:pt>
                <c:pt idx="17">
                  <c:v>0.2556179775280899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1-4AF3-A4A4-9F5FF394A88A}"/>
            </c:ext>
          </c:extLst>
        </c:ser>
        <c:ser>
          <c:idx val="3"/>
          <c:order val="3"/>
          <c:tx>
            <c:strRef>
              <c:f>Свод!$A$45</c:f>
              <c:strCache>
                <c:ptCount val="1"/>
                <c:pt idx="0">
                  <c:v>Потребительский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Свод!$B$41:$S$42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f>Свод!$B$45:$S$45</c:f>
              <c:numCache>
                <c:formatCode>0%</c:formatCode>
                <c:ptCount val="18"/>
                <c:pt idx="0">
                  <c:v>0.31313131313131315</c:v>
                </c:pt>
                <c:pt idx="1">
                  <c:v>0.29931972789115646</c:v>
                </c:pt>
                <c:pt idx="2">
                  <c:v>0.31543624161073824</c:v>
                </c:pt>
                <c:pt idx="3">
                  <c:v>0.33701657458563539</c:v>
                </c:pt>
                <c:pt idx="4">
                  <c:v>0.31818181818181818</c:v>
                </c:pt>
                <c:pt idx="5">
                  <c:v>0.3</c:v>
                </c:pt>
                <c:pt idx="6">
                  <c:v>0.2864864864864865</c:v>
                </c:pt>
                <c:pt idx="7">
                  <c:v>0.36363636363636365</c:v>
                </c:pt>
                <c:pt idx="8">
                  <c:v>0.31073446327683618</c:v>
                </c:pt>
                <c:pt idx="9">
                  <c:v>0.34224598930481281</c:v>
                </c:pt>
                <c:pt idx="10">
                  <c:v>0.34523809523809523</c:v>
                </c:pt>
                <c:pt idx="11">
                  <c:v>0.29797979797979796</c:v>
                </c:pt>
                <c:pt idx="12">
                  <c:v>0.3108108108108108</c:v>
                </c:pt>
                <c:pt idx="13">
                  <c:v>0.26153846153846155</c:v>
                </c:pt>
                <c:pt idx="14">
                  <c:v>0.24017467248908297</c:v>
                </c:pt>
                <c:pt idx="15">
                  <c:v>0.31117021276595747</c:v>
                </c:pt>
                <c:pt idx="16">
                  <c:v>0.31165311653116529</c:v>
                </c:pt>
                <c:pt idx="17">
                  <c:v>0.3146067415730337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1-4AF3-A4A4-9F5FF394A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782064"/>
        <c:axId val="1496782896"/>
      </c:barChart>
      <c:catAx>
        <c:axId val="14967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6782896"/>
        <c:crosses val="autoZero"/>
        <c:auto val="1"/>
        <c:lblAlgn val="ctr"/>
        <c:lblOffset val="100"/>
        <c:noMultiLvlLbl val="0"/>
      </c:catAx>
      <c:valAx>
        <c:axId val="14967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67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кредитов</a:t>
            </a:r>
            <a:r>
              <a:rPr lang="ru-RU" baseline="0"/>
              <a:t> по сумме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Свод!$A$56</c:f>
              <c:strCache>
                <c:ptCount val="1"/>
                <c:pt idx="0">
                  <c:v>Названия строк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Свод!$B$55:$S$55</c:f>
              <c:strCache>
                <c:ptCount val="13"/>
                <c:pt idx="0">
                  <c:v>2010</c:v>
                </c:pt>
                <c:pt idx="12">
                  <c:v>2011</c:v>
                </c:pt>
              </c:strCache>
            </c:strRef>
          </c:cat>
          <c:val>
            <c:numRef>
              <c:f>Свод!$B$56:$S$56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7-4685-BFEC-7F921DF46AAC}"/>
            </c:ext>
          </c:extLst>
        </c:ser>
        <c:ser>
          <c:idx val="1"/>
          <c:order val="1"/>
          <c:tx>
            <c:strRef>
              <c:f>Свод!$A$57</c:f>
              <c:strCache>
                <c:ptCount val="1"/>
                <c:pt idx="0">
                  <c:v>Автокредит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Свод!$B$55:$S$55</c:f>
              <c:strCache>
                <c:ptCount val="13"/>
                <c:pt idx="0">
                  <c:v>2010</c:v>
                </c:pt>
                <c:pt idx="12">
                  <c:v>2011</c:v>
                </c:pt>
              </c:strCache>
            </c:strRef>
          </c:cat>
          <c:val>
            <c:numRef>
              <c:f>Свод!$B$57:$S$57</c:f>
              <c:numCache>
                <c:formatCode>0%</c:formatCode>
                <c:ptCount val="18"/>
                <c:pt idx="0">
                  <c:v>0.3383608423449061</c:v>
                </c:pt>
                <c:pt idx="1">
                  <c:v>0.38088859120339363</c:v>
                </c:pt>
                <c:pt idx="2">
                  <c:v>0.37066998548019081</c:v>
                </c:pt>
                <c:pt idx="3">
                  <c:v>0.29884238646482636</c:v>
                </c:pt>
                <c:pt idx="4">
                  <c:v>0.41479433114414105</c:v>
                </c:pt>
                <c:pt idx="5">
                  <c:v>0.34471299093655589</c:v>
                </c:pt>
                <c:pt idx="6">
                  <c:v>0.38281384535904944</c:v>
                </c:pt>
                <c:pt idx="7">
                  <c:v>0.30628158844765341</c:v>
                </c:pt>
                <c:pt idx="8">
                  <c:v>0.22766068629158684</c:v>
                </c:pt>
                <c:pt idx="9">
                  <c:v>0.44061368729529393</c:v>
                </c:pt>
                <c:pt idx="10">
                  <c:v>0.32284360189573458</c:v>
                </c:pt>
                <c:pt idx="11">
                  <c:v>0.28535606820461384</c:v>
                </c:pt>
                <c:pt idx="12">
                  <c:v>0.44058009936887338</c:v>
                </c:pt>
                <c:pt idx="13">
                  <c:v>0.42811404177466078</c:v>
                </c:pt>
                <c:pt idx="14">
                  <c:v>0.37987905442550851</c:v>
                </c:pt>
                <c:pt idx="15">
                  <c:v>0.4204398447606727</c:v>
                </c:pt>
                <c:pt idx="16">
                  <c:v>0.41913892908827788</c:v>
                </c:pt>
                <c:pt idx="17">
                  <c:v>0.40995540995540997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7-4685-BFEC-7F921DF46AAC}"/>
            </c:ext>
          </c:extLst>
        </c:ser>
        <c:ser>
          <c:idx val="2"/>
          <c:order val="2"/>
          <c:tx>
            <c:strRef>
              <c:f>Свод!$A$58</c:f>
              <c:strCache>
                <c:ptCount val="1"/>
                <c:pt idx="0">
                  <c:v>Ипотека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Свод!$B$55:$S$55</c:f>
              <c:strCache>
                <c:ptCount val="13"/>
                <c:pt idx="0">
                  <c:v>2010</c:v>
                </c:pt>
                <c:pt idx="12">
                  <c:v>2011</c:v>
                </c:pt>
              </c:strCache>
            </c:strRef>
          </c:cat>
          <c:val>
            <c:numRef>
              <c:f>Свод!$B$58:$S$58</c:f>
              <c:numCache>
                <c:formatCode>0%</c:formatCode>
                <c:ptCount val="18"/>
                <c:pt idx="0">
                  <c:v>0.28343767785998863</c:v>
                </c:pt>
                <c:pt idx="1">
                  <c:v>0.3201607501674481</c:v>
                </c:pt>
                <c:pt idx="2">
                  <c:v>0.31922837585563163</c:v>
                </c:pt>
                <c:pt idx="3">
                  <c:v>0.37560106856634018</c:v>
                </c:pt>
                <c:pt idx="4">
                  <c:v>0.24714828897338403</c:v>
                </c:pt>
                <c:pt idx="5">
                  <c:v>0.35045317220543809</c:v>
                </c:pt>
                <c:pt idx="6">
                  <c:v>0.32960220423626657</c:v>
                </c:pt>
                <c:pt idx="7">
                  <c:v>0.29241877256317689</c:v>
                </c:pt>
                <c:pt idx="8">
                  <c:v>0.46211461417871452</c:v>
                </c:pt>
                <c:pt idx="9">
                  <c:v>0.28098603689019136</c:v>
                </c:pt>
                <c:pt idx="10">
                  <c:v>0.355260663507109</c:v>
                </c:pt>
                <c:pt idx="11">
                  <c:v>0.37479103978602474</c:v>
                </c:pt>
                <c:pt idx="12">
                  <c:v>0.27004162750100713</c:v>
                </c:pt>
                <c:pt idx="13">
                  <c:v>0.31056563500533618</c:v>
                </c:pt>
                <c:pt idx="14">
                  <c:v>0.34895547003848271</c:v>
                </c:pt>
                <c:pt idx="15">
                  <c:v>0.26640793445450628</c:v>
                </c:pt>
                <c:pt idx="16">
                  <c:v>0.28699348769898697</c:v>
                </c:pt>
                <c:pt idx="17">
                  <c:v>0.22677222677222678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47-4685-BFEC-7F921DF46AAC}"/>
            </c:ext>
          </c:extLst>
        </c:ser>
        <c:ser>
          <c:idx val="3"/>
          <c:order val="3"/>
          <c:tx>
            <c:strRef>
              <c:f>Свод!$A$59</c:f>
              <c:strCache>
                <c:ptCount val="1"/>
                <c:pt idx="0">
                  <c:v>Потребительский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Свод!$B$55:$S$55</c:f>
              <c:strCache>
                <c:ptCount val="13"/>
                <c:pt idx="0">
                  <c:v>2010</c:v>
                </c:pt>
                <c:pt idx="12">
                  <c:v>2011</c:v>
                </c:pt>
              </c:strCache>
            </c:strRef>
          </c:cat>
          <c:val>
            <c:numRef>
              <c:f>Свод!$B$59:$S$59</c:f>
              <c:numCache>
                <c:formatCode>0%</c:formatCode>
                <c:ptCount val="18"/>
                <c:pt idx="0">
                  <c:v>0.37820147979510527</c:v>
                </c:pt>
                <c:pt idx="1">
                  <c:v>0.29895065862915832</c:v>
                </c:pt>
                <c:pt idx="2">
                  <c:v>0.31010163866417756</c:v>
                </c:pt>
                <c:pt idx="3">
                  <c:v>0.32555654496883346</c:v>
                </c:pt>
                <c:pt idx="4">
                  <c:v>0.33805737988247492</c:v>
                </c:pt>
                <c:pt idx="5">
                  <c:v>0.30483383685800602</c:v>
                </c:pt>
                <c:pt idx="6">
                  <c:v>0.28758395040468399</c:v>
                </c:pt>
                <c:pt idx="7">
                  <c:v>0.40129963898916965</c:v>
                </c:pt>
                <c:pt idx="8">
                  <c:v>0.31022469952969867</c:v>
                </c:pt>
                <c:pt idx="9">
                  <c:v>0.27840027581451476</c:v>
                </c:pt>
                <c:pt idx="10">
                  <c:v>0.32189573459715642</c:v>
                </c:pt>
                <c:pt idx="11">
                  <c:v>0.33985289200936142</c:v>
                </c:pt>
                <c:pt idx="12">
                  <c:v>0.28937827313011949</c:v>
                </c:pt>
                <c:pt idx="13">
                  <c:v>0.26132032322000304</c:v>
                </c:pt>
                <c:pt idx="14">
                  <c:v>0.27116547553600878</c:v>
                </c:pt>
                <c:pt idx="15">
                  <c:v>0.31315222078482102</c:v>
                </c:pt>
                <c:pt idx="16">
                  <c:v>0.29386758321273515</c:v>
                </c:pt>
                <c:pt idx="17">
                  <c:v>0.36327236327236329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47-4685-BFEC-7F921DF46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1826112"/>
        <c:axId val="2141829024"/>
      </c:barChart>
      <c:catAx>
        <c:axId val="21418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1829024"/>
        <c:crosses val="autoZero"/>
        <c:auto val="1"/>
        <c:lblAlgn val="ctr"/>
        <c:lblOffset val="100"/>
        <c:noMultiLvlLbl val="0"/>
      </c:catAx>
      <c:valAx>
        <c:axId val="21418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18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Среднее тело кредита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Свод!$A$70</c:f>
              <c:strCache>
                <c:ptCount val="1"/>
                <c:pt idx="0">
                  <c:v>Названия строк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extLst>
                <c:ext xmlns:c15="http://schemas.microsoft.com/office/drawing/2012/chart" uri="{02D57815-91ED-43cb-92C2-25804820EDAC}">
                  <c15:fullRef>
                    <c15:sqref>Свод!$B$69:$S$70</c15:sqref>
                  </c15:fullRef>
                </c:ext>
              </c:extLst>
              <c:f>Свод!$B$69:$S$70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Свод!$B$70:$T$70</c15:sqref>
                  </c15:fullRef>
                </c:ext>
              </c:extLst>
              <c:f>Свод!$B$70:$S$70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F-42B1-8CF2-BF5A04FFA06D}"/>
            </c:ext>
          </c:extLst>
        </c:ser>
        <c:ser>
          <c:idx val="1"/>
          <c:order val="1"/>
          <c:tx>
            <c:strRef>
              <c:f>Свод!$A$71</c:f>
              <c:strCache>
                <c:ptCount val="1"/>
                <c:pt idx="0">
                  <c:v>Автокредит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Свод!$B$69:$S$70</c15:sqref>
                  </c15:fullRef>
                </c:ext>
              </c:extLst>
              <c:f>Свод!$B$69:$S$70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Свод!$B$71:$T$71</c15:sqref>
                  </c15:fullRef>
                </c:ext>
              </c:extLst>
              <c:f>Свод!$B$71:$S$71</c:f>
              <c:numCache>
                <c:formatCode>#\ ##0.00\ "₽"</c:formatCode>
                <c:ptCount val="18"/>
                <c:pt idx="0">
                  <c:v>169857.14285714287</c:v>
                </c:pt>
                <c:pt idx="1">
                  <c:v>147068.96551724139</c:v>
                </c:pt>
                <c:pt idx="2">
                  <c:v>165462.96296296295</c:v>
                </c:pt>
                <c:pt idx="3">
                  <c:v>142203.38983050847</c:v>
                </c:pt>
                <c:pt idx="4">
                  <c:v>176470.58823529413</c:v>
                </c:pt>
                <c:pt idx="5">
                  <c:v>158472.22222222222</c:v>
                </c:pt>
                <c:pt idx="6">
                  <c:v>152260.27397260274</c:v>
                </c:pt>
                <c:pt idx="7">
                  <c:v>145273.97260273973</c:v>
                </c:pt>
                <c:pt idx="8">
                  <c:v>136145.83333333334</c:v>
                </c:pt>
                <c:pt idx="9">
                  <c:v>187941.17647058822</c:v>
                </c:pt>
                <c:pt idx="10">
                  <c:v>141916.66666666666</c:v>
                </c:pt>
                <c:pt idx="11">
                  <c:v>135476.19047619047</c:v>
                </c:pt>
                <c:pt idx="12">
                  <c:v>184325.8426966292</c:v>
                </c:pt>
                <c:pt idx="13">
                  <c:v>175500</c:v>
                </c:pt>
                <c:pt idx="14">
                  <c:v>143958.33333333334</c:v>
                </c:pt>
                <c:pt idx="15">
                  <c:v>163590.60402684563</c:v>
                </c:pt>
                <c:pt idx="16">
                  <c:v>148525.64102564103</c:v>
                </c:pt>
                <c:pt idx="17">
                  <c:v>147222.22222222222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F-42B1-8CF2-BF5A04FFA06D}"/>
            </c:ext>
          </c:extLst>
        </c:ser>
        <c:ser>
          <c:idx val="2"/>
          <c:order val="2"/>
          <c:tx>
            <c:strRef>
              <c:f>Свод!$A$72</c:f>
              <c:strCache>
                <c:ptCount val="1"/>
                <c:pt idx="0">
                  <c:v>Ипотека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Свод!$B$69:$S$70</c15:sqref>
                  </c15:fullRef>
                </c:ext>
              </c:extLst>
              <c:f>Свод!$B$69:$S$70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Свод!$B$72:$T$72</c15:sqref>
                  </c15:fullRef>
                </c:ext>
              </c:extLst>
              <c:f>Свод!$B$72:$S$72</c:f>
              <c:numCache>
                <c:formatCode>#\ ##0.00\ "₽"</c:formatCode>
                <c:ptCount val="18"/>
                <c:pt idx="0">
                  <c:v>150909.09090909091</c:v>
                </c:pt>
                <c:pt idx="1">
                  <c:v>159333.33333333334</c:v>
                </c:pt>
                <c:pt idx="2">
                  <c:v>160312.5</c:v>
                </c:pt>
                <c:pt idx="3">
                  <c:v>172868.8524590164</c:v>
                </c:pt>
                <c:pt idx="4">
                  <c:v>137500</c:v>
                </c:pt>
                <c:pt idx="5">
                  <c:v>170588.23529411765</c:v>
                </c:pt>
                <c:pt idx="6">
                  <c:v>162203.38983050847</c:v>
                </c:pt>
                <c:pt idx="7">
                  <c:v>168750</c:v>
                </c:pt>
                <c:pt idx="8">
                  <c:v>179256.75675675675</c:v>
                </c:pt>
                <c:pt idx="9">
                  <c:v>148181.81818181818</c:v>
                </c:pt>
                <c:pt idx="10">
                  <c:v>187400</c:v>
                </c:pt>
                <c:pt idx="11">
                  <c:v>147500</c:v>
                </c:pt>
                <c:pt idx="12">
                  <c:v>157109.375</c:v>
                </c:pt>
                <c:pt idx="13">
                  <c:v>159140.625</c:v>
                </c:pt>
                <c:pt idx="14">
                  <c:v>162756.41025641025</c:v>
                </c:pt>
                <c:pt idx="15">
                  <c:v>140409.09090909091</c:v>
                </c:pt>
                <c:pt idx="16">
                  <c:v>161887.75510204083</c:v>
                </c:pt>
                <c:pt idx="17">
                  <c:v>136923.07692307694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AF-42B1-8CF2-BF5A04FFA06D}"/>
            </c:ext>
          </c:extLst>
        </c:ser>
        <c:ser>
          <c:idx val="3"/>
          <c:order val="3"/>
          <c:tx>
            <c:strRef>
              <c:f>Свод!$A$73</c:f>
              <c:strCache>
                <c:ptCount val="1"/>
                <c:pt idx="0">
                  <c:v>Потребительский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Свод!$B$69:$S$70</c15:sqref>
                  </c15:fullRef>
                </c:ext>
              </c:extLst>
              <c:f>Свод!$B$69:$S$70</c:f>
              <c:multiLvlStrCache>
                <c:ptCount val="1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</c:lvl>
                <c:lvl>
                  <c:pt idx="0">
                    <c:v>2010</c:v>
                  </c:pt>
                  <c:pt idx="12">
                    <c:v>2011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Свод!$B$73:$T$73</c15:sqref>
                  </c15:fullRef>
                </c:ext>
              </c:extLst>
              <c:f>Свод!$B$73:$S$73</c:f>
              <c:numCache>
                <c:formatCode>#\ ##0.00\ "₽"</c:formatCode>
                <c:ptCount val="18"/>
                <c:pt idx="0">
                  <c:v>214354.83870967742</c:v>
                </c:pt>
                <c:pt idx="1">
                  <c:v>152159.09090909091</c:v>
                </c:pt>
                <c:pt idx="2">
                  <c:v>159042.55319148937</c:v>
                </c:pt>
                <c:pt idx="3">
                  <c:v>149836.06557377049</c:v>
                </c:pt>
                <c:pt idx="4">
                  <c:v>174642.85714285713</c:v>
                </c:pt>
                <c:pt idx="5">
                  <c:v>168166.66666666666</c:v>
                </c:pt>
                <c:pt idx="6">
                  <c:v>157547.16981132075</c:v>
                </c:pt>
                <c:pt idx="7">
                  <c:v>182828.94736842104</c:v>
                </c:pt>
                <c:pt idx="8">
                  <c:v>161909.09090909091</c:v>
                </c:pt>
                <c:pt idx="9">
                  <c:v>126171.875</c:v>
                </c:pt>
                <c:pt idx="10">
                  <c:v>146379.31034482759</c:v>
                </c:pt>
                <c:pt idx="11">
                  <c:v>172288.13559322033</c:v>
                </c:pt>
                <c:pt idx="12">
                  <c:v>156159.42028985507</c:v>
                </c:pt>
                <c:pt idx="13">
                  <c:v>168039.21568627452</c:v>
                </c:pt>
                <c:pt idx="14">
                  <c:v>179363.63636363635</c:v>
                </c:pt>
                <c:pt idx="15">
                  <c:v>155170.94017094016</c:v>
                </c:pt>
                <c:pt idx="16">
                  <c:v>141260.86956521738</c:v>
                </c:pt>
                <c:pt idx="17">
                  <c:v>178214.28571428571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AF-42B1-8CF2-BF5A04FFA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1862304"/>
        <c:axId val="2141855232"/>
      </c:barChart>
      <c:catAx>
        <c:axId val="21418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1855232"/>
        <c:crosses val="autoZero"/>
        <c:auto val="1"/>
        <c:lblAlgn val="ctr"/>
        <c:lblOffset val="100"/>
        <c:noMultiLvlLbl val="0"/>
      </c:catAx>
      <c:valAx>
        <c:axId val="214185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18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0</xdr:row>
      <xdr:rowOff>0</xdr:rowOff>
    </xdr:from>
    <xdr:to>
      <xdr:col>15</xdr:col>
      <xdr:colOff>358140</xdr:colOff>
      <xdr:row>15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A785D52-52C1-42F1-B31E-3EE452013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15</xdr:row>
      <xdr:rowOff>152400</xdr:rowOff>
    </xdr:from>
    <xdr:to>
      <xdr:col>15</xdr:col>
      <xdr:colOff>350520</xdr:colOff>
      <xdr:row>30</xdr:row>
      <xdr:rowOff>152400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A76118F-7CDB-45B0-A0C4-F5ED30C52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480060</xdr:colOff>
      <xdr:row>32</xdr:row>
      <xdr:rowOff>15240</xdr:rowOff>
    </xdr:from>
    <xdr:to>
      <xdr:col>10</xdr:col>
      <xdr:colOff>541020</xdr:colOff>
      <xdr:row>47</xdr:row>
      <xdr:rowOff>15240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3EDFF94-6A4F-4836-A2C0-9A634B0FF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236220</xdr:colOff>
      <xdr:row>48</xdr:row>
      <xdr:rowOff>0</xdr:rowOff>
    </xdr:from>
    <xdr:to>
      <xdr:col>28</xdr:col>
      <xdr:colOff>30480</xdr:colOff>
      <xdr:row>63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C34542A-4E25-4685-A968-2A432587A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251460</xdr:colOff>
      <xdr:row>63</xdr:row>
      <xdr:rowOff>167640</xdr:rowOff>
    </xdr:from>
    <xdr:to>
      <xdr:col>28</xdr:col>
      <xdr:colOff>76200</xdr:colOff>
      <xdr:row>78</xdr:row>
      <xdr:rowOff>167640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27B683E2-00E8-4455-85BA-BB00B0E29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213360</xdr:colOff>
      <xdr:row>81</xdr:row>
      <xdr:rowOff>99060</xdr:rowOff>
    </xdr:from>
    <xdr:to>
      <xdr:col>28</xdr:col>
      <xdr:colOff>76200</xdr:colOff>
      <xdr:row>96</xdr:row>
      <xdr:rowOff>99060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A2C5A4BE-4C55-4D81-AA77-78A2A3602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enia" refreshedDate="44707.787220254628" backgroundQuery="1" createdVersion="7" refreshedVersion="7" minRefreshableVersion="3" recordCount="0" supportSubquery="1" supportAdvancedDrill="1" xr:uid="{E5246789-1B10-4AAA-B003-38C7391C2D10}">
  <cacheSource type="external" connectionId="1"/>
  <cacheFields count="4">
    <cacheField name="[Диапазон].[status2].[status2]" caption="status2" numFmtId="0" hierarchy="12" level="1">
      <sharedItems count="2">
        <s v="not return"/>
        <s v="return"/>
      </sharedItems>
    </cacheField>
    <cacheField name="[Measures].[Число элементов в столбце id_credit]" caption="Число элементов в столбце id_credit" numFmtId="0" hierarchy="40" level="32767"/>
    <cacheField name="[Диапазон].[date_credit (Год)].[date_credit (Год)]" caption="date_credit (Год)" numFmtId="0" hierarchy="13" level="1">
      <sharedItems count="2">
        <s v="2010"/>
        <s v="2011"/>
      </sharedItems>
    </cacheField>
    <cacheField name="[Диапазон].[date_credit (Месяц)].[date_credit (Месяц)]" caption="date_credit (Месяц)" numFmtId="0" hierarchy="15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</cacheFields>
  <cacheHierarchies count="46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id_credit]" caption="id_credit" attribute="1" defaultMemberUniqueName="[Диапазон].[id_credit].[All]" allUniqueName="[Диапазон].[id_credit].[All]" dimensionUniqueName="[Диапазон]" displayFolder="" count="0" memberValueDatatype="20" unbalanced="0"/>
    <cacheHierarchy uniqueName="[Диапазон].[date_credit]" caption="date_credit" attribute="1" time="1" defaultMemberUniqueName="[Диапазон].[date_credit].[All]" allUniqueName="[Диапазон].[date_credit].[All]" dimensionUniqueName="[Диапазон]" displayFolder="" count="0" memberValueDatatype="7" unbalanced="0"/>
    <cacheHierarchy uniqueName="[Диапазон].[credit_value]" caption="credit_value" attribute="1" defaultMemberUniqueName="[Диапазон].[credit_value].[All]" allUniqueName="[Диапазон].[credit_value].[All]" dimensionUniqueName="[Диапазон]" displayFolder="" count="0" memberValueDatatype="20" unbalanced="0"/>
    <cacheHierarchy uniqueName="[Диапазон].[credit_type]" caption="credit_type" attribute="1" defaultMemberUniqueName="[Диапазон].[credit_type].[All]" allUniqueName="[Диапазон].[credit_type].[All]" dimensionUniqueName="[Диапазон]" displayFolder="" count="0" memberValueDatatype="130" unbalanced="0"/>
    <cacheHierarchy uniqueName="[Диапазон].[age]" caption="age" attribute="1" defaultMemberUniqueName="[Диапазон].[age].[All]" allUniqueName="[Диапазон].[age].[All]" dimensionUniqueName="[Диапазон]" displayFolder="" count="0" memberValueDatatype="20" unbalanced="0"/>
    <cacheHierarchy uniqueName="[Диапазон].[education]" caption="education" attribute="1" defaultMemberUniqueName="[Диапазон].[education].[All]" allUniqueName="[Диапазон].[education].[All]" dimensionUniqueName="[Диапазон]" displayFolder="" count="0" memberValueDatatype="20" unbalanced="0"/>
    <cacheHierarchy uniqueName="[Диапазон].[bks]" caption="bks" attribute="1" defaultMemberUniqueName="[Диапазон].[bks].[All]" allUniqueName="[Диапазон].[bks].[All]" dimensionUniqueName="[Диапазон]" displayFolder="" count="0" memberValueDatatype="20" unbalanced="0"/>
    <cacheHierarchy uniqueName="[Диапазон].[phone_number]" caption="phone_number" attribute="1" defaultMemberUniqueName="[Диапазон].[phone_number].[All]" allUniqueName="[Диапазон].[phone_number].[All]" dimensionUniqueName="[Диапазон]" displayFolder="" count="0" memberValueDatatype="5" unbalanced="0"/>
    <cacheHierarchy uniqueName="[Диапазон].[credit_period]" caption="credit_period" attribute="1" defaultMemberUniqueName="[Диапазон].[credit_period].[All]" allUniqueName="[Диапазон].[credit_period].[All]" dimensionUniqueName="[Диапазон]" displayFolder="" count="0" memberValueDatatype="20" unbalanced="0"/>
    <cacheHierarchy uniqueName="[Диапазон].[date_closing_fact]" caption="date_closing_fact" attribute="1" time="1" defaultMemberUniqueName="[Диапазон].[date_closing_fact].[All]" allUniqueName="[Диапазон].[date_closing_fact].[All]" dimensionUniqueName="[Диапазон]" displayFolder="" count="0" memberValueDatatype="7" unbalanced="0"/>
    <cacheHierarchy uniqueName="[Диапазон].[date_closing]" caption="date_closing" attribute="1" time="1" defaultMemberUniqueName="[Диапазон].[date_closing].[All]" allUniqueName="[Диапазон].[date_closing].[All]" dimensionUniqueName="[Диапазон]" displayFolder="" count="0" memberValueDatatype="7" unbalanced="0"/>
    <cacheHierarchy uniqueName="[Диапазон].[status2]" caption="status2" attribute="1" defaultMemberUniqueName="[Диапазон].[status2].[All]" allUniqueName="[Диапазон].[status2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date_credit (Год)]" caption="date_credit (Год)" attribute="1" defaultMemberUniqueName="[Диапазон].[date_credit (Год)].[All]" allUniqueName="[Диапазон].[date_credit (Год)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].[date_credit (Квартал)]" caption="date_credit (Квартал)" attribute="1" defaultMemberUniqueName="[Диапазон].[date_credit (Квартал)].[All]" allUniqueName="[Диапазон].[date_credit (Квартал)].[All]" dimensionUniqueName="[Диапазон]" displayFolder="" count="0" memberValueDatatype="130" unbalanced="0"/>
    <cacheHierarchy uniqueName="[Диапазон].[date_credit (Месяц)]" caption="date_credit (Месяц)" attribute="1" defaultMemberUniqueName="[Диапазон].[date_credit (Месяц)].[All]" allUniqueName="[Диапазон].[date_credit (Месяц)].[All]" dimensionUniqueName="[Диапазон]" displayFolder="" count="2" memberValueDatatype="130" unbalanced="0">
      <fieldsUsage count="2">
        <fieldUsage x="-1"/>
        <fieldUsage x="3"/>
      </fieldsUsage>
    </cacheHierarchy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id_credit]" caption="id_credit" attribute="1" defaultMemberUniqueName="[Диапазон 1].[id_credit].[All]" allUniqueName="[Диапазон 1].[id_credit].[All]" dimensionUniqueName="[Диапазон 1]" displayFolder="" count="0" memberValueDatatype="20" unbalanced="0"/>
    <cacheHierarchy uniqueName="[Диапазон 1].[date_credit]" caption="date_credit" attribute="1" time="1" defaultMemberUniqueName="[Диапазон 1].[date_credit].[All]" allUniqueName="[Диапазон 1].[date_credit].[All]" dimensionUniqueName="[Диапазон 1]" displayFolder="" count="0" memberValueDatatype="7" unbalanced="0"/>
    <cacheHierarchy uniqueName="[Диапазон 1].[credit_value]" caption="credit_value" attribute="1" defaultMemberUniqueName="[Диапазон 1].[credit_value].[All]" allUniqueName="[Диапазон 1].[credit_value].[All]" dimensionUniqueName="[Диапазон 1]" displayFolder="" count="0" memberValueDatatype="20" unbalanced="0"/>
    <cacheHierarchy uniqueName="[Диапазон 1].[credit_type]" caption="credit_type" attribute="1" defaultMemberUniqueName="[Диапазон 1].[credit_type].[All]" allUniqueName="[Диапазон 1].[credit_type].[All]" dimensionUniqueName="[Диапазон 1]" displayFolder="" count="0" memberValueDatatype="130" unbalanced="0"/>
    <cacheHierarchy uniqueName="[Диапазон 1].[age]" caption="age" attribute="1" defaultMemberUniqueName="[Диапазон 1].[age].[All]" allUniqueName="[Диапазон 1].[age].[All]" dimensionUniqueName="[Диапазон 1]" displayFolder="" count="0" memberValueDatatype="20" unbalanced="0"/>
    <cacheHierarchy uniqueName="[Диапазон 1].[education]" caption="education" attribute="1" defaultMemberUniqueName="[Диапазон 1].[education].[All]" allUniqueName="[Диапазон 1].[education].[All]" dimensionUniqueName="[Диапазон 1]" displayFolder="" count="0" memberValueDatatype="20" unbalanced="0"/>
    <cacheHierarchy uniqueName="[Диапазон 1].[bks]" caption="bks" attribute="1" defaultMemberUniqueName="[Диапазон 1].[bks].[All]" allUniqueName="[Диапазон 1].[bks].[All]" dimensionUniqueName="[Диапазон 1]" displayFolder="" count="0" memberValueDatatype="20" unbalanced="0"/>
    <cacheHierarchy uniqueName="[Диапазон 1].[phone_number]" caption="phone_number" attribute="1" defaultMemberUniqueName="[Диапазон 1].[phone_number].[All]" allUniqueName="[Диапазон 1].[phone_number].[All]" dimensionUniqueName="[Диапазон 1]" displayFolder="" count="0" memberValueDatatype="5" unbalanced="0"/>
    <cacheHierarchy uniqueName="[Диапазон 1].[credit_period]" caption="credit_period" attribute="1" defaultMemberUniqueName="[Диапазон 1].[credit_period].[All]" allUniqueName="[Диапазон 1].[credit_period].[All]" dimensionUniqueName="[Диапазон 1]" displayFolder="" count="0" memberValueDatatype="20" unbalanced="0"/>
    <cacheHierarchy uniqueName="[Диапазон 1].[date_closing_fact]" caption="date_closing_fact" attribute="1" time="1" defaultMemberUniqueName="[Диапазон 1].[date_closing_fact].[All]" allUniqueName="[Диапазон 1].[date_closing_fact].[All]" dimensionUniqueName="[Диапазон 1]" displayFolder="" count="0" memberValueDatatype="7" unbalanced="0"/>
    <cacheHierarchy uniqueName="[Диапазон 1].[date_closing]" caption="date_closing" attribute="1" time="1" defaultMemberUniqueName="[Диапазон 1].[date_closing].[All]" allUniqueName="[Диапазон 1].[date_closing].[All]" dimensionUniqueName="[Диапазон 1]" displayFolder="" count="0" memberValueDatatype="7" unbalanced="0"/>
    <cacheHierarchy uniqueName="[Диапазон 1].[status2]" caption="status2" attribute="1" defaultMemberUniqueName="[Диапазон 1].[status2].[All]" allUniqueName="[Диапазон 1].[status2].[All]" dimensionUniqueName="[Диапазон 1]" displayFolder="" count="0" memberValueDatatype="130" unbalanced="0"/>
    <cacheHierarchy uniqueName="[Диапазон 1].[status3]" caption="status3" attribute="1" defaultMemberUniqueName="[Диапазон 1].[status3].[All]" allUniqueName="[Диапазон 1].[status3].[All]" dimensionUniqueName="[Диапазон 1]" displayFolder="" count="0" memberValueDatatype="130" unbalanced="0"/>
    <cacheHierarchy uniqueName="[Диапазон 1].[date_credit (Год)]" caption="date_credit (Год)" attribute="1" defaultMemberUniqueName="[Диапазон 1].[date_credit (Год)].[All]" allUniqueName="[Диапазон 1].[date_credit (Год)].[All]" dimensionUniqueName="[Диапазон 1]" displayFolder="" count="0" memberValueDatatype="130" unbalanced="0"/>
    <cacheHierarchy uniqueName="[Диапазон 1].[date_credit (Квартал)]" caption="date_credit (Квартал)" attribute="1" defaultMemberUniqueName="[Диапазон 1].[date_credit (Квартал)].[All]" allUniqueName="[Диапазон 1].[date_credit (Квартал)].[All]" dimensionUniqueName="[Диапазон 1]" displayFolder="" count="0" memberValueDatatype="130" unbalanced="0"/>
    <cacheHierarchy uniqueName="[Диапазон 1].[date_credit (Месяц)]" caption="date_credit (Месяц)" attribute="1" defaultMemberUniqueName="[Диапазон 1].[date_credit (Месяц)].[All]" allUniqueName="[Диапазон 1].[date_credit (Месяц)].[All]" dimensionUniqueName="[Диапазон 1]" displayFolder="" count="0" memberValueDatatype="130" unbalanced="0"/>
    <cacheHierarchy uniqueName="[Диапазон].[date_credit (Индекс месяца)]" caption="date_credit (Индекс месяца)" attribute="1" defaultMemberUniqueName="[Диапазон].[date_credit (Индекс месяца)].[All]" allUniqueName="[Диапазон].[date_credit (Индекс месяца)].[All]" dimensionUniqueName="[Диапазон]" displayFolder="" count="0" memberValueDatatype="20" unbalanced="0" hidden="1"/>
    <cacheHierarchy uniqueName="[Диапазон 1].[date_credit (Индекс месяца)]" caption="date_credit (Индекс месяца)" attribute="1" defaultMemberUniqueName="[Диапазон 1].[date_credit (Индекс месяца)].[All]" allUniqueName="[Диапазон 1].[date_cred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_credit (Месяц)]" caption="Число элементов в столбце date_credit (Месяц)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id_credit]" caption="Сумма по столбцу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id_credit]" caption="Число элементов в столбце id_credit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id_credit 2]" caption="Сумма по столбцу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Число элементов в столбце id_credit 2]" caption="Число элементов в столбце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credit_value]" caption="Сумма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credit_value]" caption="Число элементов в столбце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credit_value]" caption="Среднее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enia" refreshedDate="44707.788371875002" backgroundQuery="1" createdVersion="7" refreshedVersion="7" minRefreshableVersion="3" recordCount="0" supportSubquery="1" supportAdvancedDrill="1" xr:uid="{6607EC1E-E0CE-43B6-AC56-F159A2E1F6F2}">
  <cacheSource type="external" connectionId="1"/>
  <cacheFields count="4">
    <cacheField name="[Диапазон 1].[credit_type].[credit_type]" caption="credit_type" numFmtId="0" hierarchy="20" level="1">
      <sharedItems count="3">
        <s v="Автокредит"/>
        <s v="Ипотека"/>
        <s v="Потребительский"/>
      </sharedItems>
    </cacheField>
    <cacheField name="[Measures].[Среднее по столбцу credit_value]" caption="Среднее по столбцу credit_value" numFmtId="0" hierarchy="45" level="32767"/>
    <cacheField name="[Диапазон 1].[date_credit (Месяц)].[date_credit (Месяц)]" caption="date_credit (Месяц)" numFmtId="0" hierarchy="32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Диапазон 1].[date_credit (Год)].[date_credit (Год)]" caption="date_credit (Год)" numFmtId="0" hierarchy="30" level="1">
      <sharedItems count="2">
        <s v="2010"/>
        <s v="2011"/>
      </sharedItems>
    </cacheField>
  </cacheFields>
  <cacheHierarchies count="46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id_credit]" caption="id_credit" attribute="1" defaultMemberUniqueName="[Диапазон].[id_credit].[All]" allUniqueName="[Диапазон].[id_credit].[All]" dimensionUniqueName="[Диапазон]" displayFolder="" count="0" memberValueDatatype="20" unbalanced="0"/>
    <cacheHierarchy uniqueName="[Диапазон].[date_credit]" caption="date_credit" attribute="1" time="1" defaultMemberUniqueName="[Диапазон].[date_credit].[All]" allUniqueName="[Диапазон].[date_credit].[All]" dimensionUniqueName="[Диапазон]" displayFolder="" count="0" memberValueDatatype="7" unbalanced="0"/>
    <cacheHierarchy uniqueName="[Диапазон].[credit_value]" caption="credit_value" attribute="1" defaultMemberUniqueName="[Диапазон].[credit_value].[All]" allUniqueName="[Диапазон].[credit_value].[All]" dimensionUniqueName="[Диапазон]" displayFolder="" count="0" memberValueDatatype="20" unbalanced="0"/>
    <cacheHierarchy uniqueName="[Диапазон].[credit_type]" caption="credit_type" attribute="1" defaultMemberUniqueName="[Диапазон].[credit_type].[All]" allUniqueName="[Диапазон].[credit_type].[All]" dimensionUniqueName="[Диапазон]" displayFolder="" count="0" memberValueDatatype="130" unbalanced="0"/>
    <cacheHierarchy uniqueName="[Диапазон].[age]" caption="age" attribute="1" defaultMemberUniqueName="[Диапазон].[age].[All]" allUniqueName="[Диапазон].[age].[All]" dimensionUniqueName="[Диапазон]" displayFolder="" count="0" memberValueDatatype="20" unbalanced="0"/>
    <cacheHierarchy uniqueName="[Диапазон].[education]" caption="education" attribute="1" defaultMemberUniqueName="[Диапазон].[education].[All]" allUniqueName="[Диапазон].[education].[All]" dimensionUniqueName="[Диапазон]" displayFolder="" count="0" memberValueDatatype="20" unbalanced="0"/>
    <cacheHierarchy uniqueName="[Диапазон].[bks]" caption="bks" attribute="1" defaultMemberUniqueName="[Диапазон].[bks].[All]" allUniqueName="[Диапазон].[bks].[All]" dimensionUniqueName="[Диапазон]" displayFolder="" count="0" memberValueDatatype="20" unbalanced="0"/>
    <cacheHierarchy uniqueName="[Диапазон].[phone_number]" caption="phone_number" attribute="1" defaultMemberUniqueName="[Диапазон].[phone_number].[All]" allUniqueName="[Диапазон].[phone_number].[All]" dimensionUniqueName="[Диапазон]" displayFolder="" count="0" memberValueDatatype="5" unbalanced="0"/>
    <cacheHierarchy uniqueName="[Диапазон].[credit_period]" caption="credit_period" attribute="1" defaultMemberUniqueName="[Диапазон].[credit_period].[All]" allUniqueName="[Диапазон].[credit_period].[All]" dimensionUniqueName="[Диапазон]" displayFolder="" count="0" memberValueDatatype="20" unbalanced="0"/>
    <cacheHierarchy uniqueName="[Диапазон].[date_closing_fact]" caption="date_closing_fact" attribute="1" time="1" defaultMemberUniqueName="[Диапазон].[date_closing_fact].[All]" allUniqueName="[Диапазон].[date_closing_fact].[All]" dimensionUniqueName="[Диапазон]" displayFolder="" count="0" memberValueDatatype="7" unbalanced="0"/>
    <cacheHierarchy uniqueName="[Диапазон].[date_closing]" caption="date_closing" attribute="1" time="1" defaultMemberUniqueName="[Диапазон].[date_closing].[All]" allUniqueName="[Диапазон].[date_closing].[All]" dimensionUniqueName="[Диапазон]" displayFolder="" count="0" memberValueDatatype="7" unbalanced="0"/>
    <cacheHierarchy uniqueName="[Диапазон].[status2]" caption="status2" attribute="1" defaultMemberUniqueName="[Диапазон].[status2].[All]" allUniqueName="[Диапазон].[status2].[All]" dimensionUniqueName="[Диапазон]" displayFolder="" count="0" memberValueDatatype="130" unbalanced="0"/>
    <cacheHierarchy uniqueName="[Диапазон].[date_credit (Год)]" caption="date_credit (Год)" attribute="1" defaultMemberUniqueName="[Диапазон].[date_credit (Год)].[All]" allUniqueName="[Диапазон].[date_credit (Год)].[All]" dimensionUniqueName="[Диапазон]" displayFolder="" count="0" memberValueDatatype="130" unbalanced="0"/>
    <cacheHierarchy uniqueName="[Диапазон].[date_credit (Квартал)]" caption="date_credit (Квартал)" attribute="1" defaultMemberUniqueName="[Диапазон].[date_credit (Квартал)].[All]" allUniqueName="[Диапазон].[date_credit (Квартал)].[All]" dimensionUniqueName="[Диапазон]" displayFolder="" count="0" memberValueDatatype="130" unbalanced="0"/>
    <cacheHierarchy uniqueName="[Диапазон].[date_credit (Месяц)]" caption="date_credit (Месяц)" attribute="1" defaultMemberUniqueName="[Диапазон].[date_credit (Месяц)].[All]" allUniqueName="[Диапазон].[date_cred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id_credit]" caption="id_credit" attribute="1" defaultMemberUniqueName="[Диапазон 1].[id_credit].[All]" allUniqueName="[Диапазон 1].[id_credit].[All]" dimensionUniqueName="[Диапазон 1]" displayFolder="" count="0" memberValueDatatype="20" unbalanced="0"/>
    <cacheHierarchy uniqueName="[Диапазон 1].[date_credit]" caption="date_credit" attribute="1" time="1" defaultMemberUniqueName="[Диапазон 1].[date_credit].[All]" allUniqueName="[Диапазон 1].[date_credit].[All]" dimensionUniqueName="[Диапазон 1]" displayFolder="" count="0" memberValueDatatype="7" unbalanced="0"/>
    <cacheHierarchy uniqueName="[Диапазон 1].[credit_value]" caption="credit_value" attribute="1" defaultMemberUniqueName="[Диапазон 1].[credit_value].[All]" allUniqueName="[Диапазон 1].[credit_value].[All]" dimensionUniqueName="[Диапазон 1]" displayFolder="" count="0" memberValueDatatype="20" unbalanced="0"/>
    <cacheHierarchy uniqueName="[Диапазон 1].[credit_type]" caption="credit_type" attribute="1" defaultMemberUniqueName="[Диапазон 1].[credit_type].[All]" allUniqueName="[Диапазон 1].[credit_type].[All]" dimensionUniqueName="[Диапазон 1]" displayFolder="" count="2" memberValueDatatype="130" unbalanced="0">
      <fieldsUsage count="2">
        <fieldUsage x="-1"/>
        <fieldUsage x="0"/>
      </fieldsUsage>
    </cacheHierarchy>
    <cacheHierarchy uniqueName="[Диапазон 1].[age]" caption="age" attribute="1" defaultMemberUniqueName="[Диапазон 1].[age].[All]" allUniqueName="[Диапазон 1].[age].[All]" dimensionUniqueName="[Диапазон 1]" displayFolder="" count="0" memberValueDatatype="20" unbalanced="0"/>
    <cacheHierarchy uniqueName="[Диапазон 1].[education]" caption="education" attribute="1" defaultMemberUniqueName="[Диапазон 1].[education].[All]" allUniqueName="[Диапазон 1].[education].[All]" dimensionUniqueName="[Диапазон 1]" displayFolder="" count="0" memberValueDatatype="20" unbalanced="0"/>
    <cacheHierarchy uniqueName="[Диапазон 1].[bks]" caption="bks" attribute="1" defaultMemberUniqueName="[Диапазон 1].[bks].[All]" allUniqueName="[Диапазон 1].[bks].[All]" dimensionUniqueName="[Диапазон 1]" displayFolder="" count="0" memberValueDatatype="20" unbalanced="0"/>
    <cacheHierarchy uniqueName="[Диапазон 1].[phone_number]" caption="phone_number" attribute="1" defaultMemberUniqueName="[Диапазон 1].[phone_number].[All]" allUniqueName="[Диапазон 1].[phone_number].[All]" dimensionUniqueName="[Диапазон 1]" displayFolder="" count="0" memberValueDatatype="5" unbalanced="0"/>
    <cacheHierarchy uniqueName="[Диапазон 1].[credit_period]" caption="credit_period" attribute="1" defaultMemberUniqueName="[Диапазон 1].[credit_period].[All]" allUniqueName="[Диапазон 1].[credit_period].[All]" dimensionUniqueName="[Диапазон 1]" displayFolder="" count="0" memberValueDatatype="20" unbalanced="0"/>
    <cacheHierarchy uniqueName="[Диапазон 1].[date_closing_fact]" caption="date_closing_fact" attribute="1" time="1" defaultMemberUniqueName="[Диапазон 1].[date_closing_fact].[All]" allUniqueName="[Диапазон 1].[date_closing_fact].[All]" dimensionUniqueName="[Диапазон 1]" displayFolder="" count="0" memberValueDatatype="7" unbalanced="0"/>
    <cacheHierarchy uniqueName="[Диапазон 1].[date_closing]" caption="date_closing" attribute="1" time="1" defaultMemberUniqueName="[Диапазон 1].[date_closing].[All]" allUniqueName="[Диапазон 1].[date_closing].[All]" dimensionUniqueName="[Диапазон 1]" displayFolder="" count="0" memberValueDatatype="7" unbalanced="0"/>
    <cacheHierarchy uniqueName="[Диапазон 1].[status2]" caption="status2" attribute="1" defaultMemberUniqueName="[Диапазон 1].[status2].[All]" allUniqueName="[Диапазон 1].[status2].[All]" dimensionUniqueName="[Диапазон 1]" displayFolder="" count="0" memberValueDatatype="130" unbalanced="0"/>
    <cacheHierarchy uniqueName="[Диапазон 1].[status3]" caption="status3" attribute="1" defaultMemberUniqueName="[Диапазон 1].[status3].[All]" allUniqueName="[Диапазон 1].[status3].[All]" dimensionUniqueName="[Диапазон 1]" displayFolder="" count="0" memberValueDatatype="130" unbalanced="0"/>
    <cacheHierarchy uniqueName="[Диапазон 1].[date_credit (Год)]" caption="date_credit (Год)" attribute="1" defaultMemberUniqueName="[Диапазон 1].[date_credit (Год)].[All]" allUniqueName="[Диапазон 1].[date_credit (Год)].[All]" dimensionUniqueName="[Диапазон 1]" displayFolder="" count="2" memberValueDatatype="130" unbalanced="0">
      <fieldsUsage count="2">
        <fieldUsage x="-1"/>
        <fieldUsage x="3"/>
      </fieldsUsage>
    </cacheHierarchy>
    <cacheHierarchy uniqueName="[Диапазон 1].[date_credit (Квартал)]" caption="date_credit (Квартал)" attribute="1" defaultMemberUniqueName="[Диапазон 1].[date_credit (Квартал)].[All]" allUniqueName="[Диапазон 1].[date_credit (Квартал)].[All]" dimensionUniqueName="[Диапазон 1]" displayFolder="" count="0" memberValueDatatype="130" unbalanced="0"/>
    <cacheHierarchy uniqueName="[Диапазон 1].[date_credit (Месяц)]" caption="date_credit (Месяц)" attribute="1" defaultMemberUniqueName="[Диапазон 1].[date_credit (Месяц)].[All]" allUniqueName="[Диапазон 1].[date_credit (Месяц)].[All]" dimensionUniqueName="[Диапазон 1]" displayFolder="" count="2" memberValueDatatype="130" unbalanced="0">
      <fieldsUsage count="2">
        <fieldUsage x="-1"/>
        <fieldUsage x="2"/>
      </fieldsUsage>
    </cacheHierarchy>
    <cacheHierarchy uniqueName="[Диапазон].[date_credit (Индекс месяца)]" caption="date_credit (Индекс месяца)" attribute="1" defaultMemberUniqueName="[Диапазон].[date_credit (Индекс месяца)].[All]" allUniqueName="[Диапазон].[date_credit (Индекс месяца)].[All]" dimensionUniqueName="[Диапазон]" displayFolder="" count="0" memberValueDatatype="20" unbalanced="0" hidden="1"/>
    <cacheHierarchy uniqueName="[Диапазон 1].[date_credit (Индекс месяца)]" caption="date_credit (Индекс месяца)" attribute="1" defaultMemberUniqueName="[Диапазон 1].[date_credit (Индекс месяца)].[All]" allUniqueName="[Диапазон 1].[date_cred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_credit (Месяц)]" caption="Число элементов в столбце date_credit (Месяц)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id_credit]" caption="Сумма по столбцу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id_credit]" caption="Число элементов в столбце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id_credit 2]" caption="Сумма по столбцу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Число элементов в столбце id_credit 2]" caption="Число элементов в столбце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credit_value]" caption="Сумма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credit_value]" caption="Число элементов в столбце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credit_value]" caption="Среднее по столбцу credit_value" measure="1" displayFolder="" measureGroup="Диапазон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enia" refreshedDate="44707.788373148149" backgroundQuery="1" createdVersion="7" refreshedVersion="7" minRefreshableVersion="3" recordCount="0" supportSubquery="1" supportAdvancedDrill="1" xr:uid="{86B8C39E-8FF8-4964-B877-BA6832D2E942}">
  <cacheSource type="external" connectionId="1"/>
  <cacheFields count="4">
    <cacheField name="[Диапазон 1].[credit_type].[credit_type]" caption="credit_type" numFmtId="0" hierarchy="20" level="1">
      <sharedItems count="3">
        <s v="Автокредит"/>
        <s v="Ипотека"/>
        <s v="Потребительский"/>
      </sharedItems>
    </cacheField>
    <cacheField name="[Диапазон 1].[date_credit (Месяц)].[date_credit (Месяц)]" caption="date_credit (Месяц)" numFmtId="0" hierarchy="32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Диапазон 1].[date_credit (Год)].[date_credit (Год)]" caption="date_credit (Год)" numFmtId="0" hierarchy="30" level="1">
      <sharedItems count="2">
        <s v="2010"/>
        <s v="2011"/>
      </sharedItems>
    </cacheField>
    <cacheField name="[Measures].[Сумма по столбцу credit_value]" caption="Сумма по столбцу credit_value" numFmtId="0" hierarchy="43" level="32767"/>
  </cacheFields>
  <cacheHierarchies count="46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id_credit]" caption="id_credit" attribute="1" defaultMemberUniqueName="[Диапазон].[id_credit].[All]" allUniqueName="[Диапазон].[id_credit].[All]" dimensionUniqueName="[Диапазон]" displayFolder="" count="0" memberValueDatatype="20" unbalanced="0"/>
    <cacheHierarchy uniqueName="[Диапазон].[date_credit]" caption="date_credit" attribute="1" time="1" defaultMemberUniqueName="[Диапазон].[date_credit].[All]" allUniqueName="[Диапазон].[date_credit].[All]" dimensionUniqueName="[Диапазон]" displayFolder="" count="0" memberValueDatatype="7" unbalanced="0"/>
    <cacheHierarchy uniqueName="[Диапазон].[credit_value]" caption="credit_value" attribute="1" defaultMemberUniqueName="[Диапазон].[credit_value].[All]" allUniqueName="[Диапазон].[credit_value].[All]" dimensionUniqueName="[Диапазон]" displayFolder="" count="0" memberValueDatatype="20" unbalanced="0"/>
    <cacheHierarchy uniqueName="[Диапазон].[credit_type]" caption="credit_type" attribute="1" defaultMemberUniqueName="[Диапазон].[credit_type].[All]" allUniqueName="[Диапазон].[credit_type].[All]" dimensionUniqueName="[Диапазон]" displayFolder="" count="0" memberValueDatatype="130" unbalanced="0"/>
    <cacheHierarchy uniqueName="[Диапазон].[age]" caption="age" attribute="1" defaultMemberUniqueName="[Диапазон].[age].[All]" allUniqueName="[Диапазон].[age].[All]" dimensionUniqueName="[Диапазон]" displayFolder="" count="0" memberValueDatatype="20" unbalanced="0"/>
    <cacheHierarchy uniqueName="[Диапазон].[education]" caption="education" attribute="1" defaultMemberUniqueName="[Диапазон].[education].[All]" allUniqueName="[Диапазон].[education].[All]" dimensionUniqueName="[Диапазон]" displayFolder="" count="0" memberValueDatatype="20" unbalanced="0"/>
    <cacheHierarchy uniqueName="[Диапазон].[bks]" caption="bks" attribute="1" defaultMemberUniqueName="[Диапазон].[bks].[All]" allUniqueName="[Диапазон].[bks].[All]" dimensionUniqueName="[Диапазон]" displayFolder="" count="0" memberValueDatatype="20" unbalanced="0"/>
    <cacheHierarchy uniqueName="[Диапазон].[phone_number]" caption="phone_number" attribute="1" defaultMemberUniqueName="[Диапазон].[phone_number].[All]" allUniqueName="[Диапазон].[phone_number].[All]" dimensionUniqueName="[Диапазон]" displayFolder="" count="0" memberValueDatatype="5" unbalanced="0"/>
    <cacheHierarchy uniqueName="[Диапазон].[credit_period]" caption="credit_period" attribute="1" defaultMemberUniqueName="[Диапазон].[credit_period].[All]" allUniqueName="[Диапазон].[credit_period].[All]" dimensionUniqueName="[Диапазон]" displayFolder="" count="0" memberValueDatatype="20" unbalanced="0"/>
    <cacheHierarchy uniqueName="[Диапазон].[date_closing_fact]" caption="date_closing_fact" attribute="1" time="1" defaultMemberUniqueName="[Диапазон].[date_closing_fact].[All]" allUniqueName="[Диапазон].[date_closing_fact].[All]" dimensionUniqueName="[Диапазон]" displayFolder="" count="0" memberValueDatatype="7" unbalanced="0"/>
    <cacheHierarchy uniqueName="[Диапазон].[date_closing]" caption="date_closing" attribute="1" time="1" defaultMemberUniqueName="[Диапазон].[date_closing].[All]" allUniqueName="[Диапазон].[date_closing].[All]" dimensionUniqueName="[Диапазон]" displayFolder="" count="0" memberValueDatatype="7" unbalanced="0"/>
    <cacheHierarchy uniqueName="[Диапазон].[status2]" caption="status2" attribute="1" defaultMemberUniqueName="[Диапазон].[status2].[All]" allUniqueName="[Диапазон].[status2].[All]" dimensionUniqueName="[Диапазон]" displayFolder="" count="0" memberValueDatatype="130" unbalanced="0"/>
    <cacheHierarchy uniqueName="[Диапазон].[date_credit (Год)]" caption="date_credit (Год)" attribute="1" defaultMemberUniqueName="[Диапазон].[date_credit (Год)].[All]" allUniqueName="[Диапазон].[date_credit (Год)].[All]" dimensionUniqueName="[Диапазон]" displayFolder="" count="0" memberValueDatatype="130" unbalanced="0"/>
    <cacheHierarchy uniqueName="[Диапазон].[date_credit (Квартал)]" caption="date_credit (Квартал)" attribute="1" defaultMemberUniqueName="[Диапазон].[date_credit (Квартал)].[All]" allUniqueName="[Диапазон].[date_credit (Квартал)].[All]" dimensionUniqueName="[Диапазон]" displayFolder="" count="0" memberValueDatatype="130" unbalanced="0"/>
    <cacheHierarchy uniqueName="[Диапазон].[date_credit (Месяц)]" caption="date_credit (Месяц)" attribute="1" defaultMemberUniqueName="[Диапазон].[date_credit (Месяц)].[All]" allUniqueName="[Диапазон].[date_cred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id_credit]" caption="id_credit" attribute="1" defaultMemberUniqueName="[Диапазон 1].[id_credit].[All]" allUniqueName="[Диапазон 1].[id_credit].[All]" dimensionUniqueName="[Диапазон 1]" displayFolder="" count="0" memberValueDatatype="20" unbalanced="0"/>
    <cacheHierarchy uniqueName="[Диапазон 1].[date_credit]" caption="date_credit" attribute="1" time="1" defaultMemberUniqueName="[Диапазон 1].[date_credit].[All]" allUniqueName="[Диапазон 1].[date_credit].[All]" dimensionUniqueName="[Диапазон 1]" displayFolder="" count="0" memberValueDatatype="7" unbalanced="0"/>
    <cacheHierarchy uniqueName="[Диапазон 1].[credit_value]" caption="credit_value" attribute="1" defaultMemberUniqueName="[Диапазон 1].[credit_value].[All]" allUniqueName="[Диапазон 1].[credit_value].[All]" dimensionUniqueName="[Диапазон 1]" displayFolder="" count="0" memberValueDatatype="20" unbalanced="0"/>
    <cacheHierarchy uniqueName="[Диапазон 1].[credit_type]" caption="credit_type" attribute="1" defaultMemberUniqueName="[Диапазон 1].[credit_type].[All]" allUniqueName="[Диапазон 1].[credit_type].[All]" dimensionUniqueName="[Диапазон 1]" displayFolder="" count="2" memberValueDatatype="130" unbalanced="0">
      <fieldsUsage count="2">
        <fieldUsage x="-1"/>
        <fieldUsage x="0"/>
      </fieldsUsage>
    </cacheHierarchy>
    <cacheHierarchy uniqueName="[Диапазон 1].[age]" caption="age" attribute="1" defaultMemberUniqueName="[Диапазон 1].[age].[All]" allUniqueName="[Диапазон 1].[age].[All]" dimensionUniqueName="[Диапазон 1]" displayFolder="" count="0" memberValueDatatype="20" unbalanced="0"/>
    <cacheHierarchy uniqueName="[Диапазон 1].[education]" caption="education" attribute="1" defaultMemberUniqueName="[Диапазон 1].[education].[All]" allUniqueName="[Диапазон 1].[education].[All]" dimensionUniqueName="[Диапазон 1]" displayFolder="" count="0" memberValueDatatype="20" unbalanced="0"/>
    <cacheHierarchy uniqueName="[Диапазон 1].[bks]" caption="bks" attribute="1" defaultMemberUniqueName="[Диапазон 1].[bks].[All]" allUniqueName="[Диапазон 1].[bks].[All]" dimensionUniqueName="[Диапазон 1]" displayFolder="" count="0" memberValueDatatype="20" unbalanced="0"/>
    <cacheHierarchy uniqueName="[Диапазон 1].[phone_number]" caption="phone_number" attribute="1" defaultMemberUniqueName="[Диапазон 1].[phone_number].[All]" allUniqueName="[Диапазон 1].[phone_number].[All]" dimensionUniqueName="[Диапазон 1]" displayFolder="" count="0" memberValueDatatype="5" unbalanced="0"/>
    <cacheHierarchy uniqueName="[Диапазон 1].[credit_period]" caption="credit_period" attribute="1" defaultMemberUniqueName="[Диапазон 1].[credit_period].[All]" allUniqueName="[Диапазон 1].[credit_period].[All]" dimensionUniqueName="[Диапазон 1]" displayFolder="" count="0" memberValueDatatype="20" unbalanced="0"/>
    <cacheHierarchy uniqueName="[Диапазон 1].[date_closing_fact]" caption="date_closing_fact" attribute="1" time="1" defaultMemberUniqueName="[Диапазон 1].[date_closing_fact].[All]" allUniqueName="[Диапазон 1].[date_closing_fact].[All]" dimensionUniqueName="[Диапазон 1]" displayFolder="" count="0" memberValueDatatype="7" unbalanced="0"/>
    <cacheHierarchy uniqueName="[Диапазон 1].[date_closing]" caption="date_closing" attribute="1" time="1" defaultMemberUniqueName="[Диапазон 1].[date_closing].[All]" allUniqueName="[Диапазон 1].[date_closing].[All]" dimensionUniqueName="[Диапазон 1]" displayFolder="" count="0" memberValueDatatype="7" unbalanced="0"/>
    <cacheHierarchy uniqueName="[Диапазон 1].[status2]" caption="status2" attribute="1" defaultMemberUniqueName="[Диапазон 1].[status2].[All]" allUniqueName="[Диапазон 1].[status2].[All]" dimensionUniqueName="[Диапазон 1]" displayFolder="" count="0" memberValueDatatype="130" unbalanced="0"/>
    <cacheHierarchy uniqueName="[Диапазон 1].[status3]" caption="status3" attribute="1" defaultMemberUniqueName="[Диапазон 1].[status3].[All]" allUniqueName="[Диапазон 1].[status3].[All]" dimensionUniqueName="[Диапазон 1]" displayFolder="" count="0" memberValueDatatype="130" unbalanced="0"/>
    <cacheHierarchy uniqueName="[Диапазон 1].[date_credit (Год)]" caption="date_credit (Год)" attribute="1" defaultMemberUniqueName="[Диапазон 1].[date_credit (Год)].[All]" allUniqueName="[Диапазон 1].[date_credit (Год)].[All]" dimensionUniqueName="[Диапазон 1]" displayFolder="" count="2" memberValueDatatype="130" unbalanced="0">
      <fieldsUsage count="2">
        <fieldUsage x="-1"/>
        <fieldUsage x="2"/>
      </fieldsUsage>
    </cacheHierarchy>
    <cacheHierarchy uniqueName="[Диапазон 1].[date_credit (Квартал)]" caption="date_credit (Квартал)" attribute="1" defaultMemberUniqueName="[Диапазон 1].[date_credit (Квартал)].[All]" allUniqueName="[Диапазон 1].[date_credit (Квартал)].[All]" dimensionUniqueName="[Диапазон 1]" displayFolder="" count="0" memberValueDatatype="130" unbalanced="0"/>
    <cacheHierarchy uniqueName="[Диапазон 1].[date_credit (Месяц)]" caption="date_credit (Месяц)" attribute="1" defaultMemberUniqueName="[Диапазон 1].[date_credit (Месяц)].[All]" allUniqueName="[Диапазон 1].[date_credit (Месяц)].[All]" dimensionUniqueName="[Диапазон 1]" displayFolder="" count="2" memberValueDatatype="130" unbalanced="0">
      <fieldsUsage count="2">
        <fieldUsage x="-1"/>
        <fieldUsage x="1"/>
      </fieldsUsage>
    </cacheHierarchy>
    <cacheHierarchy uniqueName="[Диапазон].[date_credit (Индекс месяца)]" caption="date_credit (Индекс месяца)" attribute="1" defaultMemberUniqueName="[Диапазон].[date_credit (Индекс месяца)].[All]" allUniqueName="[Диапазон].[date_credit (Индекс месяца)].[All]" dimensionUniqueName="[Диапазон]" displayFolder="" count="0" memberValueDatatype="20" unbalanced="0" hidden="1"/>
    <cacheHierarchy uniqueName="[Диапазон 1].[date_credit (Индекс месяца)]" caption="date_credit (Индекс месяца)" attribute="1" defaultMemberUniqueName="[Диапазон 1].[date_credit (Индекс месяца)].[All]" allUniqueName="[Диапазон 1].[date_cred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_credit (Месяц)]" caption="Число элементов в столбце date_credit (Месяц)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id_credit]" caption="Сумма по столбцу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id_credit]" caption="Число элементов в столбце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id_credit 2]" caption="Сумма по столбцу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Число элементов в столбце id_credit 2]" caption="Число элементов в столбце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credit_value]" caption="Сумма по столбцу credit_value" measure="1" displayFolder="" measureGroup="Диапазон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credit_value]" caption="Число элементов в столбце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credit_value]" caption="Среднее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enia" refreshedDate="44707.788374305557" backgroundQuery="1" createdVersion="7" refreshedVersion="7" minRefreshableVersion="3" recordCount="0" supportSubquery="1" supportAdvancedDrill="1" xr:uid="{B6506832-EE31-4478-936C-00FD5DEDDBB9}">
  <cacheSource type="external" connectionId="1"/>
  <cacheFields count="4">
    <cacheField name="[Measures].[Число элементов в столбце id_credit 2]" caption="Число элементов в столбце id_credit 2" numFmtId="0" hierarchy="42" level="32767"/>
    <cacheField name="[Диапазон 1].[status3].[status3]" caption="status3" numFmtId="0" hierarchy="29" level="1">
      <sharedItems containsBlank="1" count="3">
        <m/>
        <s v="in_time"/>
        <s v="overdue"/>
      </sharedItems>
    </cacheField>
    <cacheField name="[Диапазон 1].[date_credit (Месяц)].[date_credit (Месяц)]" caption="date_credit (Месяц)" numFmtId="0" hierarchy="32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Диапазон 1].[date_credit (Год)].[date_credit (Год)]" caption="date_credit (Год)" numFmtId="0" hierarchy="30" level="1">
      <sharedItems count="2">
        <s v="2010"/>
        <s v="2011"/>
      </sharedItems>
    </cacheField>
  </cacheFields>
  <cacheHierarchies count="46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id_credit]" caption="id_credit" attribute="1" defaultMemberUniqueName="[Диапазон].[id_credit].[All]" allUniqueName="[Диапазон].[id_credit].[All]" dimensionUniqueName="[Диапазон]" displayFolder="" count="0" memberValueDatatype="20" unbalanced="0"/>
    <cacheHierarchy uniqueName="[Диапазон].[date_credit]" caption="date_credit" attribute="1" time="1" defaultMemberUniqueName="[Диапазон].[date_credit].[All]" allUniqueName="[Диапазон].[date_credit].[All]" dimensionUniqueName="[Диапазон]" displayFolder="" count="0" memberValueDatatype="7" unbalanced="0"/>
    <cacheHierarchy uniqueName="[Диапазон].[credit_value]" caption="credit_value" attribute="1" defaultMemberUniqueName="[Диапазон].[credit_value].[All]" allUniqueName="[Диапазон].[credit_value].[All]" dimensionUniqueName="[Диапазон]" displayFolder="" count="0" memberValueDatatype="20" unbalanced="0"/>
    <cacheHierarchy uniqueName="[Диапазон].[credit_type]" caption="credit_type" attribute="1" defaultMemberUniqueName="[Диапазон].[credit_type].[All]" allUniqueName="[Диапазон].[credit_type].[All]" dimensionUniqueName="[Диапазон]" displayFolder="" count="0" memberValueDatatype="130" unbalanced="0"/>
    <cacheHierarchy uniqueName="[Диапазон].[age]" caption="age" attribute="1" defaultMemberUniqueName="[Диапазон].[age].[All]" allUniqueName="[Диапазон].[age].[All]" dimensionUniqueName="[Диапазон]" displayFolder="" count="0" memberValueDatatype="20" unbalanced="0"/>
    <cacheHierarchy uniqueName="[Диапазон].[education]" caption="education" attribute="1" defaultMemberUniqueName="[Диапазон].[education].[All]" allUniqueName="[Диапазон].[education].[All]" dimensionUniqueName="[Диапазон]" displayFolder="" count="0" memberValueDatatype="20" unbalanced="0"/>
    <cacheHierarchy uniqueName="[Диапазон].[bks]" caption="bks" attribute="1" defaultMemberUniqueName="[Диапазон].[bks].[All]" allUniqueName="[Диапазон].[bks].[All]" dimensionUniqueName="[Диапазон]" displayFolder="" count="0" memberValueDatatype="20" unbalanced="0"/>
    <cacheHierarchy uniqueName="[Диапазон].[phone_number]" caption="phone_number" attribute="1" defaultMemberUniqueName="[Диапазон].[phone_number].[All]" allUniqueName="[Диапазон].[phone_number].[All]" dimensionUniqueName="[Диапазон]" displayFolder="" count="0" memberValueDatatype="5" unbalanced="0"/>
    <cacheHierarchy uniqueName="[Диапазон].[credit_period]" caption="credit_period" attribute="1" defaultMemberUniqueName="[Диапазон].[credit_period].[All]" allUniqueName="[Диапазон].[credit_period].[All]" dimensionUniqueName="[Диапазон]" displayFolder="" count="0" memberValueDatatype="20" unbalanced="0"/>
    <cacheHierarchy uniqueName="[Диапазон].[date_closing_fact]" caption="date_closing_fact" attribute="1" time="1" defaultMemberUniqueName="[Диапазон].[date_closing_fact].[All]" allUniqueName="[Диапазон].[date_closing_fact].[All]" dimensionUniqueName="[Диапазон]" displayFolder="" count="0" memberValueDatatype="7" unbalanced="0"/>
    <cacheHierarchy uniqueName="[Диапазон].[date_closing]" caption="date_closing" attribute="1" time="1" defaultMemberUniqueName="[Диапазон].[date_closing].[All]" allUniqueName="[Диапазон].[date_closing].[All]" dimensionUniqueName="[Диапазон]" displayFolder="" count="0" memberValueDatatype="7" unbalanced="0"/>
    <cacheHierarchy uniqueName="[Диапазон].[status2]" caption="status2" attribute="1" defaultMemberUniqueName="[Диапазон].[status2].[All]" allUniqueName="[Диапазон].[status2].[All]" dimensionUniqueName="[Диапазон]" displayFolder="" count="0" memberValueDatatype="130" unbalanced="0"/>
    <cacheHierarchy uniqueName="[Диапазон].[date_credit (Год)]" caption="date_credit (Год)" attribute="1" defaultMemberUniqueName="[Диапазон].[date_credit (Год)].[All]" allUniqueName="[Диапазон].[date_credit (Год)].[All]" dimensionUniqueName="[Диапазон]" displayFolder="" count="0" memberValueDatatype="130" unbalanced="0"/>
    <cacheHierarchy uniqueName="[Диапазон].[date_credit (Квартал)]" caption="date_credit (Квартал)" attribute="1" defaultMemberUniqueName="[Диапазон].[date_credit (Квартал)].[All]" allUniqueName="[Диапазон].[date_credit (Квартал)].[All]" dimensionUniqueName="[Диапазон]" displayFolder="" count="0" memberValueDatatype="130" unbalanced="0"/>
    <cacheHierarchy uniqueName="[Диапазон].[date_credit (Месяц)]" caption="date_credit (Месяц)" attribute="1" defaultMemberUniqueName="[Диапазон].[date_credit (Месяц)].[All]" allUniqueName="[Диапазон].[date_cred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id_credit]" caption="id_credit" attribute="1" defaultMemberUniqueName="[Диапазон 1].[id_credit].[All]" allUniqueName="[Диапазон 1].[id_credit].[All]" dimensionUniqueName="[Диапазон 1]" displayFolder="" count="0" memberValueDatatype="20" unbalanced="0"/>
    <cacheHierarchy uniqueName="[Диапазон 1].[date_credit]" caption="date_credit" attribute="1" time="1" defaultMemberUniqueName="[Диапазон 1].[date_credit].[All]" allUniqueName="[Диапазон 1].[date_credit].[All]" dimensionUniqueName="[Диапазон 1]" displayFolder="" count="0" memberValueDatatype="7" unbalanced="0"/>
    <cacheHierarchy uniqueName="[Диапазон 1].[credit_value]" caption="credit_value" attribute="1" defaultMemberUniqueName="[Диапазон 1].[credit_value].[All]" allUniqueName="[Диапазон 1].[credit_value].[All]" dimensionUniqueName="[Диапазон 1]" displayFolder="" count="0" memberValueDatatype="20" unbalanced="0"/>
    <cacheHierarchy uniqueName="[Диапазон 1].[credit_type]" caption="credit_type" attribute="1" defaultMemberUniqueName="[Диапазон 1].[credit_type].[All]" allUniqueName="[Диапазон 1].[credit_type].[All]" dimensionUniqueName="[Диапазон 1]" displayFolder="" count="0" memberValueDatatype="130" unbalanced="0"/>
    <cacheHierarchy uniqueName="[Диапазон 1].[age]" caption="age" attribute="1" defaultMemberUniqueName="[Диапазон 1].[age].[All]" allUniqueName="[Диапазон 1].[age].[All]" dimensionUniqueName="[Диапазон 1]" displayFolder="" count="0" memberValueDatatype="20" unbalanced="0"/>
    <cacheHierarchy uniqueName="[Диапазон 1].[education]" caption="education" attribute="1" defaultMemberUniqueName="[Диапазон 1].[education].[All]" allUniqueName="[Диапазон 1].[education].[All]" dimensionUniqueName="[Диапазон 1]" displayFolder="" count="0" memberValueDatatype="20" unbalanced="0"/>
    <cacheHierarchy uniqueName="[Диапазон 1].[bks]" caption="bks" attribute="1" defaultMemberUniqueName="[Диапазон 1].[bks].[All]" allUniqueName="[Диапазон 1].[bks].[All]" dimensionUniqueName="[Диапазон 1]" displayFolder="" count="0" memberValueDatatype="20" unbalanced="0"/>
    <cacheHierarchy uniqueName="[Диапазон 1].[phone_number]" caption="phone_number" attribute="1" defaultMemberUniqueName="[Диапазон 1].[phone_number].[All]" allUniqueName="[Диапазон 1].[phone_number].[All]" dimensionUniqueName="[Диапазон 1]" displayFolder="" count="0" memberValueDatatype="5" unbalanced="0"/>
    <cacheHierarchy uniqueName="[Диапазон 1].[credit_period]" caption="credit_period" attribute="1" defaultMemberUniqueName="[Диапазон 1].[credit_period].[All]" allUniqueName="[Диапазон 1].[credit_period].[All]" dimensionUniqueName="[Диапазон 1]" displayFolder="" count="0" memberValueDatatype="20" unbalanced="0"/>
    <cacheHierarchy uniqueName="[Диапазон 1].[date_closing_fact]" caption="date_closing_fact" attribute="1" time="1" defaultMemberUniqueName="[Диапазон 1].[date_closing_fact].[All]" allUniqueName="[Диапазон 1].[date_closing_fact].[All]" dimensionUniqueName="[Диапазон 1]" displayFolder="" count="0" memberValueDatatype="7" unbalanced="0"/>
    <cacheHierarchy uniqueName="[Диапазон 1].[date_closing]" caption="date_closing" attribute="1" time="1" defaultMemberUniqueName="[Диапазон 1].[date_closing].[All]" allUniqueName="[Диапазон 1].[date_closing].[All]" dimensionUniqueName="[Диапазон 1]" displayFolder="" count="0" memberValueDatatype="7" unbalanced="0"/>
    <cacheHierarchy uniqueName="[Диапазон 1].[status2]" caption="status2" attribute="1" defaultMemberUniqueName="[Диапазон 1].[status2].[All]" allUniqueName="[Диапазон 1].[status2].[All]" dimensionUniqueName="[Диапазон 1]" displayFolder="" count="0" memberValueDatatype="130" unbalanced="0"/>
    <cacheHierarchy uniqueName="[Диапазон 1].[status3]" caption="status3" attribute="1" defaultMemberUniqueName="[Диапазон 1].[status3].[All]" allUniqueName="[Диапазон 1].[status3].[All]" dimensionUniqueName="[Диапазон 1]" displayFolder="" count="2" memberValueDatatype="130" unbalanced="0">
      <fieldsUsage count="2">
        <fieldUsage x="-1"/>
        <fieldUsage x="1"/>
      </fieldsUsage>
    </cacheHierarchy>
    <cacheHierarchy uniqueName="[Диапазон 1].[date_credit (Год)]" caption="date_credit (Год)" attribute="1" defaultMemberUniqueName="[Диапазон 1].[date_credit (Год)].[All]" allUniqueName="[Диапазон 1].[date_credit (Год)].[All]" dimensionUniqueName="[Диапазон 1]" displayFolder="" count="2" memberValueDatatype="130" unbalanced="0">
      <fieldsUsage count="2">
        <fieldUsage x="-1"/>
        <fieldUsage x="3"/>
      </fieldsUsage>
    </cacheHierarchy>
    <cacheHierarchy uniqueName="[Диапазон 1].[date_credit (Квартал)]" caption="date_credit (Квартал)" attribute="1" defaultMemberUniqueName="[Диапазон 1].[date_credit (Квартал)].[All]" allUniqueName="[Диапазон 1].[date_credit (Квартал)].[All]" dimensionUniqueName="[Диапазон 1]" displayFolder="" count="0" memberValueDatatype="130" unbalanced="0"/>
    <cacheHierarchy uniqueName="[Диапазон 1].[date_credit (Месяц)]" caption="date_credit (Месяц)" attribute="1" defaultMemberUniqueName="[Диапазон 1].[date_credit (Месяц)].[All]" allUniqueName="[Диапазон 1].[date_credit (Месяц)].[All]" dimensionUniqueName="[Диапазон 1]" displayFolder="" count="2" memberValueDatatype="130" unbalanced="0">
      <fieldsUsage count="2">
        <fieldUsage x="-1"/>
        <fieldUsage x="2"/>
      </fieldsUsage>
    </cacheHierarchy>
    <cacheHierarchy uniqueName="[Диапазон].[date_credit (Индекс месяца)]" caption="date_credit (Индекс месяца)" attribute="1" defaultMemberUniqueName="[Диапазон].[date_credit (Индекс месяца)].[All]" allUniqueName="[Диапазон].[date_credit (Индекс месяца)].[All]" dimensionUniqueName="[Диапазон]" displayFolder="" count="0" memberValueDatatype="20" unbalanced="0" hidden="1"/>
    <cacheHierarchy uniqueName="[Диапазон 1].[date_credit (Индекс месяца)]" caption="date_credit (Индекс месяца)" attribute="1" defaultMemberUniqueName="[Диапазон 1].[date_credit (Индекс месяца)].[All]" allUniqueName="[Диапазон 1].[date_cred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_credit (Месяц)]" caption="Число элементов в столбце date_credit (Месяц)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id_credit]" caption="Сумма по столбцу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id_credit]" caption="Число элементов в столбце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id_credit 2]" caption="Сумма по столбцу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Число элементов в столбце id_credit 2]" caption="Число элементов в столбце id_credit 2" measure="1" displayFolder="" measureGroup="Диапазон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credit_value]" caption="Сумма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credit_value]" caption="Число элементов в столбце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credit_value]" caption="Среднее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enia" refreshedDate="44707.78837534722" backgroundQuery="1" createdVersion="7" refreshedVersion="7" minRefreshableVersion="3" recordCount="0" supportSubquery="1" supportAdvancedDrill="1" xr:uid="{C5F7DE18-4968-4460-A949-B13C70AEA287}">
  <cacheSource type="external" connectionId="1"/>
  <cacheFields count="4">
    <cacheField name="[Диапазон 1].[date_credit (Год)].[date_credit (Год)]" caption="date_credit (Год)" numFmtId="0" hierarchy="30" level="1">
      <sharedItems count="2">
        <s v="2010"/>
        <s v="2011"/>
      </sharedItems>
    </cacheField>
    <cacheField name="[Measures].[Число элементов в столбце id_credit 2]" caption="Число элементов в столбце id_credit 2" numFmtId="0" hierarchy="42" level="32767"/>
    <cacheField name="[Диапазон 1].[credit_type].[credit_type]" caption="credit_type" numFmtId="0" hierarchy="20" level="1">
      <sharedItems count="3">
        <s v="Автокредит"/>
        <s v="Ипотека"/>
        <s v="Потребительский"/>
      </sharedItems>
    </cacheField>
    <cacheField name="[Диапазон 1].[date_credit (Месяц)].[date_credit (Месяц)]" caption="date_credit (Месяц)" numFmtId="0" hierarchy="32" level="1">
      <sharedItems containsNonDate="0" count="6">
        <s v="янв"/>
        <s v="фев"/>
        <s v="мар"/>
        <s v="апр"/>
        <s v="май"/>
        <s v="июн"/>
      </sharedItems>
    </cacheField>
  </cacheFields>
  <cacheHierarchies count="46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id_credit]" caption="id_credit" attribute="1" defaultMemberUniqueName="[Диапазон].[id_credit].[All]" allUniqueName="[Диапазон].[id_credit].[All]" dimensionUniqueName="[Диапазон]" displayFolder="" count="0" memberValueDatatype="20" unbalanced="0"/>
    <cacheHierarchy uniqueName="[Диапазон].[date_credit]" caption="date_credit" attribute="1" time="1" defaultMemberUniqueName="[Диапазон].[date_credit].[All]" allUniqueName="[Диапазон].[date_credit].[All]" dimensionUniqueName="[Диапазон]" displayFolder="" count="0" memberValueDatatype="7" unbalanced="0"/>
    <cacheHierarchy uniqueName="[Диапазон].[credit_value]" caption="credit_value" attribute="1" defaultMemberUniqueName="[Диапазон].[credit_value].[All]" allUniqueName="[Диапазон].[credit_value].[All]" dimensionUniqueName="[Диапазон]" displayFolder="" count="0" memberValueDatatype="20" unbalanced="0"/>
    <cacheHierarchy uniqueName="[Диапазон].[credit_type]" caption="credit_type" attribute="1" defaultMemberUniqueName="[Диапазон].[credit_type].[All]" allUniqueName="[Диапазон].[credit_type].[All]" dimensionUniqueName="[Диапазон]" displayFolder="" count="0" memberValueDatatype="130" unbalanced="0"/>
    <cacheHierarchy uniqueName="[Диапазон].[age]" caption="age" attribute="1" defaultMemberUniqueName="[Диапазон].[age].[All]" allUniqueName="[Диапазон].[age].[All]" dimensionUniqueName="[Диапазон]" displayFolder="" count="0" memberValueDatatype="20" unbalanced="0"/>
    <cacheHierarchy uniqueName="[Диапазон].[education]" caption="education" attribute="1" defaultMemberUniqueName="[Диапазон].[education].[All]" allUniqueName="[Диапазон].[education].[All]" dimensionUniqueName="[Диапазон]" displayFolder="" count="0" memberValueDatatype="20" unbalanced="0"/>
    <cacheHierarchy uniqueName="[Диапазон].[bks]" caption="bks" attribute="1" defaultMemberUniqueName="[Диапазон].[bks].[All]" allUniqueName="[Диапазон].[bks].[All]" dimensionUniqueName="[Диапазон]" displayFolder="" count="0" memberValueDatatype="20" unbalanced="0"/>
    <cacheHierarchy uniqueName="[Диапазон].[phone_number]" caption="phone_number" attribute="1" defaultMemberUniqueName="[Диапазон].[phone_number].[All]" allUniqueName="[Диапазон].[phone_number].[All]" dimensionUniqueName="[Диапазон]" displayFolder="" count="0" memberValueDatatype="5" unbalanced="0"/>
    <cacheHierarchy uniqueName="[Диапазон].[credit_period]" caption="credit_period" attribute="1" defaultMemberUniqueName="[Диапазон].[credit_period].[All]" allUniqueName="[Диапазон].[credit_period].[All]" dimensionUniqueName="[Диапазон]" displayFolder="" count="0" memberValueDatatype="20" unbalanced="0"/>
    <cacheHierarchy uniqueName="[Диапазон].[date_closing_fact]" caption="date_closing_fact" attribute="1" time="1" defaultMemberUniqueName="[Диапазон].[date_closing_fact].[All]" allUniqueName="[Диапазон].[date_closing_fact].[All]" dimensionUniqueName="[Диапазон]" displayFolder="" count="0" memberValueDatatype="7" unbalanced="0"/>
    <cacheHierarchy uniqueName="[Диапазон].[date_closing]" caption="date_closing" attribute="1" time="1" defaultMemberUniqueName="[Диапазон].[date_closing].[All]" allUniqueName="[Диапазон].[date_closing].[All]" dimensionUniqueName="[Диапазон]" displayFolder="" count="0" memberValueDatatype="7" unbalanced="0"/>
    <cacheHierarchy uniqueName="[Диапазон].[status2]" caption="status2" attribute="1" defaultMemberUniqueName="[Диапазон].[status2].[All]" allUniqueName="[Диапазон].[status2].[All]" dimensionUniqueName="[Диапазон]" displayFolder="" count="0" memberValueDatatype="130" unbalanced="0"/>
    <cacheHierarchy uniqueName="[Диапазон].[date_credit (Год)]" caption="date_credit (Год)" attribute="1" defaultMemberUniqueName="[Диапазон].[date_credit (Год)].[All]" allUniqueName="[Диапазон].[date_credit (Год)].[All]" dimensionUniqueName="[Диапазон]" displayFolder="" count="0" memberValueDatatype="130" unbalanced="0"/>
    <cacheHierarchy uniqueName="[Диапазон].[date_credit (Квартал)]" caption="date_credit (Квартал)" attribute="1" defaultMemberUniqueName="[Диапазон].[date_credit (Квартал)].[All]" allUniqueName="[Диапазон].[date_credit (Квартал)].[All]" dimensionUniqueName="[Диапазон]" displayFolder="" count="0" memberValueDatatype="130" unbalanced="0"/>
    <cacheHierarchy uniqueName="[Диапазон].[date_credit (Месяц)]" caption="date_credit (Месяц)" attribute="1" defaultMemberUniqueName="[Диапазон].[date_credit (Месяц)].[All]" allUniqueName="[Диапазон].[date_cred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id_credit]" caption="id_credit" attribute="1" defaultMemberUniqueName="[Диапазон 1].[id_credit].[All]" allUniqueName="[Диапазон 1].[id_credit].[All]" dimensionUniqueName="[Диапазон 1]" displayFolder="" count="0" memberValueDatatype="20" unbalanced="0"/>
    <cacheHierarchy uniqueName="[Диапазон 1].[date_credit]" caption="date_credit" attribute="1" time="1" defaultMemberUniqueName="[Диапазон 1].[date_credit].[All]" allUniqueName="[Диапазон 1].[date_credit].[All]" dimensionUniqueName="[Диапазон 1]" displayFolder="" count="0" memberValueDatatype="7" unbalanced="0"/>
    <cacheHierarchy uniqueName="[Диапазон 1].[credit_value]" caption="credit_value" attribute="1" defaultMemberUniqueName="[Диапазон 1].[credit_value].[All]" allUniqueName="[Диапазон 1].[credit_value].[All]" dimensionUniqueName="[Диапазон 1]" displayFolder="" count="0" memberValueDatatype="20" unbalanced="0"/>
    <cacheHierarchy uniqueName="[Диапазон 1].[credit_type]" caption="credit_type" attribute="1" defaultMemberUniqueName="[Диапазон 1].[credit_type].[All]" allUniqueName="[Диапазон 1].[credit_type].[All]" dimensionUniqueName="[Диапазон 1]" displayFolder="" count="2" memberValueDatatype="130" unbalanced="0">
      <fieldsUsage count="2">
        <fieldUsage x="-1"/>
        <fieldUsage x="2"/>
      </fieldsUsage>
    </cacheHierarchy>
    <cacheHierarchy uniqueName="[Диапазон 1].[age]" caption="age" attribute="1" defaultMemberUniqueName="[Диапазон 1].[age].[All]" allUniqueName="[Диапазон 1].[age].[All]" dimensionUniqueName="[Диапазон 1]" displayFolder="" count="0" memberValueDatatype="20" unbalanced="0"/>
    <cacheHierarchy uniqueName="[Диапазон 1].[education]" caption="education" attribute="1" defaultMemberUniqueName="[Диапазон 1].[education].[All]" allUniqueName="[Диапазон 1].[education].[All]" dimensionUniqueName="[Диапазон 1]" displayFolder="" count="0" memberValueDatatype="20" unbalanced="0"/>
    <cacheHierarchy uniqueName="[Диапазон 1].[bks]" caption="bks" attribute="1" defaultMemberUniqueName="[Диапазон 1].[bks].[All]" allUniqueName="[Диапазон 1].[bks].[All]" dimensionUniqueName="[Диапазон 1]" displayFolder="" count="0" memberValueDatatype="20" unbalanced="0"/>
    <cacheHierarchy uniqueName="[Диапазон 1].[phone_number]" caption="phone_number" attribute="1" defaultMemberUniqueName="[Диапазон 1].[phone_number].[All]" allUniqueName="[Диапазон 1].[phone_number].[All]" dimensionUniqueName="[Диапазон 1]" displayFolder="" count="0" memberValueDatatype="5" unbalanced="0"/>
    <cacheHierarchy uniqueName="[Диапазон 1].[credit_period]" caption="credit_period" attribute="1" defaultMemberUniqueName="[Диапазон 1].[credit_period].[All]" allUniqueName="[Диапазон 1].[credit_period].[All]" dimensionUniqueName="[Диапазон 1]" displayFolder="" count="0" memberValueDatatype="20" unbalanced="0"/>
    <cacheHierarchy uniqueName="[Диапазон 1].[date_closing_fact]" caption="date_closing_fact" attribute="1" time="1" defaultMemberUniqueName="[Диапазон 1].[date_closing_fact].[All]" allUniqueName="[Диапазон 1].[date_closing_fact].[All]" dimensionUniqueName="[Диапазон 1]" displayFolder="" count="0" memberValueDatatype="7" unbalanced="0"/>
    <cacheHierarchy uniqueName="[Диапазон 1].[date_closing]" caption="date_closing" attribute="1" time="1" defaultMemberUniqueName="[Диапазон 1].[date_closing].[All]" allUniqueName="[Диапазон 1].[date_closing].[All]" dimensionUniqueName="[Диапазон 1]" displayFolder="" count="0" memberValueDatatype="7" unbalanced="0"/>
    <cacheHierarchy uniqueName="[Диапазон 1].[status2]" caption="status2" attribute="1" defaultMemberUniqueName="[Диапазон 1].[status2].[All]" allUniqueName="[Диапазон 1].[status2].[All]" dimensionUniqueName="[Диапазон 1]" displayFolder="" count="0" memberValueDatatype="130" unbalanced="0"/>
    <cacheHierarchy uniqueName="[Диапазон 1].[status3]" caption="status3" attribute="1" defaultMemberUniqueName="[Диапазон 1].[status3].[All]" allUniqueName="[Диапазон 1].[status3].[All]" dimensionUniqueName="[Диапазон 1]" displayFolder="" count="0" memberValueDatatype="130" unbalanced="0"/>
    <cacheHierarchy uniqueName="[Диапазон 1].[date_credit (Год)]" caption="date_credit (Год)" attribute="1" defaultMemberUniqueName="[Диапазон 1].[date_credit (Год)].[All]" allUniqueName="[Диапазон 1].[date_credit (Год)].[All]" dimensionUniqueName="[Диапазон 1]" displayFolder="" count="2" memberValueDatatype="130" unbalanced="0">
      <fieldsUsage count="2">
        <fieldUsage x="-1"/>
        <fieldUsage x="0"/>
      </fieldsUsage>
    </cacheHierarchy>
    <cacheHierarchy uniqueName="[Диапазон 1].[date_credit (Квартал)]" caption="date_credit (Квартал)" attribute="1" defaultMemberUniqueName="[Диапазон 1].[date_credit (Квартал)].[All]" allUniqueName="[Диапазон 1].[date_credit (Квартал)].[All]" dimensionUniqueName="[Диапазон 1]" displayFolder="" count="0" memberValueDatatype="130" unbalanced="0"/>
    <cacheHierarchy uniqueName="[Диапазон 1].[date_credit (Месяц)]" caption="date_credit (Месяц)" attribute="1" defaultMemberUniqueName="[Диапазон 1].[date_credit (Месяц)].[All]" allUniqueName="[Диапазон 1].[date_credit (Месяц)].[All]" dimensionUniqueName="[Диапазон 1]" displayFolder="" count="2" memberValueDatatype="130" unbalanced="0">
      <fieldsUsage count="2">
        <fieldUsage x="-1"/>
        <fieldUsage x="3"/>
      </fieldsUsage>
    </cacheHierarchy>
    <cacheHierarchy uniqueName="[Диапазон].[date_credit (Индекс месяца)]" caption="date_credit (Индекс месяца)" attribute="1" defaultMemberUniqueName="[Диапазон].[date_credit (Индекс месяца)].[All]" allUniqueName="[Диапазон].[date_credit (Индекс месяца)].[All]" dimensionUniqueName="[Диапазон]" displayFolder="" count="0" memberValueDatatype="20" unbalanced="0" hidden="1"/>
    <cacheHierarchy uniqueName="[Диапазон 1].[date_credit (Индекс месяца)]" caption="date_credit (Индекс месяца)" attribute="1" defaultMemberUniqueName="[Диапазон 1].[date_credit (Индекс месяца)].[All]" allUniqueName="[Диапазон 1].[date_cred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date_credit (Месяц)]" caption="Число элементов в столбце date_credit (Месяц)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id_credit]" caption="Сумма по столбцу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id_credit]" caption="Число элементов в столбце id_credi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id_credit 2]" caption="Сумма по столбцу id_credi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Число элементов в столбце id_credit 2]" caption="Число элементов в столбце id_credit 2" measure="1" displayFolder="" measureGroup="Диапазон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credit_value]" caption="Сумма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credit_value]" caption="Число элементов в столбце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credit_value]" caption="Среднее по столбцу credit_value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AEA07-F2C9-4D3A-A7D9-85C9A906415C}" name="Сводная таблица5" cacheId="61" applyNumberFormats="0" applyBorderFormats="0" applyFontFormats="0" applyPatternFormats="0" applyAlignmentFormats="0" applyWidthHeightFormats="1" dataCaption="Значения" updatedVersion="7" minRefreshableVersion="3" useAutoFormatting="1" subtotalHiddenItems="1" itemPrintTitles="1" createdVersion="7" indent="0" outline="1" outlineData="1" multipleFieldFilters="0">
  <location ref="A61:T67" firstHeaderRow="1" firstDataRow="3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>
      <items count="2">
        <item x="0"/>
        <item x="1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2">
    <field x="3"/>
    <field x="2"/>
  </colFields>
  <colItems count="1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t="grand">
      <x/>
    </i>
  </colItems>
  <dataFields count="1">
    <dataField name="Среднее по столбцу credit_value" fld="1" subtotal="average" baseField="0" baseItem="0" numFmtId="164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Среднее по столбцу credit_value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30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Результат запроса!$A$1:$N$3636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BBD7D-BB9E-44C3-BE74-0EF3379F2B5F}" name="Сводная таблица2" cacheId="6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47:T53" firstHeaderRow="1" firstDataRow="3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>
      <items count="2">
        <item x="0"/>
        <item x="1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2">
    <field x="2"/>
    <field x="1"/>
  </colFields>
  <colItems count="1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t="grand">
      <x/>
    </i>
  </colItems>
  <dataFields count="1">
    <dataField name="Сумма по столбцу credit_value" fld="3" showDataAs="percentOfCol" baseField="0" baseItem="0" numFmtId="1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Сумма по столбцу credit_value"/>
    <pivotHierarchy dragToData="1" caption="Число элементов в столбце credit_value"/>
    <pivotHierarchy dragToData="1" caption="Среднее по столбцу credit_value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30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Результат запроса!$A$1:$N$3636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EF83F-0A18-4837-B8AA-5B08048610D4}" name="Сводная таблица1" cacheId="7" applyNumberFormats="0" applyBorderFormats="0" applyFontFormats="0" applyPatternFormats="0" applyAlignmentFormats="0" applyWidthHeightFormats="1" dataCaption="Значения" updatedVersion="7" minRefreshableVersion="3" useAutoFormatting="1" subtotalHiddenItems="1" itemPrintTitles="1" createdVersion="7" indent="0" outline="1" outlineData="1" multipleFieldFilters="0">
  <location ref="A3:T8" firstHeaderRow="1" firstDataRow="3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0"/>
  </rowFields>
  <rowItems count="3">
    <i>
      <x/>
    </i>
    <i>
      <x v="1"/>
    </i>
    <i t="grand">
      <x/>
    </i>
  </rowItems>
  <colFields count="2">
    <field x="2"/>
    <field x="3"/>
  </colFields>
  <colItems count="1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t="grand">
      <x/>
    </i>
  </colItems>
  <dataFields count="1">
    <dataField name="Число элементов в столбце id_credit" fld="1" subtotal="count" showDataAs="percentOfCol" baseField="0" baseItem="0" numFmtId="1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Число элементов в столбце id_credit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2">
    <colHierarchyUsage hierarchyUsage="13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Результат запроса!$A$1:$M$3636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B43AE-C605-4CF1-81B8-821F80DC7309}" name="Сводная таблица4" cacheId="70" applyNumberFormats="0" applyBorderFormats="0" applyFontFormats="0" applyPatternFormats="0" applyAlignmentFormats="0" applyWidthHeightFormats="1" dataCaption="Значения" updatedVersion="7" minRefreshableVersion="3" useAutoFormatting="1" subtotalHiddenItems="1" itemPrintTitles="1" createdVersion="7" indent="0" outline="1" outlineData="1" multipleFieldFilters="0">
  <location ref="A29:D35" firstHeaderRow="1" firstDataRow="3" firstDataCol="1"/>
  <pivotFields count="4">
    <pivotField axis="axisCol" allDrilled="1" subtotalTop="0" showAll="0" dataSourceSort="1" defaultSubtotal="0">
      <items count="2">
        <item x="0" e="0"/>
        <item x="1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0"/>
    <field x="3"/>
  </colFields>
  <colItems count="3">
    <i>
      <x/>
    </i>
    <i>
      <x v="1"/>
    </i>
    <i t="grand">
      <x/>
    </i>
  </colItems>
  <dataFields count="1">
    <dataField name="Число элементов в столбце id_credit" fld="1" subtotal="count" showDataAs="percentOfCol" baseField="0" baseItem="0" numFmtId="1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Число элементов в столбце id_credi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30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Результат запроса!$A$1:$N$3636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AF778-7EFB-4EE1-A76D-2CF5473F1683}" name="Сводная таблица3" cacheId="67" applyNumberFormats="0" applyBorderFormats="0" applyFontFormats="0" applyPatternFormats="0" applyAlignmentFormats="0" applyWidthHeightFormats="1" dataCaption="Значения" updatedVersion="7" minRefreshableVersion="3" useAutoFormatting="1" subtotalHiddenItems="1" itemPrintTitles="1" createdVersion="7" indent="0" outline="1" outlineData="1" multipleFieldFilters="0">
  <location ref="A15:T21" firstHeaderRow="1" firstDataRow="3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3">
        <item n="in_time" x="0"/>
        <item x="1"/>
        <item x="2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>
      <items count="2">
        <item x="0"/>
        <item x="1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2">
    <field x="3"/>
    <field x="2"/>
  </colFields>
  <colItems count="1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t="grand">
      <x/>
    </i>
  </colItems>
  <dataFields count="1">
    <dataField name="Число элементов в столбце id_credit" fld="0" subtotal="count" showDataAs="percentOfCol" baseField="0" baseItem="0" numFmtId="1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Число элементов в столбце id_credi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2">
    <colHierarchyUsage hierarchyUsage="30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Результат запроса!$A$1:$N$3636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636"/>
  <sheetViews>
    <sheetView workbookViewId="0">
      <selection activeCell="N2" sqref="N2:N3636"/>
    </sheetView>
  </sheetViews>
  <sheetFormatPr defaultRowHeight="14.4" x14ac:dyDescent="0.3"/>
  <cols>
    <col min="3" max="3" width="10.33203125" bestFit="1" customWidth="1"/>
    <col min="9" max="9" width="13.44140625" bestFit="1" customWidth="1"/>
    <col min="11" max="11" width="15.5546875" bestFit="1" customWidth="1"/>
    <col min="12" max="12" width="11.33203125" bestFit="1" customWidth="1"/>
    <col min="15" max="15" width="10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  <c r="M1" t="s">
        <v>15</v>
      </c>
      <c r="N1" t="s">
        <v>39</v>
      </c>
    </row>
    <row r="2" spans="1:15" x14ac:dyDescent="0.3">
      <c r="A2">
        <v>100999</v>
      </c>
      <c r="B2">
        <v>1011</v>
      </c>
      <c r="C2" s="1">
        <v>40188</v>
      </c>
      <c r="D2">
        <v>30000</v>
      </c>
      <c r="E2" t="s">
        <v>11</v>
      </c>
      <c r="F2">
        <v>29</v>
      </c>
      <c r="G2">
        <v>4</v>
      </c>
      <c r="H2">
        <v>158691</v>
      </c>
      <c r="I2">
        <v>89162333234</v>
      </c>
      <c r="J2">
        <v>11</v>
      </c>
      <c r="K2" s="1">
        <v>40553</v>
      </c>
      <c r="L2" s="1">
        <f>C2+J2</f>
        <v>40199</v>
      </c>
      <c r="M2" t="str" cm="1">
        <f t="array" ref="M2">_xlfn.IFS(K2&gt;0,"return",K2&lt;=0,"not return")</f>
        <v>return</v>
      </c>
      <c r="N2" t="str" cm="1">
        <f t="array" ref="N2">_xlfn.IFS(K2&lt;=L2,"in_time",K2&gt;L2,"overdue")</f>
        <v>overdue</v>
      </c>
    </row>
    <row r="3" spans="1:15" x14ac:dyDescent="0.3">
      <c r="A3">
        <v>103310</v>
      </c>
      <c r="B3">
        <v>1016</v>
      </c>
      <c r="C3" s="1">
        <v>40188</v>
      </c>
      <c r="D3">
        <v>125000</v>
      </c>
      <c r="E3" t="s">
        <v>12</v>
      </c>
      <c r="F3">
        <v>68</v>
      </c>
      <c r="G3">
        <v>1</v>
      </c>
      <c r="H3">
        <v>79389</v>
      </c>
      <c r="I3">
        <v>89164020932</v>
      </c>
      <c r="J3">
        <v>91</v>
      </c>
      <c r="K3" s="1">
        <v>43110</v>
      </c>
      <c r="L3" s="1">
        <f t="shared" ref="L3:L66" si="0">C3+J3</f>
        <v>40279</v>
      </c>
      <c r="M3" t="str" cm="1">
        <f t="array" ref="M3">_xlfn.IFS(K3&gt;0,"return",K3&lt;=0,"not return")</f>
        <v>return</v>
      </c>
      <c r="N3" t="str" cm="1">
        <f t="array" ref="N3">_xlfn.IFS(K3&lt;=L3,"in_time",K3&gt;L3,"overdue")</f>
        <v>overdue</v>
      </c>
    </row>
    <row r="4" spans="1:15" x14ac:dyDescent="0.3">
      <c r="A4">
        <v>100023</v>
      </c>
      <c r="B4">
        <v>1019</v>
      </c>
      <c r="C4" s="1">
        <v>40188</v>
      </c>
      <c r="D4">
        <v>125000</v>
      </c>
      <c r="E4" t="s">
        <v>13</v>
      </c>
      <c r="F4">
        <v>49</v>
      </c>
      <c r="G4">
        <v>4</v>
      </c>
      <c r="H4">
        <v>0</v>
      </c>
      <c r="I4">
        <v>89162376551</v>
      </c>
      <c r="J4">
        <v>9</v>
      </c>
      <c r="K4" s="1">
        <v>40461</v>
      </c>
      <c r="L4" s="1">
        <f t="shared" si="0"/>
        <v>40197</v>
      </c>
      <c r="M4" t="str" cm="1">
        <f t="array" ref="M4">_xlfn.IFS(K4&gt;0,"return",K4&lt;=0,"not return")</f>
        <v>return</v>
      </c>
      <c r="N4" t="str" cm="1">
        <f t="array" ref="N4">_xlfn.IFS(K4&lt;=L4,"in_time",K4&gt;L4,"overdue")</f>
        <v>overdue</v>
      </c>
    </row>
    <row r="5" spans="1:15" x14ac:dyDescent="0.3">
      <c r="A5">
        <v>103157</v>
      </c>
      <c r="B5">
        <v>1023</v>
      </c>
      <c r="C5" s="1">
        <v>40188</v>
      </c>
      <c r="D5">
        <v>10000</v>
      </c>
      <c r="E5" t="s">
        <v>12</v>
      </c>
      <c r="F5">
        <v>37</v>
      </c>
      <c r="G5">
        <v>4</v>
      </c>
      <c r="H5">
        <v>0</v>
      </c>
      <c r="I5">
        <v>89168592623</v>
      </c>
      <c r="J5">
        <v>71</v>
      </c>
      <c r="K5" s="1">
        <v>42410</v>
      </c>
      <c r="L5" s="1">
        <f t="shared" si="0"/>
        <v>40259</v>
      </c>
      <c r="M5" t="str" cm="1">
        <f t="array" ref="M5">_xlfn.IFS(K5&gt;0,"return",K5&lt;=0,"not return")</f>
        <v>return</v>
      </c>
      <c r="N5" t="str" cm="1">
        <f t="array" ref="N5">_xlfn.IFS(K5&lt;=L5,"in_time",K5&gt;L5,"overdue")</f>
        <v>overdue</v>
      </c>
    </row>
    <row r="6" spans="1:15" x14ac:dyDescent="0.3">
      <c r="A6">
        <v>101811</v>
      </c>
      <c r="B6">
        <v>1026</v>
      </c>
      <c r="C6" s="1">
        <v>40188</v>
      </c>
      <c r="D6">
        <v>100000</v>
      </c>
      <c r="E6" t="s">
        <v>13</v>
      </c>
      <c r="F6">
        <v>19</v>
      </c>
      <c r="G6">
        <v>2</v>
      </c>
      <c r="H6">
        <v>0</v>
      </c>
      <c r="I6">
        <v>89166190174</v>
      </c>
      <c r="J6">
        <v>103</v>
      </c>
      <c r="K6" s="1">
        <v>43353</v>
      </c>
      <c r="L6" s="1">
        <f t="shared" si="0"/>
        <v>40291</v>
      </c>
      <c r="M6" t="str" cm="1">
        <f t="array" ref="M6">_xlfn.IFS(K6&gt;0,"return",K6&lt;=0,"not return")</f>
        <v>return</v>
      </c>
      <c r="N6" t="str" cm="1">
        <f t="array" ref="N6">_xlfn.IFS(K6&lt;=L6,"in_time",K6&gt;L6,"overdue")</f>
        <v>overdue</v>
      </c>
    </row>
    <row r="7" spans="1:15" x14ac:dyDescent="0.3">
      <c r="A7">
        <v>102934</v>
      </c>
      <c r="B7">
        <v>1031</v>
      </c>
      <c r="C7" s="1">
        <v>40189</v>
      </c>
      <c r="D7">
        <v>20000</v>
      </c>
      <c r="E7" t="s">
        <v>12</v>
      </c>
      <c r="F7">
        <v>66</v>
      </c>
      <c r="G7">
        <v>4</v>
      </c>
      <c r="H7">
        <v>647273</v>
      </c>
      <c r="I7">
        <v>89161762139</v>
      </c>
      <c r="J7">
        <v>65</v>
      </c>
      <c r="K7" s="1">
        <v>42227</v>
      </c>
      <c r="L7" s="1">
        <f t="shared" si="0"/>
        <v>40254</v>
      </c>
      <c r="M7" t="str" cm="1">
        <f t="array" ref="M7">_xlfn.IFS(K7&gt;0,"return",K7&lt;=0,"not return")</f>
        <v>return</v>
      </c>
      <c r="N7" t="str" cm="1">
        <f t="array" ref="N7">_xlfn.IFS(K7&lt;=L7,"in_time",K7&gt;L7,"overdue")</f>
        <v>overdue</v>
      </c>
    </row>
    <row r="8" spans="1:15" x14ac:dyDescent="0.3">
      <c r="A8">
        <v>101177</v>
      </c>
      <c r="B8">
        <v>1035</v>
      </c>
      <c r="C8" s="1">
        <v>40189</v>
      </c>
      <c r="D8">
        <v>300000</v>
      </c>
      <c r="E8" t="s">
        <v>11</v>
      </c>
      <c r="F8">
        <v>36</v>
      </c>
      <c r="G8">
        <v>4</v>
      </c>
      <c r="H8">
        <v>99855</v>
      </c>
      <c r="I8">
        <v>89161898144</v>
      </c>
      <c r="J8">
        <v>84</v>
      </c>
      <c r="K8" s="1">
        <v>42866</v>
      </c>
      <c r="L8" s="1">
        <f t="shared" si="0"/>
        <v>40273</v>
      </c>
      <c r="M8" t="str" cm="1">
        <f t="array" ref="M8">_xlfn.IFS(K8&gt;0,"return",K8&lt;=0,"not return")</f>
        <v>return</v>
      </c>
      <c r="N8" t="str" cm="1">
        <f t="array" ref="N8">_xlfn.IFS(K8&lt;=L8,"in_time",K8&gt;L8,"overdue")</f>
        <v>overdue</v>
      </c>
    </row>
    <row r="9" spans="1:15" x14ac:dyDescent="0.3">
      <c r="A9">
        <v>101914</v>
      </c>
      <c r="B9">
        <v>1038</v>
      </c>
      <c r="C9" s="1">
        <v>40189</v>
      </c>
      <c r="D9">
        <v>200000</v>
      </c>
      <c r="E9" t="s">
        <v>13</v>
      </c>
      <c r="F9">
        <v>48</v>
      </c>
      <c r="G9">
        <v>3</v>
      </c>
      <c r="H9">
        <v>59266</v>
      </c>
      <c r="I9">
        <v>89165655587</v>
      </c>
      <c r="J9">
        <v>95</v>
      </c>
      <c r="K9" s="1">
        <v>43111</v>
      </c>
      <c r="L9" s="1">
        <f t="shared" si="0"/>
        <v>40284</v>
      </c>
      <c r="M9" t="str" cm="1">
        <f t="array" ref="M9">_xlfn.IFS(K9&gt;0,"return",K9&lt;=0,"not return")</f>
        <v>return</v>
      </c>
      <c r="N9" t="str" cm="1">
        <f t="array" ref="N9">_xlfn.IFS(K9&lt;=L9,"in_time",K9&gt;L9,"overdue")</f>
        <v>overdue</v>
      </c>
    </row>
    <row r="10" spans="1:15" x14ac:dyDescent="0.3">
      <c r="A10">
        <v>103218</v>
      </c>
      <c r="B10">
        <v>1043</v>
      </c>
      <c r="C10" s="1">
        <v>40189</v>
      </c>
      <c r="D10">
        <v>200000</v>
      </c>
      <c r="E10" t="s">
        <v>13</v>
      </c>
      <c r="F10">
        <v>28</v>
      </c>
      <c r="G10">
        <v>3</v>
      </c>
      <c r="H10">
        <v>55065</v>
      </c>
      <c r="I10">
        <v>89168188803</v>
      </c>
      <c r="J10">
        <v>38</v>
      </c>
      <c r="K10" s="1">
        <v>41375</v>
      </c>
      <c r="L10" s="1">
        <f t="shared" si="0"/>
        <v>40227</v>
      </c>
      <c r="M10" t="str" cm="1">
        <f t="array" ref="M10">_xlfn.IFS(K10&gt;0,"return",K10&lt;=0,"not return")</f>
        <v>return</v>
      </c>
      <c r="N10" t="str" cm="1">
        <f t="array" ref="N10">_xlfn.IFS(K10&lt;=L10,"in_time",K10&gt;L10,"overdue")</f>
        <v>overdue</v>
      </c>
    </row>
    <row r="11" spans="1:15" hidden="1" x14ac:dyDescent="0.3">
      <c r="A11">
        <v>102843</v>
      </c>
      <c r="B11">
        <v>1046</v>
      </c>
      <c r="C11" s="1">
        <v>40189</v>
      </c>
      <c r="D11">
        <v>200000</v>
      </c>
      <c r="E11" t="s">
        <v>13</v>
      </c>
      <c r="F11">
        <v>30</v>
      </c>
      <c r="G11">
        <v>2</v>
      </c>
      <c r="H11">
        <v>0</v>
      </c>
      <c r="I11">
        <v>89165105638</v>
      </c>
      <c r="J11">
        <v>51</v>
      </c>
      <c r="L11" s="1">
        <f t="shared" si="0"/>
        <v>40240</v>
      </c>
      <c r="M11" t="str" cm="1">
        <f t="array" ref="M11">_xlfn.IFS(K11&gt;0,"return",K11&lt;=0,"not return")</f>
        <v>not return</v>
      </c>
      <c r="O11" s="1"/>
    </row>
    <row r="12" spans="1:15" x14ac:dyDescent="0.3">
      <c r="A12">
        <v>103416</v>
      </c>
      <c r="B12">
        <v>1051</v>
      </c>
      <c r="C12" s="1">
        <v>40190</v>
      </c>
      <c r="D12">
        <v>20000</v>
      </c>
      <c r="E12" t="s">
        <v>13</v>
      </c>
      <c r="F12">
        <v>67</v>
      </c>
      <c r="G12">
        <v>3</v>
      </c>
      <c r="H12">
        <v>414664</v>
      </c>
      <c r="I12">
        <v>89169278581</v>
      </c>
      <c r="J12">
        <v>56</v>
      </c>
      <c r="K12" s="1">
        <v>41894</v>
      </c>
      <c r="L12" s="1">
        <f t="shared" si="0"/>
        <v>40246</v>
      </c>
      <c r="M12" t="str" cm="1">
        <f t="array" ref="M12">_xlfn.IFS(K12&gt;0,"return",K12&lt;=0,"not return")</f>
        <v>return</v>
      </c>
      <c r="N12" t="str" cm="1">
        <f t="array" ref="N12">_xlfn.IFS(K12&lt;=L12,"in_time",K12&gt;L12,"overdue")</f>
        <v>overdue</v>
      </c>
    </row>
    <row r="13" spans="1:15" x14ac:dyDescent="0.3">
      <c r="A13">
        <v>102146</v>
      </c>
      <c r="B13">
        <v>1053</v>
      </c>
      <c r="C13" s="1">
        <v>40190</v>
      </c>
      <c r="D13">
        <v>50000</v>
      </c>
      <c r="E13" t="s">
        <v>13</v>
      </c>
      <c r="F13">
        <v>44</v>
      </c>
      <c r="G13">
        <v>3</v>
      </c>
      <c r="H13">
        <v>257838</v>
      </c>
      <c r="I13">
        <v>89165718491</v>
      </c>
      <c r="J13">
        <v>21</v>
      </c>
      <c r="K13" s="1">
        <v>40828</v>
      </c>
      <c r="L13" s="1">
        <f t="shared" si="0"/>
        <v>40211</v>
      </c>
      <c r="M13" t="str" cm="1">
        <f t="array" ref="M13">_xlfn.IFS(K13&gt;0,"return",K13&lt;=0,"not return")</f>
        <v>return</v>
      </c>
      <c r="N13" t="str" cm="1">
        <f t="array" ref="N13">_xlfn.IFS(K13&lt;=L13,"in_time",K13&gt;L13,"overdue")</f>
        <v>overdue</v>
      </c>
    </row>
    <row r="14" spans="1:15" x14ac:dyDescent="0.3">
      <c r="A14">
        <v>102067</v>
      </c>
      <c r="B14">
        <v>1055</v>
      </c>
      <c r="C14" s="1">
        <v>40190</v>
      </c>
      <c r="D14">
        <v>175000</v>
      </c>
      <c r="E14" t="s">
        <v>13</v>
      </c>
      <c r="F14">
        <v>33</v>
      </c>
      <c r="G14">
        <v>2</v>
      </c>
      <c r="H14">
        <v>739797</v>
      </c>
      <c r="I14">
        <v>89164979186</v>
      </c>
      <c r="J14">
        <v>101</v>
      </c>
      <c r="K14" s="1">
        <v>43446</v>
      </c>
      <c r="L14" s="1">
        <f t="shared" si="0"/>
        <v>40291</v>
      </c>
      <c r="M14" t="str" cm="1">
        <f t="array" ref="M14">_xlfn.IFS(K14&gt;0,"return",K14&lt;=0,"not return")</f>
        <v>return</v>
      </c>
      <c r="N14" t="str" cm="1">
        <f t="array" ref="N14">_xlfn.IFS(K14&lt;=L14,"in_time",K14&gt;L14,"overdue")</f>
        <v>overdue</v>
      </c>
    </row>
    <row r="15" spans="1:15" x14ac:dyDescent="0.3">
      <c r="A15">
        <v>101631</v>
      </c>
      <c r="B15">
        <v>1057</v>
      </c>
      <c r="C15" s="1">
        <v>40190</v>
      </c>
      <c r="D15">
        <v>50000</v>
      </c>
      <c r="E15" t="s">
        <v>13</v>
      </c>
      <c r="F15">
        <v>18</v>
      </c>
      <c r="G15">
        <v>3</v>
      </c>
      <c r="H15">
        <v>148119</v>
      </c>
      <c r="I15">
        <v>89169802729</v>
      </c>
      <c r="J15">
        <v>63</v>
      </c>
      <c r="K15" s="1">
        <v>42106</v>
      </c>
      <c r="L15" s="1">
        <f t="shared" si="0"/>
        <v>40253</v>
      </c>
      <c r="M15" t="str" cm="1">
        <f t="array" ref="M15">_xlfn.IFS(K15&gt;0,"return",K15&lt;=0,"not return")</f>
        <v>return</v>
      </c>
      <c r="N15" t="str" cm="1">
        <f t="array" ref="N15">_xlfn.IFS(K15&lt;=L15,"in_time",K15&gt;L15,"overdue")</f>
        <v>overdue</v>
      </c>
    </row>
    <row r="16" spans="1:15" x14ac:dyDescent="0.3">
      <c r="A16">
        <v>102656</v>
      </c>
      <c r="B16">
        <v>1061</v>
      </c>
      <c r="C16" s="1">
        <v>40190</v>
      </c>
      <c r="D16">
        <v>90000</v>
      </c>
      <c r="E16" t="s">
        <v>12</v>
      </c>
      <c r="F16">
        <v>27</v>
      </c>
      <c r="G16">
        <v>4</v>
      </c>
      <c r="H16">
        <v>0</v>
      </c>
      <c r="I16">
        <v>89163168481</v>
      </c>
      <c r="J16">
        <v>55</v>
      </c>
      <c r="K16" s="1">
        <v>41924</v>
      </c>
      <c r="L16" s="1">
        <f t="shared" si="0"/>
        <v>40245</v>
      </c>
      <c r="M16" t="str" cm="1">
        <f t="array" ref="M16">_xlfn.IFS(K16&gt;0,"return",K16&lt;=0,"not return")</f>
        <v>return</v>
      </c>
      <c r="N16" t="str" cm="1">
        <f t="array" ref="N16">_xlfn.IFS(K16&lt;=L16,"in_time",K16&gt;L16,"overdue")</f>
        <v>overdue</v>
      </c>
    </row>
    <row r="17" spans="1:14" x14ac:dyDescent="0.3">
      <c r="A17">
        <v>102279</v>
      </c>
      <c r="B17">
        <v>1065</v>
      </c>
      <c r="C17" s="1">
        <v>40190</v>
      </c>
      <c r="D17">
        <v>175000</v>
      </c>
      <c r="E17" t="s">
        <v>11</v>
      </c>
      <c r="F17">
        <v>48</v>
      </c>
      <c r="G17">
        <v>2</v>
      </c>
      <c r="H17">
        <v>0</v>
      </c>
      <c r="I17">
        <v>89161690848</v>
      </c>
      <c r="J17">
        <v>13</v>
      </c>
      <c r="K17" s="1">
        <v>40614</v>
      </c>
      <c r="L17" s="1">
        <f t="shared" si="0"/>
        <v>40203</v>
      </c>
      <c r="M17" t="str" cm="1">
        <f t="array" ref="M17">_xlfn.IFS(K17&gt;0,"return",K17&lt;=0,"not return")</f>
        <v>return</v>
      </c>
      <c r="N17" t="str" cm="1">
        <f t="array" ref="N17">_xlfn.IFS(K17&lt;=L17,"in_time",K17&gt;L17,"overdue")</f>
        <v>overdue</v>
      </c>
    </row>
    <row r="18" spans="1:14" x14ac:dyDescent="0.3">
      <c r="A18">
        <v>102415</v>
      </c>
      <c r="B18">
        <v>1069</v>
      </c>
      <c r="C18" s="1">
        <v>40191</v>
      </c>
      <c r="D18">
        <v>50000</v>
      </c>
      <c r="E18" t="s">
        <v>12</v>
      </c>
      <c r="F18">
        <v>55</v>
      </c>
      <c r="G18">
        <v>3</v>
      </c>
      <c r="H18">
        <v>479264</v>
      </c>
      <c r="I18">
        <v>89163305294</v>
      </c>
      <c r="J18">
        <v>65</v>
      </c>
      <c r="K18" s="1">
        <v>42321</v>
      </c>
      <c r="L18" s="1">
        <f t="shared" si="0"/>
        <v>40256</v>
      </c>
      <c r="M18" t="str" cm="1">
        <f t="array" ref="M18">_xlfn.IFS(K18&gt;0,"return",K18&lt;=0,"not return")</f>
        <v>return</v>
      </c>
      <c r="N18" t="str" cm="1">
        <f t="array" ref="N18">_xlfn.IFS(K18&lt;=L18,"in_time",K18&gt;L18,"overdue")</f>
        <v>overdue</v>
      </c>
    </row>
    <row r="19" spans="1:14" x14ac:dyDescent="0.3">
      <c r="A19">
        <v>103295</v>
      </c>
      <c r="B19">
        <v>1071</v>
      </c>
      <c r="C19" s="1">
        <v>40191</v>
      </c>
      <c r="D19">
        <v>120000</v>
      </c>
      <c r="E19" t="s">
        <v>11</v>
      </c>
      <c r="F19">
        <v>18</v>
      </c>
      <c r="G19">
        <v>2</v>
      </c>
      <c r="H19">
        <v>0</v>
      </c>
      <c r="I19">
        <v>89167956214</v>
      </c>
      <c r="J19">
        <v>87</v>
      </c>
      <c r="K19" s="1">
        <v>42868</v>
      </c>
      <c r="L19" s="1">
        <f t="shared" si="0"/>
        <v>40278</v>
      </c>
      <c r="M19" t="str" cm="1">
        <f t="array" ref="M19">_xlfn.IFS(K19&gt;0,"return",K19&lt;=0,"not return")</f>
        <v>return</v>
      </c>
      <c r="N19" t="str" cm="1">
        <f t="array" ref="N19">_xlfn.IFS(K19&lt;=L19,"in_time",K19&gt;L19,"overdue")</f>
        <v>overdue</v>
      </c>
    </row>
    <row r="20" spans="1:14" x14ac:dyDescent="0.3">
      <c r="A20">
        <v>102694</v>
      </c>
      <c r="B20">
        <v>1074</v>
      </c>
      <c r="C20" s="1">
        <v>40191</v>
      </c>
      <c r="D20">
        <v>275000</v>
      </c>
      <c r="E20" t="s">
        <v>11</v>
      </c>
      <c r="F20">
        <v>68</v>
      </c>
      <c r="G20">
        <v>3</v>
      </c>
      <c r="H20">
        <v>0</v>
      </c>
      <c r="I20">
        <v>89165651047</v>
      </c>
      <c r="J20">
        <v>23</v>
      </c>
      <c r="K20" s="1">
        <v>40952</v>
      </c>
      <c r="L20" s="1">
        <f t="shared" si="0"/>
        <v>40214</v>
      </c>
      <c r="M20" t="str" cm="1">
        <f t="array" ref="M20">_xlfn.IFS(K20&gt;0,"return",K20&lt;=0,"not return")</f>
        <v>return</v>
      </c>
      <c r="N20" t="str" cm="1">
        <f t="array" ref="N20">_xlfn.IFS(K20&lt;=L20,"in_time",K20&gt;L20,"overdue")</f>
        <v>overdue</v>
      </c>
    </row>
    <row r="21" spans="1:14" x14ac:dyDescent="0.3">
      <c r="A21">
        <v>100457</v>
      </c>
      <c r="B21">
        <v>1078</v>
      </c>
      <c r="C21" s="1">
        <v>40191</v>
      </c>
      <c r="D21">
        <v>75000</v>
      </c>
      <c r="E21" t="s">
        <v>11</v>
      </c>
      <c r="F21">
        <v>18</v>
      </c>
      <c r="G21">
        <v>1</v>
      </c>
      <c r="H21">
        <v>0</v>
      </c>
      <c r="I21">
        <v>89167209652</v>
      </c>
      <c r="J21">
        <v>42</v>
      </c>
      <c r="K21" s="1">
        <v>41560</v>
      </c>
      <c r="L21" s="1">
        <f t="shared" si="0"/>
        <v>40233</v>
      </c>
      <c r="M21" t="str" cm="1">
        <f t="array" ref="M21">_xlfn.IFS(K21&gt;0,"return",K21&lt;=0,"not return")</f>
        <v>return</v>
      </c>
      <c r="N21" t="str" cm="1">
        <f t="array" ref="N21">_xlfn.IFS(K21&lt;=L21,"in_time",K21&gt;L21,"overdue")</f>
        <v>overdue</v>
      </c>
    </row>
    <row r="22" spans="1:14" x14ac:dyDescent="0.3">
      <c r="A22">
        <v>102012</v>
      </c>
      <c r="B22">
        <v>1081</v>
      </c>
      <c r="C22" s="1">
        <v>40192</v>
      </c>
      <c r="D22">
        <v>30000</v>
      </c>
      <c r="E22" t="s">
        <v>11</v>
      </c>
      <c r="F22">
        <v>29</v>
      </c>
      <c r="G22">
        <v>4</v>
      </c>
      <c r="H22">
        <v>126614</v>
      </c>
      <c r="I22">
        <v>89165116616</v>
      </c>
      <c r="J22">
        <v>28</v>
      </c>
      <c r="K22" s="1">
        <v>41074</v>
      </c>
      <c r="L22" s="1">
        <f t="shared" si="0"/>
        <v>40220</v>
      </c>
      <c r="M22" t="str" cm="1">
        <f t="array" ref="M22">_xlfn.IFS(K22&gt;0,"return",K22&lt;=0,"not return")</f>
        <v>return</v>
      </c>
      <c r="N22" t="str" cm="1">
        <f t="array" ref="N22">_xlfn.IFS(K22&lt;=L22,"in_time",K22&gt;L22,"overdue")</f>
        <v>overdue</v>
      </c>
    </row>
    <row r="23" spans="1:14" x14ac:dyDescent="0.3">
      <c r="A23">
        <v>101900</v>
      </c>
      <c r="B23">
        <v>1085</v>
      </c>
      <c r="C23" s="1">
        <v>40192</v>
      </c>
      <c r="D23">
        <v>175000</v>
      </c>
      <c r="E23" t="s">
        <v>12</v>
      </c>
      <c r="F23">
        <v>42</v>
      </c>
      <c r="G23">
        <v>1</v>
      </c>
      <c r="H23">
        <v>383391</v>
      </c>
      <c r="I23">
        <v>89168595514</v>
      </c>
      <c r="J23">
        <v>100</v>
      </c>
      <c r="K23" s="1">
        <v>43265</v>
      </c>
      <c r="L23" s="1">
        <f t="shared" si="0"/>
        <v>40292</v>
      </c>
      <c r="M23" t="str" cm="1">
        <f t="array" ref="M23">_xlfn.IFS(K23&gt;0,"return",K23&lt;=0,"not return")</f>
        <v>return</v>
      </c>
      <c r="N23" t="str" cm="1">
        <f t="array" ref="N23">_xlfn.IFS(K23&lt;=L23,"in_time",K23&gt;L23,"overdue")</f>
        <v>overdue</v>
      </c>
    </row>
    <row r="24" spans="1:14" x14ac:dyDescent="0.3">
      <c r="A24">
        <v>100322</v>
      </c>
      <c r="B24">
        <v>1087</v>
      </c>
      <c r="C24" s="1">
        <v>40192</v>
      </c>
      <c r="D24">
        <v>125000</v>
      </c>
      <c r="E24" t="s">
        <v>11</v>
      </c>
      <c r="F24">
        <v>33</v>
      </c>
      <c r="G24">
        <v>2</v>
      </c>
      <c r="H24">
        <v>93523</v>
      </c>
      <c r="I24">
        <v>89167587812</v>
      </c>
      <c r="J24">
        <v>52</v>
      </c>
      <c r="K24" s="1">
        <v>41804</v>
      </c>
      <c r="L24" s="1">
        <f t="shared" si="0"/>
        <v>40244</v>
      </c>
      <c r="M24" t="str" cm="1">
        <f t="array" ref="M24">_xlfn.IFS(K24&gt;0,"return",K24&lt;=0,"not return")</f>
        <v>return</v>
      </c>
      <c r="N24" t="str" cm="1">
        <f t="array" ref="N24">_xlfn.IFS(K24&lt;=L24,"in_time",K24&gt;L24,"overdue")</f>
        <v>overdue</v>
      </c>
    </row>
    <row r="25" spans="1:14" hidden="1" x14ac:dyDescent="0.3">
      <c r="A25">
        <v>100684</v>
      </c>
      <c r="B25">
        <v>1092</v>
      </c>
      <c r="C25" s="1">
        <v>40192</v>
      </c>
      <c r="D25">
        <v>250000</v>
      </c>
      <c r="E25" t="s">
        <v>11</v>
      </c>
      <c r="F25">
        <v>21</v>
      </c>
      <c r="G25">
        <v>2</v>
      </c>
      <c r="H25">
        <v>62074</v>
      </c>
      <c r="I25">
        <v>89166666634</v>
      </c>
      <c r="J25">
        <v>68</v>
      </c>
      <c r="L25" s="1">
        <f t="shared" si="0"/>
        <v>40260</v>
      </c>
      <c r="M25" t="str" cm="1">
        <f t="array" ref="M25">_xlfn.IFS(K25&gt;0,"return",K25&lt;=0,"not return")</f>
        <v>not return</v>
      </c>
    </row>
    <row r="26" spans="1:14" x14ac:dyDescent="0.3">
      <c r="A26">
        <v>100736</v>
      </c>
      <c r="B26">
        <v>1094</v>
      </c>
      <c r="C26" s="1">
        <v>40192</v>
      </c>
      <c r="D26">
        <v>375000</v>
      </c>
      <c r="E26" t="s">
        <v>11</v>
      </c>
      <c r="F26">
        <v>23</v>
      </c>
      <c r="G26">
        <v>3</v>
      </c>
      <c r="H26">
        <v>46120</v>
      </c>
      <c r="I26">
        <v>89163752047</v>
      </c>
      <c r="J26">
        <v>29</v>
      </c>
      <c r="K26" s="1">
        <v>41104</v>
      </c>
      <c r="L26" s="1">
        <f t="shared" si="0"/>
        <v>40221</v>
      </c>
      <c r="M26" t="str" cm="1">
        <f t="array" ref="M26">_xlfn.IFS(K26&gt;0,"return",K26&lt;=0,"not return")</f>
        <v>return</v>
      </c>
      <c r="N26" t="str" cm="1">
        <f t="array" ref="N26">_xlfn.IFS(K26&lt;=L26,"in_time",K26&gt;L26,"overdue")</f>
        <v>overdue</v>
      </c>
    </row>
    <row r="27" spans="1:14" x14ac:dyDescent="0.3">
      <c r="A27">
        <v>101660</v>
      </c>
      <c r="B27">
        <v>1096</v>
      </c>
      <c r="C27" s="1">
        <v>40192</v>
      </c>
      <c r="D27">
        <v>150000</v>
      </c>
      <c r="E27" t="s">
        <v>12</v>
      </c>
      <c r="F27">
        <v>21</v>
      </c>
      <c r="G27">
        <v>4</v>
      </c>
      <c r="H27">
        <v>0</v>
      </c>
      <c r="I27">
        <v>89163771365</v>
      </c>
      <c r="J27">
        <v>26</v>
      </c>
      <c r="K27" s="1">
        <v>41074</v>
      </c>
      <c r="L27" s="1">
        <f t="shared" si="0"/>
        <v>40218</v>
      </c>
      <c r="M27" t="str" cm="1">
        <f t="array" ref="M27">_xlfn.IFS(K27&gt;0,"return",K27&lt;=0,"not return")</f>
        <v>return</v>
      </c>
      <c r="N27" t="str" cm="1">
        <f t="array" ref="N27">_xlfn.IFS(K27&lt;=L27,"in_time",K27&gt;L27,"overdue")</f>
        <v>overdue</v>
      </c>
    </row>
    <row r="28" spans="1:14" hidden="1" x14ac:dyDescent="0.3">
      <c r="A28">
        <v>103177</v>
      </c>
      <c r="B28">
        <v>1099</v>
      </c>
      <c r="C28" s="1">
        <v>40192</v>
      </c>
      <c r="D28">
        <v>275000</v>
      </c>
      <c r="E28" t="s">
        <v>11</v>
      </c>
      <c r="F28">
        <v>68</v>
      </c>
      <c r="G28">
        <v>2</v>
      </c>
      <c r="H28">
        <v>0</v>
      </c>
      <c r="I28">
        <v>89165288915</v>
      </c>
      <c r="J28">
        <v>15</v>
      </c>
      <c r="L28" s="1">
        <f t="shared" si="0"/>
        <v>40207</v>
      </c>
      <c r="M28" t="str" cm="1">
        <f t="array" ref="M28">_xlfn.IFS(K28&gt;0,"return",K28&lt;=0,"not return")</f>
        <v>not return</v>
      </c>
    </row>
    <row r="29" spans="1:14" x14ac:dyDescent="0.3">
      <c r="A29">
        <v>102660</v>
      </c>
      <c r="B29">
        <v>1101</v>
      </c>
      <c r="C29" s="1">
        <v>40192</v>
      </c>
      <c r="D29">
        <v>75000</v>
      </c>
      <c r="E29" t="s">
        <v>13</v>
      </c>
      <c r="F29">
        <v>76</v>
      </c>
      <c r="G29">
        <v>4</v>
      </c>
      <c r="H29">
        <v>0</v>
      </c>
      <c r="I29">
        <v>89165472646</v>
      </c>
      <c r="J29">
        <v>24</v>
      </c>
      <c r="K29" s="1">
        <v>40953</v>
      </c>
      <c r="L29" s="1">
        <f t="shared" si="0"/>
        <v>40216</v>
      </c>
      <c r="M29" t="str" cm="1">
        <f t="array" ref="M29">_xlfn.IFS(K29&gt;0,"return",K29&lt;=0,"not return")</f>
        <v>return</v>
      </c>
      <c r="N29" t="str" cm="1">
        <f t="array" ref="N29">_xlfn.IFS(K29&lt;=L29,"in_time",K29&gt;L29,"overdue")</f>
        <v>overdue</v>
      </c>
    </row>
    <row r="30" spans="1:14" x14ac:dyDescent="0.3">
      <c r="A30">
        <v>101510</v>
      </c>
      <c r="B30">
        <v>1106</v>
      </c>
      <c r="C30" s="1">
        <v>40192</v>
      </c>
      <c r="D30">
        <v>300000</v>
      </c>
      <c r="E30" t="s">
        <v>13</v>
      </c>
      <c r="F30">
        <v>24</v>
      </c>
      <c r="G30">
        <v>1</v>
      </c>
      <c r="H30">
        <v>0</v>
      </c>
      <c r="I30">
        <v>89164352453</v>
      </c>
      <c r="J30">
        <v>26</v>
      </c>
      <c r="K30" s="1">
        <v>41013</v>
      </c>
      <c r="L30" s="1">
        <f t="shared" si="0"/>
        <v>40218</v>
      </c>
      <c r="M30" t="str" cm="1">
        <f t="array" ref="M30">_xlfn.IFS(K30&gt;0,"return",K30&lt;=0,"not return")</f>
        <v>return</v>
      </c>
      <c r="N30" t="str" cm="1">
        <f t="array" ref="N30">_xlfn.IFS(K30&lt;=L30,"in_time",K30&gt;L30,"overdue")</f>
        <v>overdue</v>
      </c>
    </row>
    <row r="31" spans="1:14" x14ac:dyDescent="0.3">
      <c r="A31">
        <v>100505</v>
      </c>
      <c r="B31">
        <v>1111</v>
      </c>
      <c r="C31" s="1">
        <v>40193</v>
      </c>
      <c r="D31">
        <v>20000</v>
      </c>
      <c r="E31" t="s">
        <v>12</v>
      </c>
      <c r="F31">
        <v>37</v>
      </c>
      <c r="G31">
        <v>1</v>
      </c>
      <c r="H31">
        <v>133199</v>
      </c>
      <c r="I31">
        <v>89167021518</v>
      </c>
      <c r="J31">
        <v>7</v>
      </c>
      <c r="K31" s="1">
        <v>40405</v>
      </c>
      <c r="L31" s="1">
        <f t="shared" si="0"/>
        <v>40200</v>
      </c>
      <c r="M31" t="str" cm="1">
        <f t="array" ref="M31">_xlfn.IFS(K31&gt;0,"return",K31&lt;=0,"not return")</f>
        <v>return</v>
      </c>
      <c r="N31" t="str" cm="1">
        <f t="array" ref="N31">_xlfn.IFS(K31&lt;=L31,"in_time",K31&gt;L31,"overdue")</f>
        <v>overdue</v>
      </c>
    </row>
    <row r="32" spans="1:14" x14ac:dyDescent="0.3">
      <c r="A32">
        <v>101334</v>
      </c>
      <c r="B32">
        <v>1113</v>
      </c>
      <c r="C32" s="1">
        <v>40193</v>
      </c>
      <c r="D32">
        <v>300000</v>
      </c>
      <c r="E32" t="s">
        <v>11</v>
      </c>
      <c r="F32">
        <v>38</v>
      </c>
      <c r="G32">
        <v>2</v>
      </c>
      <c r="H32">
        <v>0</v>
      </c>
      <c r="I32">
        <v>89167950867</v>
      </c>
      <c r="J32">
        <v>33</v>
      </c>
      <c r="K32" s="1">
        <v>41289</v>
      </c>
      <c r="L32" s="1">
        <f t="shared" si="0"/>
        <v>40226</v>
      </c>
      <c r="M32" t="str" cm="1">
        <f t="array" ref="M32">_xlfn.IFS(K32&gt;0,"return",K32&lt;=0,"not return")</f>
        <v>return</v>
      </c>
      <c r="N32" t="str" cm="1">
        <f t="array" ref="N32">_xlfn.IFS(K32&lt;=L32,"in_time",K32&gt;L32,"overdue")</f>
        <v>overdue</v>
      </c>
    </row>
    <row r="33" spans="1:14" x14ac:dyDescent="0.3">
      <c r="A33">
        <v>102646</v>
      </c>
      <c r="B33">
        <v>1117</v>
      </c>
      <c r="C33" s="1">
        <v>40193</v>
      </c>
      <c r="D33">
        <v>75000</v>
      </c>
      <c r="E33" t="s">
        <v>11</v>
      </c>
      <c r="F33">
        <v>27</v>
      </c>
      <c r="G33">
        <v>4</v>
      </c>
      <c r="H33">
        <v>0</v>
      </c>
      <c r="I33">
        <v>89168764445</v>
      </c>
      <c r="J33">
        <v>84</v>
      </c>
      <c r="K33" s="1">
        <v>42809</v>
      </c>
      <c r="L33" s="1">
        <f t="shared" si="0"/>
        <v>40277</v>
      </c>
      <c r="M33" t="str" cm="1">
        <f t="array" ref="M33">_xlfn.IFS(K33&gt;0,"return",K33&lt;=0,"not return")</f>
        <v>return</v>
      </c>
      <c r="N33" t="str" cm="1">
        <f t="array" ref="N33">_xlfn.IFS(K33&lt;=L33,"in_time",K33&gt;L33,"overdue")</f>
        <v>overdue</v>
      </c>
    </row>
    <row r="34" spans="1:14" hidden="1" x14ac:dyDescent="0.3">
      <c r="A34">
        <v>102861</v>
      </c>
      <c r="B34">
        <v>1121</v>
      </c>
      <c r="C34" s="1">
        <v>40193</v>
      </c>
      <c r="D34">
        <v>50000</v>
      </c>
      <c r="E34" t="s">
        <v>11</v>
      </c>
      <c r="F34">
        <v>77</v>
      </c>
      <c r="G34">
        <v>4</v>
      </c>
      <c r="H34">
        <v>0</v>
      </c>
      <c r="I34">
        <v>89165083362</v>
      </c>
      <c r="J34">
        <v>27</v>
      </c>
      <c r="L34" s="1">
        <f t="shared" si="0"/>
        <v>40220</v>
      </c>
      <c r="M34" t="str" cm="1">
        <f t="array" ref="M34">_xlfn.IFS(K34&gt;0,"return",K34&lt;=0,"not return")</f>
        <v>not return</v>
      </c>
    </row>
    <row r="35" spans="1:14" x14ac:dyDescent="0.3">
      <c r="A35">
        <v>100580</v>
      </c>
      <c r="B35">
        <v>1125</v>
      </c>
      <c r="C35" s="1">
        <v>40193</v>
      </c>
      <c r="D35">
        <v>350000</v>
      </c>
      <c r="E35" t="s">
        <v>11</v>
      </c>
      <c r="F35">
        <v>20</v>
      </c>
      <c r="G35">
        <v>1</v>
      </c>
      <c r="H35">
        <v>0</v>
      </c>
      <c r="I35">
        <v>89163214816</v>
      </c>
      <c r="J35">
        <v>107</v>
      </c>
      <c r="K35" s="1">
        <v>43631</v>
      </c>
      <c r="L35" s="1">
        <f t="shared" si="0"/>
        <v>40300</v>
      </c>
      <c r="M35" t="str" cm="1">
        <f t="array" ref="M35">_xlfn.IFS(K35&gt;0,"return",K35&lt;=0,"not return")</f>
        <v>return</v>
      </c>
      <c r="N35" t="str" cm="1">
        <f t="array" ref="N35">_xlfn.IFS(K35&lt;=L35,"in_time",K35&gt;L35,"overdue")</f>
        <v>overdue</v>
      </c>
    </row>
    <row r="36" spans="1:14" x14ac:dyDescent="0.3">
      <c r="A36">
        <v>100343</v>
      </c>
      <c r="B36">
        <v>1127</v>
      </c>
      <c r="C36" s="1">
        <v>40194</v>
      </c>
      <c r="D36">
        <v>30000</v>
      </c>
      <c r="E36" t="s">
        <v>11</v>
      </c>
      <c r="F36">
        <v>38</v>
      </c>
      <c r="G36">
        <v>2</v>
      </c>
      <c r="H36">
        <v>307651</v>
      </c>
      <c r="I36">
        <v>89167831356</v>
      </c>
      <c r="J36">
        <v>107</v>
      </c>
      <c r="K36" s="1">
        <v>43601</v>
      </c>
      <c r="L36" s="1">
        <f t="shared" si="0"/>
        <v>40301</v>
      </c>
      <c r="M36" t="str" cm="1">
        <f t="array" ref="M36">_xlfn.IFS(K36&gt;0,"return",K36&lt;=0,"not return")</f>
        <v>return</v>
      </c>
      <c r="N36" t="str" cm="1">
        <f t="array" ref="N36">_xlfn.IFS(K36&lt;=L36,"in_time",K36&gt;L36,"overdue")</f>
        <v>overdue</v>
      </c>
    </row>
    <row r="37" spans="1:14" x14ac:dyDescent="0.3">
      <c r="A37">
        <v>103169</v>
      </c>
      <c r="B37">
        <v>1132</v>
      </c>
      <c r="C37" s="1">
        <v>40194</v>
      </c>
      <c r="D37">
        <v>50000</v>
      </c>
      <c r="E37" t="s">
        <v>13</v>
      </c>
      <c r="F37">
        <v>56</v>
      </c>
      <c r="G37">
        <v>2</v>
      </c>
      <c r="H37">
        <v>112487</v>
      </c>
      <c r="I37">
        <v>89165668211</v>
      </c>
      <c r="J37">
        <v>35</v>
      </c>
      <c r="K37" s="1">
        <v>41349</v>
      </c>
      <c r="L37" s="1">
        <f t="shared" si="0"/>
        <v>40229</v>
      </c>
      <c r="M37" t="str" cm="1">
        <f t="array" ref="M37">_xlfn.IFS(K37&gt;0,"return",K37&lt;=0,"not return")</f>
        <v>return</v>
      </c>
      <c r="N37" t="str" cm="1">
        <f t="array" ref="N37">_xlfn.IFS(K37&lt;=L37,"in_time",K37&gt;L37,"overdue")</f>
        <v>overdue</v>
      </c>
    </row>
    <row r="38" spans="1:14" x14ac:dyDescent="0.3">
      <c r="A38">
        <v>102195</v>
      </c>
      <c r="B38">
        <v>1136</v>
      </c>
      <c r="C38" s="1">
        <v>40194</v>
      </c>
      <c r="D38">
        <v>350000</v>
      </c>
      <c r="E38" t="s">
        <v>11</v>
      </c>
      <c r="F38">
        <v>69</v>
      </c>
      <c r="G38">
        <v>3</v>
      </c>
      <c r="H38">
        <v>495618</v>
      </c>
      <c r="I38">
        <v>89162118802</v>
      </c>
      <c r="J38">
        <v>61</v>
      </c>
      <c r="K38" s="1">
        <v>42232</v>
      </c>
      <c r="L38" s="1">
        <f t="shared" si="0"/>
        <v>40255</v>
      </c>
      <c r="M38" t="str" cm="1">
        <f t="array" ref="M38">_xlfn.IFS(K38&gt;0,"return",K38&lt;=0,"not return")</f>
        <v>return</v>
      </c>
      <c r="N38" t="str" cm="1">
        <f t="array" ref="N38">_xlfn.IFS(K38&lt;=L38,"in_time",K38&gt;L38,"overdue")</f>
        <v>overdue</v>
      </c>
    </row>
    <row r="39" spans="1:14" x14ac:dyDescent="0.3">
      <c r="A39">
        <v>100831</v>
      </c>
      <c r="B39">
        <v>1139</v>
      </c>
      <c r="C39" s="1">
        <v>40194</v>
      </c>
      <c r="D39">
        <v>300000</v>
      </c>
      <c r="E39" t="s">
        <v>13</v>
      </c>
      <c r="F39">
        <v>51</v>
      </c>
      <c r="G39">
        <v>3</v>
      </c>
      <c r="H39">
        <v>0</v>
      </c>
      <c r="I39">
        <v>89161724151</v>
      </c>
      <c r="J39">
        <v>81</v>
      </c>
      <c r="K39" s="1">
        <v>42720</v>
      </c>
      <c r="L39" s="1">
        <f t="shared" si="0"/>
        <v>40275</v>
      </c>
      <c r="M39" t="str" cm="1">
        <f t="array" ref="M39">_xlfn.IFS(K39&gt;0,"return",K39&lt;=0,"not return")</f>
        <v>return</v>
      </c>
      <c r="N39" t="str" cm="1">
        <f t="array" ref="N39">_xlfn.IFS(K39&lt;=L39,"in_time",K39&gt;L39,"overdue")</f>
        <v>overdue</v>
      </c>
    </row>
    <row r="40" spans="1:14" x14ac:dyDescent="0.3">
      <c r="A40">
        <v>102833</v>
      </c>
      <c r="B40">
        <v>1143</v>
      </c>
      <c r="C40" s="1">
        <v>40195</v>
      </c>
      <c r="D40">
        <v>275000</v>
      </c>
      <c r="E40" t="s">
        <v>12</v>
      </c>
      <c r="F40">
        <v>21</v>
      </c>
      <c r="G40">
        <v>2</v>
      </c>
      <c r="H40">
        <v>478338</v>
      </c>
      <c r="I40">
        <v>89167104959</v>
      </c>
      <c r="J40">
        <v>45</v>
      </c>
      <c r="K40" s="1">
        <v>41625</v>
      </c>
      <c r="L40" s="1">
        <f t="shared" si="0"/>
        <v>40240</v>
      </c>
      <c r="M40" t="str" cm="1">
        <f t="array" ref="M40">_xlfn.IFS(K40&gt;0,"return",K40&lt;=0,"not return")</f>
        <v>return</v>
      </c>
      <c r="N40" t="str" cm="1">
        <f t="array" ref="N40">_xlfn.IFS(K40&lt;=L40,"in_time",K40&gt;L40,"overdue")</f>
        <v>overdue</v>
      </c>
    </row>
    <row r="41" spans="1:14" x14ac:dyDescent="0.3">
      <c r="A41">
        <v>102164</v>
      </c>
      <c r="B41">
        <v>1147</v>
      </c>
      <c r="C41" s="1">
        <v>40195</v>
      </c>
      <c r="D41">
        <v>125000</v>
      </c>
      <c r="E41" t="s">
        <v>11</v>
      </c>
      <c r="F41">
        <v>80</v>
      </c>
      <c r="G41">
        <v>1</v>
      </c>
      <c r="H41">
        <v>54068</v>
      </c>
      <c r="I41">
        <v>89165907023</v>
      </c>
      <c r="J41">
        <v>106</v>
      </c>
      <c r="K41" s="1">
        <v>43451</v>
      </c>
      <c r="L41" s="1">
        <f t="shared" si="0"/>
        <v>40301</v>
      </c>
      <c r="M41" t="str" cm="1">
        <f t="array" ref="M41">_xlfn.IFS(K41&gt;0,"return",K41&lt;=0,"not return")</f>
        <v>return</v>
      </c>
      <c r="N41" t="str" cm="1">
        <f t="array" ref="N41">_xlfn.IFS(K41&lt;=L41,"in_time",K41&gt;L41,"overdue")</f>
        <v>overdue</v>
      </c>
    </row>
    <row r="42" spans="1:14" x14ac:dyDescent="0.3">
      <c r="A42">
        <v>103565</v>
      </c>
      <c r="B42">
        <v>1152</v>
      </c>
      <c r="C42" s="1">
        <v>40195</v>
      </c>
      <c r="D42">
        <v>300000</v>
      </c>
      <c r="E42" t="s">
        <v>11</v>
      </c>
      <c r="F42">
        <v>22</v>
      </c>
      <c r="G42">
        <v>2</v>
      </c>
      <c r="H42">
        <v>103245</v>
      </c>
      <c r="I42">
        <v>89162963380</v>
      </c>
      <c r="J42">
        <v>63</v>
      </c>
      <c r="K42" s="1">
        <v>42172</v>
      </c>
      <c r="L42" s="1">
        <f t="shared" si="0"/>
        <v>40258</v>
      </c>
      <c r="M42" t="str" cm="1">
        <f t="array" ref="M42">_xlfn.IFS(K42&gt;0,"return",K42&lt;=0,"not return")</f>
        <v>return</v>
      </c>
      <c r="N42" t="str" cm="1">
        <f t="array" ref="N42">_xlfn.IFS(K42&lt;=L42,"in_time",K42&gt;L42,"overdue")</f>
        <v>overdue</v>
      </c>
    </row>
    <row r="43" spans="1:14" x14ac:dyDescent="0.3">
      <c r="A43">
        <v>100887</v>
      </c>
      <c r="B43">
        <v>1154</v>
      </c>
      <c r="C43" s="1">
        <v>40195</v>
      </c>
      <c r="D43">
        <v>275000</v>
      </c>
      <c r="E43" t="s">
        <v>12</v>
      </c>
      <c r="F43">
        <v>77</v>
      </c>
      <c r="G43">
        <v>3</v>
      </c>
      <c r="H43">
        <v>0</v>
      </c>
      <c r="I43">
        <v>89162823185</v>
      </c>
      <c r="J43">
        <v>39</v>
      </c>
      <c r="K43" s="1">
        <v>41472</v>
      </c>
      <c r="L43" s="1">
        <f t="shared" si="0"/>
        <v>40234</v>
      </c>
      <c r="M43" t="str" cm="1">
        <f t="array" ref="M43">_xlfn.IFS(K43&gt;0,"return",K43&lt;=0,"not return")</f>
        <v>return</v>
      </c>
      <c r="N43" t="str" cm="1">
        <f t="array" ref="N43">_xlfn.IFS(K43&lt;=L43,"in_time",K43&gt;L43,"overdue")</f>
        <v>overdue</v>
      </c>
    </row>
    <row r="44" spans="1:14" x14ac:dyDescent="0.3">
      <c r="A44">
        <v>100073</v>
      </c>
      <c r="B44">
        <v>1159</v>
      </c>
      <c r="C44" s="1">
        <v>40195</v>
      </c>
      <c r="D44">
        <v>275000</v>
      </c>
      <c r="E44" t="s">
        <v>11</v>
      </c>
      <c r="F44">
        <v>26</v>
      </c>
      <c r="G44">
        <v>2</v>
      </c>
      <c r="H44">
        <v>0</v>
      </c>
      <c r="I44">
        <v>89164135894</v>
      </c>
      <c r="J44">
        <v>60</v>
      </c>
      <c r="K44" s="1">
        <v>42172</v>
      </c>
      <c r="L44" s="1">
        <f t="shared" si="0"/>
        <v>40255</v>
      </c>
      <c r="M44" t="str" cm="1">
        <f t="array" ref="M44">_xlfn.IFS(K44&gt;0,"return",K44&lt;=0,"not return")</f>
        <v>return</v>
      </c>
      <c r="N44" t="str" cm="1">
        <f t="array" ref="N44">_xlfn.IFS(K44&lt;=L44,"in_time",K44&gt;L44,"overdue")</f>
        <v>overdue</v>
      </c>
    </row>
    <row r="45" spans="1:14" x14ac:dyDescent="0.3">
      <c r="A45">
        <v>102641</v>
      </c>
      <c r="B45">
        <v>1161</v>
      </c>
      <c r="C45" s="1">
        <v>40195</v>
      </c>
      <c r="D45">
        <v>120000</v>
      </c>
      <c r="E45" t="s">
        <v>11</v>
      </c>
      <c r="F45">
        <v>43</v>
      </c>
      <c r="G45">
        <v>1</v>
      </c>
      <c r="H45">
        <v>0</v>
      </c>
      <c r="I45">
        <v>89169572402</v>
      </c>
      <c r="J45">
        <v>110</v>
      </c>
      <c r="K45" s="1">
        <v>43847</v>
      </c>
      <c r="L45" s="1">
        <f t="shared" si="0"/>
        <v>40305</v>
      </c>
      <c r="M45" t="str" cm="1">
        <f t="array" ref="M45">_xlfn.IFS(K45&gt;0,"return",K45&lt;=0,"not return")</f>
        <v>return</v>
      </c>
      <c r="N45" t="str" cm="1">
        <f t="array" ref="N45">_xlfn.IFS(K45&lt;=L45,"in_time",K45&gt;L45,"overdue")</f>
        <v>overdue</v>
      </c>
    </row>
    <row r="46" spans="1:14" x14ac:dyDescent="0.3">
      <c r="A46">
        <v>103400</v>
      </c>
      <c r="B46">
        <v>1165</v>
      </c>
      <c r="C46" s="1">
        <v>40196</v>
      </c>
      <c r="D46">
        <v>30000</v>
      </c>
      <c r="E46" t="s">
        <v>11</v>
      </c>
      <c r="F46">
        <v>80</v>
      </c>
      <c r="G46">
        <v>3</v>
      </c>
      <c r="H46">
        <v>115029</v>
      </c>
      <c r="I46">
        <v>89163748122</v>
      </c>
      <c r="J46">
        <v>65</v>
      </c>
      <c r="K46" s="1">
        <v>42295</v>
      </c>
      <c r="L46" s="1">
        <f t="shared" si="0"/>
        <v>40261</v>
      </c>
      <c r="M46" t="str" cm="1">
        <f t="array" ref="M46">_xlfn.IFS(K46&gt;0,"return",K46&lt;=0,"not return")</f>
        <v>return</v>
      </c>
      <c r="N46" t="str" cm="1">
        <f t="array" ref="N46">_xlfn.IFS(K46&lt;=L46,"in_time",K46&gt;L46,"overdue")</f>
        <v>overdue</v>
      </c>
    </row>
    <row r="47" spans="1:14" x14ac:dyDescent="0.3">
      <c r="A47">
        <v>100466</v>
      </c>
      <c r="B47">
        <v>1170</v>
      </c>
      <c r="C47" s="1">
        <v>40196</v>
      </c>
      <c r="D47">
        <v>125000</v>
      </c>
      <c r="E47" t="s">
        <v>13</v>
      </c>
      <c r="F47">
        <v>55</v>
      </c>
      <c r="G47">
        <v>3</v>
      </c>
      <c r="H47">
        <v>216325</v>
      </c>
      <c r="I47">
        <v>89164793414</v>
      </c>
      <c r="J47">
        <v>42</v>
      </c>
      <c r="K47" s="1">
        <v>41596</v>
      </c>
      <c r="L47" s="1">
        <f t="shared" si="0"/>
        <v>40238</v>
      </c>
      <c r="M47" t="str" cm="1">
        <f t="array" ref="M47">_xlfn.IFS(K47&gt;0,"return",K47&lt;=0,"not return")</f>
        <v>return</v>
      </c>
      <c r="N47" t="str" cm="1">
        <f t="array" ref="N47">_xlfn.IFS(K47&lt;=L47,"in_time",K47&gt;L47,"overdue")</f>
        <v>overdue</v>
      </c>
    </row>
    <row r="48" spans="1:14" x14ac:dyDescent="0.3">
      <c r="A48">
        <v>101122</v>
      </c>
      <c r="B48">
        <v>1175</v>
      </c>
      <c r="C48" s="1">
        <v>40196</v>
      </c>
      <c r="D48">
        <v>275000</v>
      </c>
      <c r="E48" t="s">
        <v>13</v>
      </c>
      <c r="F48">
        <v>75</v>
      </c>
      <c r="G48">
        <v>4</v>
      </c>
      <c r="H48">
        <v>148680</v>
      </c>
      <c r="I48">
        <v>89162432195</v>
      </c>
      <c r="J48">
        <v>10</v>
      </c>
      <c r="K48" s="1">
        <v>40500</v>
      </c>
      <c r="L48" s="1">
        <f t="shared" si="0"/>
        <v>40206</v>
      </c>
      <c r="M48" t="str" cm="1">
        <f t="array" ref="M48">_xlfn.IFS(K48&gt;0,"return",K48&lt;=0,"not return")</f>
        <v>return</v>
      </c>
      <c r="N48" t="str" cm="1">
        <f t="array" ref="N48">_xlfn.IFS(K48&lt;=L48,"in_time",K48&gt;L48,"overdue")</f>
        <v>overdue</v>
      </c>
    </row>
    <row r="49" spans="1:14" x14ac:dyDescent="0.3">
      <c r="A49">
        <v>100218</v>
      </c>
      <c r="B49">
        <v>1180</v>
      </c>
      <c r="C49" s="1">
        <v>40196</v>
      </c>
      <c r="D49">
        <v>10000</v>
      </c>
      <c r="E49" t="s">
        <v>13</v>
      </c>
      <c r="F49">
        <v>24</v>
      </c>
      <c r="G49">
        <v>3</v>
      </c>
      <c r="H49">
        <v>0</v>
      </c>
      <c r="I49">
        <v>89167061481</v>
      </c>
      <c r="J49">
        <v>73</v>
      </c>
      <c r="K49" s="1">
        <v>42569</v>
      </c>
      <c r="L49" s="1">
        <f t="shared" si="0"/>
        <v>40269</v>
      </c>
      <c r="M49" t="str" cm="1">
        <f t="array" ref="M49">_xlfn.IFS(K49&gt;0,"return",K49&lt;=0,"not return")</f>
        <v>return</v>
      </c>
      <c r="N49" t="str" cm="1">
        <f t="array" ref="N49">_xlfn.IFS(K49&lt;=L49,"in_time",K49&gt;L49,"overdue")</f>
        <v>overdue</v>
      </c>
    </row>
    <row r="50" spans="1:14" x14ac:dyDescent="0.3">
      <c r="A50">
        <v>103313</v>
      </c>
      <c r="B50">
        <v>1185</v>
      </c>
      <c r="C50" s="1">
        <v>40197</v>
      </c>
      <c r="D50">
        <v>175000</v>
      </c>
      <c r="E50" t="s">
        <v>12</v>
      </c>
      <c r="F50">
        <v>61</v>
      </c>
      <c r="G50">
        <v>1</v>
      </c>
      <c r="H50">
        <v>486255</v>
      </c>
      <c r="I50">
        <v>89163000509</v>
      </c>
      <c r="J50">
        <v>47</v>
      </c>
      <c r="K50" s="1">
        <v>41689</v>
      </c>
      <c r="L50" s="1">
        <f t="shared" si="0"/>
        <v>40244</v>
      </c>
      <c r="M50" t="str" cm="1">
        <f t="array" ref="M50">_xlfn.IFS(K50&gt;0,"return",K50&lt;=0,"not return")</f>
        <v>return</v>
      </c>
      <c r="N50" t="str" cm="1">
        <f t="array" ref="N50">_xlfn.IFS(K50&lt;=L50,"in_time",K50&gt;L50,"overdue")</f>
        <v>overdue</v>
      </c>
    </row>
    <row r="51" spans="1:14" x14ac:dyDescent="0.3">
      <c r="A51">
        <v>102834</v>
      </c>
      <c r="B51">
        <v>1187</v>
      </c>
      <c r="C51" s="1">
        <v>40197</v>
      </c>
      <c r="D51">
        <v>75000</v>
      </c>
      <c r="E51" t="s">
        <v>11</v>
      </c>
      <c r="F51">
        <v>62</v>
      </c>
      <c r="G51">
        <v>3</v>
      </c>
      <c r="H51">
        <v>49257</v>
      </c>
      <c r="I51">
        <v>89166585781</v>
      </c>
      <c r="J51">
        <v>23</v>
      </c>
      <c r="K51" s="1">
        <v>40896</v>
      </c>
      <c r="L51" s="1">
        <f t="shared" si="0"/>
        <v>40220</v>
      </c>
      <c r="M51" t="str" cm="1">
        <f t="array" ref="M51">_xlfn.IFS(K51&gt;0,"return",K51&lt;=0,"not return")</f>
        <v>return</v>
      </c>
      <c r="N51" t="str" cm="1">
        <f t="array" ref="N51">_xlfn.IFS(K51&lt;=L51,"in_time",K51&gt;L51,"overdue")</f>
        <v>overdue</v>
      </c>
    </row>
    <row r="52" spans="1:14" x14ac:dyDescent="0.3">
      <c r="A52">
        <v>103513</v>
      </c>
      <c r="B52">
        <v>1192</v>
      </c>
      <c r="C52" s="1">
        <v>40197</v>
      </c>
      <c r="D52">
        <v>250000</v>
      </c>
      <c r="E52" t="s">
        <v>12</v>
      </c>
      <c r="F52">
        <v>48</v>
      </c>
      <c r="G52">
        <v>2</v>
      </c>
      <c r="H52">
        <v>0</v>
      </c>
      <c r="I52">
        <v>89165834233</v>
      </c>
      <c r="J52">
        <v>74</v>
      </c>
      <c r="K52" s="1">
        <v>42479</v>
      </c>
      <c r="L52" s="1">
        <f t="shared" si="0"/>
        <v>40271</v>
      </c>
      <c r="M52" t="str" cm="1">
        <f t="array" ref="M52">_xlfn.IFS(K52&gt;0,"return",K52&lt;=0,"not return")</f>
        <v>return</v>
      </c>
      <c r="N52" t="str" cm="1">
        <f t="array" ref="N52">_xlfn.IFS(K52&lt;=L52,"in_time",K52&gt;L52,"overdue")</f>
        <v>overdue</v>
      </c>
    </row>
    <row r="53" spans="1:14" x14ac:dyDescent="0.3">
      <c r="A53">
        <v>100668</v>
      </c>
      <c r="B53">
        <v>1194</v>
      </c>
      <c r="C53" s="1">
        <v>40197</v>
      </c>
      <c r="D53">
        <v>300000</v>
      </c>
      <c r="E53" t="s">
        <v>13</v>
      </c>
      <c r="F53">
        <v>62</v>
      </c>
      <c r="G53">
        <v>3</v>
      </c>
      <c r="H53">
        <v>0</v>
      </c>
      <c r="I53">
        <v>89164788677</v>
      </c>
      <c r="J53">
        <v>48</v>
      </c>
      <c r="K53" s="1">
        <v>41778</v>
      </c>
      <c r="L53" s="1">
        <f t="shared" si="0"/>
        <v>40245</v>
      </c>
      <c r="M53" t="str" cm="1">
        <f t="array" ref="M53">_xlfn.IFS(K53&gt;0,"return",K53&lt;=0,"not return")</f>
        <v>return</v>
      </c>
      <c r="N53" t="str" cm="1">
        <f t="array" ref="N53">_xlfn.IFS(K53&lt;=L53,"in_time",K53&gt;L53,"overdue")</f>
        <v>overdue</v>
      </c>
    </row>
    <row r="54" spans="1:14" x14ac:dyDescent="0.3">
      <c r="A54">
        <v>101399</v>
      </c>
      <c r="B54">
        <v>1198</v>
      </c>
      <c r="C54" s="1">
        <v>40197</v>
      </c>
      <c r="D54">
        <v>300000</v>
      </c>
      <c r="E54" t="s">
        <v>12</v>
      </c>
      <c r="F54">
        <v>43</v>
      </c>
      <c r="G54">
        <v>3</v>
      </c>
      <c r="H54">
        <v>0</v>
      </c>
      <c r="I54">
        <v>89163885204</v>
      </c>
      <c r="J54">
        <v>36</v>
      </c>
      <c r="K54" s="1">
        <v>41383</v>
      </c>
      <c r="L54" s="1">
        <f t="shared" si="0"/>
        <v>40233</v>
      </c>
      <c r="M54" t="str" cm="1">
        <f t="array" ref="M54">_xlfn.IFS(K54&gt;0,"return",K54&lt;=0,"not return")</f>
        <v>return</v>
      </c>
      <c r="N54" t="str" cm="1">
        <f t="array" ref="N54">_xlfn.IFS(K54&lt;=L54,"in_time",K54&gt;L54,"overdue")</f>
        <v>overdue</v>
      </c>
    </row>
    <row r="55" spans="1:14" x14ac:dyDescent="0.3">
      <c r="A55">
        <v>102350</v>
      </c>
      <c r="B55">
        <v>1200</v>
      </c>
      <c r="C55" s="1">
        <v>40198</v>
      </c>
      <c r="D55">
        <v>200000</v>
      </c>
      <c r="E55" t="s">
        <v>12</v>
      </c>
      <c r="F55">
        <v>53</v>
      </c>
      <c r="G55">
        <v>4</v>
      </c>
      <c r="H55">
        <v>0</v>
      </c>
      <c r="I55">
        <v>89168142775</v>
      </c>
      <c r="J55">
        <v>21</v>
      </c>
      <c r="K55" s="1">
        <v>40836</v>
      </c>
      <c r="L55" s="1">
        <f t="shared" si="0"/>
        <v>40219</v>
      </c>
      <c r="M55" t="str" cm="1">
        <f t="array" ref="M55">_xlfn.IFS(K55&gt;0,"return",K55&lt;=0,"not return")</f>
        <v>return</v>
      </c>
      <c r="N55" t="str" cm="1">
        <f t="array" ref="N55">_xlfn.IFS(K55&lt;=L55,"in_time",K55&gt;L55,"overdue")</f>
        <v>overdue</v>
      </c>
    </row>
    <row r="56" spans="1:14" x14ac:dyDescent="0.3">
      <c r="A56">
        <v>100071</v>
      </c>
      <c r="B56">
        <v>1203</v>
      </c>
      <c r="C56" s="1">
        <v>40199</v>
      </c>
      <c r="D56">
        <v>100000</v>
      </c>
      <c r="E56" t="s">
        <v>13</v>
      </c>
      <c r="F56">
        <v>53</v>
      </c>
      <c r="G56">
        <v>3</v>
      </c>
      <c r="H56">
        <v>458176</v>
      </c>
      <c r="I56">
        <v>89164652963</v>
      </c>
      <c r="J56">
        <v>89</v>
      </c>
      <c r="K56" s="1">
        <v>43152</v>
      </c>
      <c r="L56" s="1">
        <f t="shared" si="0"/>
        <v>40288</v>
      </c>
      <c r="M56" t="str" cm="1">
        <f t="array" ref="M56">_xlfn.IFS(K56&gt;0,"return",K56&lt;=0,"not return")</f>
        <v>return</v>
      </c>
      <c r="N56" t="str" cm="1">
        <f t="array" ref="N56">_xlfn.IFS(K56&lt;=L56,"in_time",K56&gt;L56,"overdue")</f>
        <v>overdue</v>
      </c>
    </row>
    <row r="57" spans="1:14" x14ac:dyDescent="0.3">
      <c r="A57">
        <v>100947</v>
      </c>
      <c r="B57">
        <v>1206</v>
      </c>
      <c r="C57" s="1">
        <v>40199</v>
      </c>
      <c r="D57">
        <v>375000</v>
      </c>
      <c r="E57" t="s">
        <v>12</v>
      </c>
      <c r="F57">
        <v>33</v>
      </c>
      <c r="G57">
        <v>4</v>
      </c>
      <c r="H57">
        <v>0</v>
      </c>
      <c r="I57">
        <v>89165947507</v>
      </c>
      <c r="J57">
        <v>37</v>
      </c>
      <c r="K57" s="1">
        <v>41446</v>
      </c>
      <c r="L57" s="1">
        <f t="shared" si="0"/>
        <v>40236</v>
      </c>
      <c r="M57" t="str" cm="1">
        <f t="array" ref="M57">_xlfn.IFS(K57&gt;0,"return",K57&lt;=0,"not return")</f>
        <v>return</v>
      </c>
      <c r="N57" t="str" cm="1">
        <f t="array" ref="N57">_xlfn.IFS(K57&lt;=L57,"in_time",K57&gt;L57,"overdue")</f>
        <v>overdue</v>
      </c>
    </row>
    <row r="58" spans="1:14" x14ac:dyDescent="0.3">
      <c r="A58">
        <v>101304</v>
      </c>
      <c r="B58">
        <v>1209</v>
      </c>
      <c r="C58" s="1">
        <v>40199</v>
      </c>
      <c r="D58">
        <v>375000</v>
      </c>
      <c r="E58" t="s">
        <v>11</v>
      </c>
      <c r="F58">
        <v>25</v>
      </c>
      <c r="G58">
        <v>2</v>
      </c>
      <c r="H58">
        <v>0</v>
      </c>
      <c r="I58">
        <v>89164527404</v>
      </c>
      <c r="J58">
        <v>32</v>
      </c>
      <c r="K58" s="1">
        <v>41203</v>
      </c>
      <c r="L58" s="1">
        <f t="shared" si="0"/>
        <v>40231</v>
      </c>
      <c r="M58" t="str" cm="1">
        <f t="array" ref="M58">_xlfn.IFS(K58&gt;0,"return",K58&lt;=0,"not return")</f>
        <v>return</v>
      </c>
      <c r="N58" t="str" cm="1">
        <f t="array" ref="N58">_xlfn.IFS(K58&lt;=L58,"in_time",K58&gt;L58,"overdue")</f>
        <v>overdue</v>
      </c>
    </row>
    <row r="59" spans="1:14" x14ac:dyDescent="0.3">
      <c r="A59">
        <v>100296</v>
      </c>
      <c r="B59">
        <v>1214</v>
      </c>
      <c r="C59" s="1">
        <v>40199</v>
      </c>
      <c r="D59">
        <v>175000</v>
      </c>
      <c r="E59" t="s">
        <v>11</v>
      </c>
      <c r="F59">
        <v>26</v>
      </c>
      <c r="G59">
        <v>1</v>
      </c>
      <c r="H59">
        <v>0</v>
      </c>
      <c r="I59">
        <v>89165090990</v>
      </c>
      <c r="J59">
        <v>74</v>
      </c>
      <c r="K59" s="1">
        <v>42450</v>
      </c>
      <c r="L59" s="1">
        <f t="shared" si="0"/>
        <v>40273</v>
      </c>
      <c r="M59" t="str" cm="1">
        <f t="array" ref="M59">_xlfn.IFS(K59&gt;0,"return",K59&lt;=0,"not return")</f>
        <v>return</v>
      </c>
      <c r="N59" t="str" cm="1">
        <f t="array" ref="N59">_xlfn.IFS(K59&lt;=L59,"in_time",K59&gt;L59,"overdue")</f>
        <v>overdue</v>
      </c>
    </row>
    <row r="60" spans="1:14" x14ac:dyDescent="0.3">
      <c r="A60">
        <v>100412</v>
      </c>
      <c r="B60">
        <v>1218</v>
      </c>
      <c r="C60" s="1">
        <v>40200</v>
      </c>
      <c r="D60">
        <v>100000</v>
      </c>
      <c r="E60" t="s">
        <v>13</v>
      </c>
      <c r="F60">
        <v>27</v>
      </c>
      <c r="G60">
        <v>1</v>
      </c>
      <c r="H60">
        <v>491670</v>
      </c>
      <c r="I60">
        <v>89167985810</v>
      </c>
      <c r="J60">
        <v>15</v>
      </c>
      <c r="K60" s="1">
        <v>40716</v>
      </c>
      <c r="L60" s="1">
        <f t="shared" si="0"/>
        <v>40215</v>
      </c>
      <c r="M60" t="str" cm="1">
        <f t="array" ref="M60">_xlfn.IFS(K60&gt;0,"return",K60&lt;=0,"not return")</f>
        <v>return</v>
      </c>
      <c r="N60" t="str" cm="1">
        <f t="array" ref="N60">_xlfn.IFS(K60&lt;=L60,"in_time",K60&gt;L60,"overdue")</f>
        <v>overdue</v>
      </c>
    </row>
    <row r="61" spans="1:14" x14ac:dyDescent="0.3">
      <c r="A61">
        <v>102543</v>
      </c>
      <c r="B61">
        <v>1220</v>
      </c>
      <c r="C61" s="1">
        <v>40200</v>
      </c>
      <c r="D61">
        <v>300000</v>
      </c>
      <c r="E61" t="s">
        <v>12</v>
      </c>
      <c r="F61">
        <v>31</v>
      </c>
      <c r="G61">
        <v>1</v>
      </c>
      <c r="H61">
        <v>441268</v>
      </c>
      <c r="I61">
        <v>89164694769</v>
      </c>
      <c r="J61">
        <v>22</v>
      </c>
      <c r="K61" s="1">
        <v>40930</v>
      </c>
      <c r="L61" s="1">
        <f t="shared" si="0"/>
        <v>40222</v>
      </c>
      <c r="M61" t="str" cm="1">
        <f t="array" ref="M61">_xlfn.IFS(K61&gt;0,"return",K61&lt;=0,"not return")</f>
        <v>return</v>
      </c>
      <c r="N61" t="str" cm="1">
        <f t="array" ref="N61">_xlfn.IFS(K61&lt;=L61,"in_time",K61&gt;L61,"overdue")</f>
        <v>overdue</v>
      </c>
    </row>
    <row r="62" spans="1:14" x14ac:dyDescent="0.3">
      <c r="A62">
        <v>102568</v>
      </c>
      <c r="B62">
        <v>1225</v>
      </c>
      <c r="C62" s="1">
        <v>40200</v>
      </c>
      <c r="D62">
        <v>375000</v>
      </c>
      <c r="E62" t="s">
        <v>12</v>
      </c>
      <c r="F62">
        <v>45</v>
      </c>
      <c r="G62">
        <v>3</v>
      </c>
      <c r="H62">
        <v>325344</v>
      </c>
      <c r="I62">
        <v>89166406316</v>
      </c>
      <c r="J62">
        <v>86</v>
      </c>
      <c r="K62" s="1">
        <v>42938</v>
      </c>
      <c r="L62" s="1">
        <f t="shared" si="0"/>
        <v>40286</v>
      </c>
      <c r="M62" t="str" cm="1">
        <f t="array" ref="M62">_xlfn.IFS(K62&gt;0,"return",K62&lt;=0,"not return")</f>
        <v>return</v>
      </c>
      <c r="N62" t="str" cm="1">
        <f t="array" ref="N62">_xlfn.IFS(K62&lt;=L62,"in_time",K62&gt;L62,"overdue")</f>
        <v>overdue</v>
      </c>
    </row>
    <row r="63" spans="1:14" x14ac:dyDescent="0.3">
      <c r="A63">
        <v>102042</v>
      </c>
      <c r="B63">
        <v>1229</v>
      </c>
      <c r="C63" s="1">
        <v>40200</v>
      </c>
      <c r="D63">
        <v>200000</v>
      </c>
      <c r="E63" t="s">
        <v>13</v>
      </c>
      <c r="F63">
        <v>75</v>
      </c>
      <c r="G63">
        <v>4</v>
      </c>
      <c r="H63">
        <v>145135</v>
      </c>
      <c r="I63">
        <v>89166563732</v>
      </c>
      <c r="J63">
        <v>109</v>
      </c>
      <c r="K63" s="1">
        <v>43821</v>
      </c>
      <c r="L63" s="1">
        <f t="shared" si="0"/>
        <v>40309</v>
      </c>
      <c r="M63" t="str" cm="1">
        <f t="array" ref="M63">_xlfn.IFS(K63&gt;0,"return",K63&lt;=0,"not return")</f>
        <v>return</v>
      </c>
      <c r="N63" t="str" cm="1">
        <f t="array" ref="N63">_xlfn.IFS(K63&lt;=L63,"in_time",K63&gt;L63,"overdue")</f>
        <v>overdue</v>
      </c>
    </row>
    <row r="64" spans="1:14" x14ac:dyDescent="0.3">
      <c r="A64">
        <v>102904</v>
      </c>
      <c r="B64">
        <v>1234</v>
      </c>
      <c r="C64" s="1">
        <v>40200</v>
      </c>
      <c r="D64">
        <v>300000</v>
      </c>
      <c r="E64" t="s">
        <v>12</v>
      </c>
      <c r="F64">
        <v>74</v>
      </c>
      <c r="G64">
        <v>4</v>
      </c>
      <c r="H64">
        <v>0</v>
      </c>
      <c r="I64">
        <v>89162417764</v>
      </c>
      <c r="J64">
        <v>12</v>
      </c>
      <c r="K64" s="1">
        <v>40624</v>
      </c>
      <c r="L64" s="1">
        <f t="shared" si="0"/>
        <v>40212</v>
      </c>
      <c r="M64" t="str" cm="1">
        <f t="array" ref="M64">_xlfn.IFS(K64&gt;0,"return",K64&lt;=0,"not return")</f>
        <v>return</v>
      </c>
      <c r="N64" t="str" cm="1">
        <f t="array" ref="N64">_xlfn.IFS(K64&lt;=L64,"in_time",K64&gt;L64,"overdue")</f>
        <v>overdue</v>
      </c>
    </row>
    <row r="65" spans="1:14" x14ac:dyDescent="0.3">
      <c r="A65">
        <v>101659</v>
      </c>
      <c r="B65">
        <v>1238</v>
      </c>
      <c r="C65" s="1">
        <v>40200</v>
      </c>
      <c r="D65">
        <v>250000</v>
      </c>
      <c r="E65" t="s">
        <v>12</v>
      </c>
      <c r="F65">
        <v>28</v>
      </c>
      <c r="G65">
        <v>4</v>
      </c>
      <c r="H65">
        <v>0</v>
      </c>
      <c r="I65">
        <v>89162839025</v>
      </c>
      <c r="J65">
        <v>27</v>
      </c>
      <c r="K65" s="1">
        <v>41112</v>
      </c>
      <c r="L65" s="1">
        <f t="shared" si="0"/>
        <v>40227</v>
      </c>
      <c r="M65" t="str" cm="1">
        <f t="array" ref="M65">_xlfn.IFS(K65&gt;0,"return",K65&lt;=0,"not return")</f>
        <v>return</v>
      </c>
      <c r="N65" t="str" cm="1">
        <f t="array" ref="N65">_xlfn.IFS(K65&lt;=L65,"in_time",K65&gt;L65,"overdue")</f>
        <v>overdue</v>
      </c>
    </row>
    <row r="66" spans="1:14" x14ac:dyDescent="0.3">
      <c r="A66">
        <v>100980</v>
      </c>
      <c r="B66">
        <v>1242</v>
      </c>
      <c r="C66" s="1">
        <v>40200</v>
      </c>
      <c r="D66">
        <v>375000</v>
      </c>
      <c r="E66" t="s">
        <v>12</v>
      </c>
      <c r="F66">
        <v>33</v>
      </c>
      <c r="G66">
        <v>2</v>
      </c>
      <c r="H66">
        <v>0</v>
      </c>
      <c r="I66">
        <v>89166810524</v>
      </c>
      <c r="J66">
        <v>30</v>
      </c>
      <c r="K66" s="1">
        <v>41112</v>
      </c>
      <c r="L66" s="1">
        <f t="shared" si="0"/>
        <v>40230</v>
      </c>
      <c r="M66" t="str" cm="1">
        <f t="array" ref="M66">_xlfn.IFS(K66&gt;0,"return",K66&lt;=0,"not return")</f>
        <v>return</v>
      </c>
      <c r="N66" t="str" cm="1">
        <f t="array" ref="N66">_xlfn.IFS(K66&lt;=L66,"in_time",K66&gt;L66,"overdue")</f>
        <v>overdue</v>
      </c>
    </row>
    <row r="67" spans="1:14" x14ac:dyDescent="0.3">
      <c r="A67">
        <v>102451</v>
      </c>
      <c r="B67">
        <v>1247</v>
      </c>
      <c r="C67" s="1">
        <v>40201</v>
      </c>
      <c r="D67">
        <v>175000</v>
      </c>
      <c r="E67" t="s">
        <v>12</v>
      </c>
      <c r="F67">
        <v>56</v>
      </c>
      <c r="G67">
        <v>3</v>
      </c>
      <c r="H67">
        <v>148342</v>
      </c>
      <c r="I67">
        <v>89163473462</v>
      </c>
      <c r="J67">
        <v>44</v>
      </c>
      <c r="K67" s="1">
        <v>41540</v>
      </c>
      <c r="L67" s="1">
        <f t="shared" ref="L67:L130" si="1">C67+J67</f>
        <v>40245</v>
      </c>
      <c r="M67" t="str" cm="1">
        <f t="array" ref="M67">_xlfn.IFS(K67&gt;0,"return",K67&lt;=0,"not return")</f>
        <v>return</v>
      </c>
      <c r="N67" t="str" cm="1">
        <f t="array" ref="N67">_xlfn.IFS(K67&lt;=L67,"in_time",K67&gt;L67,"overdue")</f>
        <v>overdue</v>
      </c>
    </row>
    <row r="68" spans="1:14" x14ac:dyDescent="0.3">
      <c r="A68">
        <v>103346</v>
      </c>
      <c r="B68">
        <v>1250</v>
      </c>
      <c r="C68" s="1">
        <v>40201</v>
      </c>
      <c r="D68">
        <v>10000</v>
      </c>
      <c r="E68" t="s">
        <v>13</v>
      </c>
      <c r="F68">
        <v>80</v>
      </c>
      <c r="G68">
        <v>2</v>
      </c>
      <c r="H68">
        <v>0</v>
      </c>
      <c r="I68">
        <v>89167157803</v>
      </c>
      <c r="J68">
        <v>25</v>
      </c>
      <c r="K68" s="1">
        <v>40962</v>
      </c>
      <c r="L68" s="1">
        <f t="shared" si="1"/>
        <v>40226</v>
      </c>
      <c r="M68" t="str" cm="1">
        <f t="array" ref="M68">_xlfn.IFS(K68&gt;0,"return",K68&lt;=0,"not return")</f>
        <v>return</v>
      </c>
      <c r="N68" t="str" cm="1">
        <f t="array" ref="N68">_xlfn.IFS(K68&lt;=L68,"in_time",K68&gt;L68,"overdue")</f>
        <v>overdue</v>
      </c>
    </row>
    <row r="69" spans="1:14" x14ac:dyDescent="0.3">
      <c r="A69">
        <v>102304</v>
      </c>
      <c r="B69">
        <v>1255</v>
      </c>
      <c r="C69" s="1">
        <v>40202</v>
      </c>
      <c r="D69">
        <v>375000</v>
      </c>
      <c r="E69" t="s">
        <v>11</v>
      </c>
      <c r="F69">
        <v>30</v>
      </c>
      <c r="G69">
        <v>3</v>
      </c>
      <c r="H69">
        <v>298435</v>
      </c>
      <c r="I69">
        <v>89169408728</v>
      </c>
      <c r="J69">
        <v>22</v>
      </c>
      <c r="K69" s="1">
        <v>40901</v>
      </c>
      <c r="L69" s="1">
        <f t="shared" si="1"/>
        <v>40224</v>
      </c>
      <c r="M69" t="str" cm="1">
        <f t="array" ref="M69">_xlfn.IFS(K69&gt;0,"return",K69&lt;=0,"not return")</f>
        <v>return</v>
      </c>
      <c r="N69" t="str" cm="1">
        <f t="array" ref="N69">_xlfn.IFS(K69&lt;=L69,"in_time",K69&gt;L69,"overdue")</f>
        <v>overdue</v>
      </c>
    </row>
    <row r="70" spans="1:14" x14ac:dyDescent="0.3">
      <c r="A70">
        <v>101026</v>
      </c>
      <c r="B70">
        <v>1260</v>
      </c>
      <c r="C70" s="1">
        <v>40202</v>
      </c>
      <c r="D70">
        <v>75000</v>
      </c>
      <c r="E70" t="s">
        <v>11</v>
      </c>
      <c r="F70">
        <v>67</v>
      </c>
      <c r="G70">
        <v>2</v>
      </c>
      <c r="H70">
        <v>0</v>
      </c>
      <c r="I70">
        <v>89167054995</v>
      </c>
      <c r="J70">
        <v>16</v>
      </c>
      <c r="K70" s="1">
        <v>40718</v>
      </c>
      <c r="L70" s="1">
        <f t="shared" si="1"/>
        <v>40218</v>
      </c>
      <c r="M70" t="str" cm="1">
        <f t="array" ref="M70">_xlfn.IFS(K70&gt;0,"return",K70&lt;=0,"not return")</f>
        <v>return</v>
      </c>
      <c r="N70" t="str" cm="1">
        <f t="array" ref="N70">_xlfn.IFS(K70&lt;=L70,"in_time",K70&gt;L70,"overdue")</f>
        <v>overdue</v>
      </c>
    </row>
    <row r="71" spans="1:14" x14ac:dyDescent="0.3">
      <c r="A71">
        <v>101076</v>
      </c>
      <c r="B71">
        <v>1264</v>
      </c>
      <c r="C71" s="1">
        <v>40202</v>
      </c>
      <c r="D71">
        <v>250000</v>
      </c>
      <c r="E71" t="s">
        <v>12</v>
      </c>
      <c r="F71">
        <v>44</v>
      </c>
      <c r="G71">
        <v>4</v>
      </c>
      <c r="H71">
        <v>0</v>
      </c>
      <c r="I71">
        <v>89163856949</v>
      </c>
      <c r="J71">
        <v>15</v>
      </c>
      <c r="K71" s="1">
        <v>40718</v>
      </c>
      <c r="L71" s="1">
        <f t="shared" si="1"/>
        <v>40217</v>
      </c>
      <c r="M71" t="str" cm="1">
        <f t="array" ref="M71">_xlfn.IFS(K71&gt;0,"return",K71&lt;=0,"not return")</f>
        <v>return</v>
      </c>
      <c r="N71" t="str" cm="1">
        <f t="array" ref="N71">_xlfn.IFS(K71&lt;=L71,"in_time",K71&gt;L71,"overdue")</f>
        <v>overdue</v>
      </c>
    </row>
    <row r="72" spans="1:14" x14ac:dyDescent="0.3">
      <c r="A72">
        <v>103075</v>
      </c>
      <c r="B72">
        <v>1268</v>
      </c>
      <c r="C72" s="1">
        <v>40203</v>
      </c>
      <c r="D72">
        <v>120000</v>
      </c>
      <c r="E72" t="s">
        <v>13</v>
      </c>
      <c r="F72">
        <v>51</v>
      </c>
      <c r="G72">
        <v>3</v>
      </c>
      <c r="H72">
        <v>138595</v>
      </c>
      <c r="I72">
        <v>89168415932</v>
      </c>
      <c r="J72">
        <v>106</v>
      </c>
      <c r="K72" s="1">
        <v>43429</v>
      </c>
      <c r="L72" s="1">
        <f t="shared" si="1"/>
        <v>40309</v>
      </c>
      <c r="M72" t="str" cm="1">
        <f t="array" ref="M72">_xlfn.IFS(K72&gt;0,"return",K72&lt;=0,"not return")</f>
        <v>return</v>
      </c>
      <c r="N72" t="str" cm="1">
        <f t="array" ref="N72">_xlfn.IFS(K72&lt;=L72,"in_time",K72&gt;L72,"overdue")</f>
        <v>overdue</v>
      </c>
    </row>
    <row r="73" spans="1:14" x14ac:dyDescent="0.3">
      <c r="A73">
        <v>102729</v>
      </c>
      <c r="B73">
        <v>1270</v>
      </c>
      <c r="C73" s="1">
        <v>40203</v>
      </c>
      <c r="D73">
        <v>250000</v>
      </c>
      <c r="E73" t="s">
        <v>13</v>
      </c>
      <c r="F73">
        <v>21</v>
      </c>
      <c r="G73">
        <v>1</v>
      </c>
      <c r="H73">
        <v>76381</v>
      </c>
      <c r="I73">
        <v>89167988674</v>
      </c>
      <c r="J73">
        <v>20</v>
      </c>
      <c r="K73" s="1">
        <v>40811</v>
      </c>
      <c r="L73" s="1">
        <f t="shared" si="1"/>
        <v>40223</v>
      </c>
      <c r="M73" t="str" cm="1">
        <f t="array" ref="M73">_xlfn.IFS(K73&gt;0,"return",K73&lt;=0,"not return")</f>
        <v>return</v>
      </c>
      <c r="N73" t="str" cm="1">
        <f t="array" ref="N73">_xlfn.IFS(K73&lt;=L73,"in_time",K73&gt;L73,"overdue")</f>
        <v>overdue</v>
      </c>
    </row>
    <row r="74" spans="1:14" x14ac:dyDescent="0.3">
      <c r="A74">
        <v>101056</v>
      </c>
      <c r="B74">
        <v>1274</v>
      </c>
      <c r="C74" s="1">
        <v>40203</v>
      </c>
      <c r="D74">
        <v>50000</v>
      </c>
      <c r="E74" t="s">
        <v>11</v>
      </c>
      <c r="F74">
        <v>79</v>
      </c>
      <c r="G74">
        <v>2</v>
      </c>
      <c r="H74">
        <v>14467</v>
      </c>
      <c r="I74">
        <v>89162331188</v>
      </c>
      <c r="J74">
        <v>42</v>
      </c>
      <c r="K74" s="1">
        <v>41542</v>
      </c>
      <c r="L74" s="1">
        <f t="shared" si="1"/>
        <v>40245</v>
      </c>
      <c r="M74" t="str" cm="1">
        <f t="array" ref="M74">_xlfn.IFS(K74&gt;0,"return",K74&lt;=0,"not return")</f>
        <v>return</v>
      </c>
      <c r="N74" t="str" cm="1">
        <f t="array" ref="N74">_xlfn.IFS(K74&lt;=L74,"in_time",K74&gt;L74,"overdue")</f>
        <v>overdue</v>
      </c>
    </row>
    <row r="75" spans="1:14" x14ac:dyDescent="0.3">
      <c r="A75">
        <v>100253</v>
      </c>
      <c r="B75">
        <v>1276</v>
      </c>
      <c r="C75" s="1">
        <v>40204</v>
      </c>
      <c r="D75">
        <v>275000</v>
      </c>
      <c r="E75" t="s">
        <v>12</v>
      </c>
      <c r="F75">
        <v>65</v>
      </c>
      <c r="G75">
        <v>1</v>
      </c>
      <c r="H75">
        <v>216387</v>
      </c>
      <c r="I75">
        <v>89164572966</v>
      </c>
      <c r="J75">
        <v>40</v>
      </c>
      <c r="K75" s="1">
        <v>41512</v>
      </c>
      <c r="L75" s="1">
        <f t="shared" si="1"/>
        <v>40244</v>
      </c>
      <c r="M75" t="str" cm="1">
        <f t="array" ref="M75">_xlfn.IFS(K75&gt;0,"return",K75&lt;=0,"not return")</f>
        <v>return</v>
      </c>
      <c r="N75" t="str" cm="1">
        <f t="array" ref="N75">_xlfn.IFS(K75&lt;=L75,"in_time",K75&gt;L75,"overdue")</f>
        <v>overdue</v>
      </c>
    </row>
    <row r="76" spans="1:14" x14ac:dyDescent="0.3">
      <c r="A76">
        <v>102757</v>
      </c>
      <c r="B76">
        <v>1281</v>
      </c>
      <c r="C76" s="1">
        <v>40204</v>
      </c>
      <c r="D76">
        <v>120000</v>
      </c>
      <c r="E76" t="s">
        <v>13</v>
      </c>
      <c r="F76">
        <v>33</v>
      </c>
      <c r="G76">
        <v>3</v>
      </c>
      <c r="H76">
        <v>0</v>
      </c>
      <c r="I76">
        <v>89168041255</v>
      </c>
      <c r="J76">
        <v>63</v>
      </c>
      <c r="K76" s="1">
        <v>42242</v>
      </c>
      <c r="L76" s="1">
        <f t="shared" si="1"/>
        <v>40267</v>
      </c>
      <c r="M76" t="str" cm="1">
        <f t="array" ref="M76">_xlfn.IFS(K76&gt;0,"return",K76&lt;=0,"not return")</f>
        <v>return</v>
      </c>
      <c r="N76" t="str" cm="1">
        <f t="array" ref="N76">_xlfn.IFS(K76&lt;=L76,"in_time",K76&gt;L76,"overdue")</f>
        <v>overdue</v>
      </c>
    </row>
    <row r="77" spans="1:14" x14ac:dyDescent="0.3">
      <c r="A77">
        <v>100108</v>
      </c>
      <c r="B77">
        <v>1283</v>
      </c>
      <c r="C77" s="1">
        <v>40204</v>
      </c>
      <c r="D77">
        <v>20000</v>
      </c>
      <c r="E77" t="s">
        <v>13</v>
      </c>
      <c r="F77">
        <v>36</v>
      </c>
      <c r="G77">
        <v>4</v>
      </c>
      <c r="H77">
        <v>0</v>
      </c>
      <c r="I77">
        <v>89162889524</v>
      </c>
      <c r="J77">
        <v>83</v>
      </c>
      <c r="K77" s="1">
        <v>42792</v>
      </c>
      <c r="L77" s="1">
        <f t="shared" si="1"/>
        <v>40287</v>
      </c>
      <c r="M77" t="str" cm="1">
        <f t="array" ref="M77">_xlfn.IFS(K77&gt;0,"return",K77&lt;=0,"not return")</f>
        <v>return</v>
      </c>
      <c r="N77" t="str" cm="1">
        <f t="array" ref="N77">_xlfn.IFS(K77&lt;=L77,"in_time",K77&gt;L77,"overdue")</f>
        <v>overdue</v>
      </c>
    </row>
    <row r="78" spans="1:14" x14ac:dyDescent="0.3">
      <c r="A78">
        <v>100601</v>
      </c>
      <c r="B78">
        <v>1288</v>
      </c>
      <c r="C78" s="1">
        <v>40205</v>
      </c>
      <c r="D78">
        <v>90000</v>
      </c>
      <c r="E78" t="s">
        <v>12</v>
      </c>
      <c r="F78">
        <v>27</v>
      </c>
      <c r="G78">
        <v>4</v>
      </c>
      <c r="H78">
        <v>145601</v>
      </c>
      <c r="I78">
        <v>89165627325</v>
      </c>
      <c r="J78">
        <v>21</v>
      </c>
      <c r="K78" s="1">
        <v>40874</v>
      </c>
      <c r="L78" s="1">
        <f t="shared" si="1"/>
        <v>40226</v>
      </c>
      <c r="M78" t="str" cm="1">
        <f t="array" ref="M78">_xlfn.IFS(K78&gt;0,"return",K78&lt;=0,"not return")</f>
        <v>return</v>
      </c>
      <c r="N78" t="str" cm="1">
        <f t="array" ref="N78">_xlfn.IFS(K78&lt;=L78,"in_time",K78&gt;L78,"overdue")</f>
        <v>overdue</v>
      </c>
    </row>
    <row r="79" spans="1:14" x14ac:dyDescent="0.3">
      <c r="A79">
        <v>100998</v>
      </c>
      <c r="B79">
        <v>1291</v>
      </c>
      <c r="C79" s="1">
        <v>40205</v>
      </c>
      <c r="D79">
        <v>375000</v>
      </c>
      <c r="E79" t="s">
        <v>13</v>
      </c>
      <c r="F79">
        <v>69</v>
      </c>
      <c r="G79">
        <v>2</v>
      </c>
      <c r="H79">
        <v>38851</v>
      </c>
      <c r="I79">
        <v>89168621318</v>
      </c>
      <c r="J79">
        <v>42</v>
      </c>
      <c r="K79" s="1">
        <v>41513</v>
      </c>
      <c r="L79" s="1">
        <f t="shared" si="1"/>
        <v>40247</v>
      </c>
      <c r="M79" t="str" cm="1">
        <f t="array" ref="M79">_xlfn.IFS(K79&gt;0,"return",K79&lt;=0,"not return")</f>
        <v>return</v>
      </c>
      <c r="N79" t="str" cm="1">
        <f t="array" ref="N79">_xlfn.IFS(K79&lt;=L79,"in_time",K79&gt;L79,"overdue")</f>
        <v>overdue</v>
      </c>
    </row>
    <row r="80" spans="1:14" x14ac:dyDescent="0.3">
      <c r="A80">
        <v>102140</v>
      </c>
      <c r="B80">
        <v>1294</v>
      </c>
      <c r="C80" s="1">
        <v>40206</v>
      </c>
      <c r="D80">
        <v>125000</v>
      </c>
      <c r="E80" t="s">
        <v>11</v>
      </c>
      <c r="F80">
        <v>69</v>
      </c>
      <c r="G80">
        <v>3</v>
      </c>
      <c r="H80">
        <v>67667</v>
      </c>
      <c r="I80">
        <v>89167069861</v>
      </c>
      <c r="J80">
        <v>106</v>
      </c>
      <c r="K80" s="1">
        <v>43524</v>
      </c>
      <c r="L80" s="1">
        <f t="shared" si="1"/>
        <v>40312</v>
      </c>
      <c r="M80" t="str" cm="1">
        <f t="array" ref="M80">_xlfn.IFS(K80&gt;0,"return",K80&lt;=0,"not return")</f>
        <v>return</v>
      </c>
      <c r="N80" t="str" cm="1">
        <f t="array" ref="N80">_xlfn.IFS(K80&lt;=L80,"in_time",K80&gt;L80,"overdue")</f>
        <v>overdue</v>
      </c>
    </row>
    <row r="81" spans="1:14" x14ac:dyDescent="0.3">
      <c r="A81">
        <v>103445</v>
      </c>
      <c r="B81">
        <v>1298</v>
      </c>
      <c r="C81" s="1">
        <v>40206</v>
      </c>
      <c r="D81">
        <v>120000</v>
      </c>
      <c r="E81" t="s">
        <v>12</v>
      </c>
      <c r="F81">
        <v>78</v>
      </c>
      <c r="G81">
        <v>3</v>
      </c>
      <c r="H81">
        <v>28188</v>
      </c>
      <c r="I81">
        <v>89168303631</v>
      </c>
      <c r="J81">
        <v>86</v>
      </c>
      <c r="K81" s="1">
        <v>42975</v>
      </c>
      <c r="L81" s="1">
        <f t="shared" si="1"/>
        <v>40292</v>
      </c>
      <c r="M81" t="str" cm="1">
        <f t="array" ref="M81">_xlfn.IFS(K81&gt;0,"return",K81&lt;=0,"not return")</f>
        <v>return</v>
      </c>
      <c r="N81" t="str" cm="1">
        <f t="array" ref="N81">_xlfn.IFS(K81&lt;=L81,"in_time",K81&gt;L81,"overdue")</f>
        <v>overdue</v>
      </c>
    </row>
    <row r="82" spans="1:14" x14ac:dyDescent="0.3">
      <c r="A82">
        <v>102343</v>
      </c>
      <c r="B82">
        <v>1303</v>
      </c>
      <c r="C82" s="1">
        <v>40206</v>
      </c>
      <c r="D82">
        <v>275000</v>
      </c>
      <c r="E82" t="s">
        <v>13</v>
      </c>
      <c r="F82">
        <v>60</v>
      </c>
      <c r="G82">
        <v>4</v>
      </c>
      <c r="H82">
        <v>0</v>
      </c>
      <c r="I82">
        <v>89163769526</v>
      </c>
      <c r="J82">
        <v>11</v>
      </c>
      <c r="K82" s="1">
        <v>40571</v>
      </c>
      <c r="L82" s="1">
        <f t="shared" si="1"/>
        <v>40217</v>
      </c>
      <c r="M82" t="str" cm="1">
        <f t="array" ref="M82">_xlfn.IFS(K82&gt;0,"return",K82&lt;=0,"not return")</f>
        <v>return</v>
      </c>
      <c r="N82" t="str" cm="1">
        <f t="array" ref="N82">_xlfn.IFS(K82&lt;=L82,"in_time",K82&gt;L82,"overdue")</f>
        <v>overdue</v>
      </c>
    </row>
    <row r="83" spans="1:14" x14ac:dyDescent="0.3">
      <c r="A83">
        <v>103256</v>
      </c>
      <c r="B83">
        <v>1306</v>
      </c>
      <c r="C83" s="1">
        <v>40206</v>
      </c>
      <c r="D83">
        <v>10000</v>
      </c>
      <c r="E83" t="s">
        <v>13</v>
      </c>
      <c r="F83">
        <v>30</v>
      </c>
      <c r="G83">
        <v>4</v>
      </c>
      <c r="H83">
        <v>0</v>
      </c>
      <c r="I83">
        <v>89167994153</v>
      </c>
      <c r="J83">
        <v>61</v>
      </c>
      <c r="K83" s="1">
        <v>42152</v>
      </c>
      <c r="L83" s="1">
        <f t="shared" si="1"/>
        <v>40267</v>
      </c>
      <c r="M83" t="str" cm="1">
        <f t="array" ref="M83">_xlfn.IFS(K83&gt;0,"return",K83&lt;=0,"not return")</f>
        <v>return</v>
      </c>
      <c r="N83" t="str" cm="1">
        <f t="array" ref="N83">_xlfn.IFS(K83&lt;=L83,"in_time",K83&gt;L83,"overdue")</f>
        <v>overdue</v>
      </c>
    </row>
    <row r="84" spans="1:14" x14ac:dyDescent="0.3">
      <c r="A84">
        <v>101724</v>
      </c>
      <c r="B84">
        <v>1309</v>
      </c>
      <c r="C84" s="1">
        <v>40206</v>
      </c>
      <c r="D84">
        <v>350000</v>
      </c>
      <c r="E84" t="s">
        <v>12</v>
      </c>
      <c r="F84">
        <v>37</v>
      </c>
      <c r="G84">
        <v>3</v>
      </c>
      <c r="H84">
        <v>0</v>
      </c>
      <c r="I84">
        <v>89169190024</v>
      </c>
      <c r="J84">
        <v>78</v>
      </c>
      <c r="K84" s="1">
        <v>42610</v>
      </c>
      <c r="L84" s="1">
        <f t="shared" si="1"/>
        <v>40284</v>
      </c>
      <c r="M84" t="str" cm="1">
        <f t="array" ref="M84">_xlfn.IFS(K84&gt;0,"return",K84&lt;=0,"not return")</f>
        <v>return</v>
      </c>
      <c r="N84" t="str" cm="1">
        <f t="array" ref="N84">_xlfn.IFS(K84&lt;=L84,"in_time",K84&gt;L84,"overdue")</f>
        <v>overdue</v>
      </c>
    </row>
    <row r="85" spans="1:14" x14ac:dyDescent="0.3">
      <c r="A85">
        <v>100626</v>
      </c>
      <c r="B85">
        <v>1311</v>
      </c>
      <c r="C85" s="1">
        <v>40206</v>
      </c>
      <c r="D85">
        <v>75000</v>
      </c>
      <c r="E85" t="s">
        <v>13</v>
      </c>
      <c r="F85">
        <v>19</v>
      </c>
      <c r="G85">
        <v>1</v>
      </c>
      <c r="H85">
        <v>0</v>
      </c>
      <c r="I85">
        <v>89161942992</v>
      </c>
      <c r="J85">
        <v>28</v>
      </c>
      <c r="K85" s="1">
        <v>41057</v>
      </c>
      <c r="L85" s="1">
        <f t="shared" si="1"/>
        <v>40234</v>
      </c>
      <c r="M85" t="str" cm="1">
        <f t="array" ref="M85">_xlfn.IFS(K85&gt;0,"return",K85&lt;=0,"not return")</f>
        <v>return</v>
      </c>
      <c r="N85" t="str" cm="1">
        <f t="array" ref="N85">_xlfn.IFS(K85&lt;=L85,"in_time",K85&gt;L85,"overdue")</f>
        <v>overdue</v>
      </c>
    </row>
    <row r="86" spans="1:14" hidden="1" x14ac:dyDescent="0.3">
      <c r="A86">
        <v>101390</v>
      </c>
      <c r="B86">
        <v>1314</v>
      </c>
      <c r="C86" s="1">
        <v>40207</v>
      </c>
      <c r="D86">
        <v>125000</v>
      </c>
      <c r="E86" t="s">
        <v>11</v>
      </c>
      <c r="F86">
        <v>39</v>
      </c>
      <c r="G86">
        <v>2</v>
      </c>
      <c r="H86">
        <v>147829</v>
      </c>
      <c r="I86">
        <v>89163284251</v>
      </c>
      <c r="J86">
        <v>15</v>
      </c>
      <c r="L86" s="1">
        <f t="shared" si="1"/>
        <v>40222</v>
      </c>
      <c r="M86" t="str" cm="1">
        <f t="array" ref="M86">_xlfn.IFS(K86&gt;0,"return",K86&lt;=0,"not return")</f>
        <v>not return</v>
      </c>
    </row>
    <row r="87" spans="1:14" x14ac:dyDescent="0.3">
      <c r="A87">
        <v>101421</v>
      </c>
      <c r="B87">
        <v>1316</v>
      </c>
      <c r="C87" s="1">
        <v>40207</v>
      </c>
      <c r="D87">
        <v>75000</v>
      </c>
      <c r="E87" t="s">
        <v>11</v>
      </c>
      <c r="F87">
        <v>67</v>
      </c>
      <c r="G87">
        <v>1</v>
      </c>
      <c r="H87">
        <v>0</v>
      </c>
      <c r="I87">
        <v>89161897531</v>
      </c>
      <c r="J87">
        <v>99</v>
      </c>
      <c r="K87" s="1">
        <v>43310</v>
      </c>
      <c r="L87" s="1">
        <f t="shared" si="1"/>
        <v>40306</v>
      </c>
      <c r="M87" t="str" cm="1">
        <f t="array" ref="M87">_xlfn.IFS(K87&gt;0,"return",K87&lt;=0,"not return")</f>
        <v>return</v>
      </c>
      <c r="N87" t="str" cm="1">
        <f t="array" ref="N87">_xlfn.IFS(K87&lt;=L87,"in_time",K87&gt;L87,"overdue")</f>
        <v>overdue</v>
      </c>
    </row>
    <row r="88" spans="1:14" x14ac:dyDescent="0.3">
      <c r="A88">
        <v>101976</v>
      </c>
      <c r="B88">
        <v>1319</v>
      </c>
      <c r="C88" s="1">
        <v>40208</v>
      </c>
      <c r="D88">
        <v>375000</v>
      </c>
      <c r="E88" t="s">
        <v>12</v>
      </c>
      <c r="F88">
        <v>23</v>
      </c>
      <c r="G88">
        <v>3</v>
      </c>
      <c r="H88">
        <v>471969</v>
      </c>
      <c r="I88">
        <v>89163536652</v>
      </c>
      <c r="J88">
        <v>79</v>
      </c>
      <c r="K88" s="1">
        <v>42734</v>
      </c>
      <c r="L88" s="1">
        <f t="shared" si="1"/>
        <v>40287</v>
      </c>
      <c r="M88" t="str" cm="1">
        <f t="array" ref="M88">_xlfn.IFS(K88&gt;0,"return",K88&lt;=0,"not return")</f>
        <v>return</v>
      </c>
      <c r="N88" t="str" cm="1">
        <f t="array" ref="N88">_xlfn.IFS(K88&lt;=L88,"in_time",K88&gt;L88,"overdue")</f>
        <v>overdue</v>
      </c>
    </row>
    <row r="89" spans="1:14" x14ac:dyDescent="0.3">
      <c r="A89">
        <v>101455</v>
      </c>
      <c r="B89">
        <v>1323</v>
      </c>
      <c r="C89" s="1">
        <v>40208</v>
      </c>
      <c r="D89">
        <v>100000</v>
      </c>
      <c r="E89" t="s">
        <v>11</v>
      </c>
      <c r="F89">
        <v>78</v>
      </c>
      <c r="G89">
        <v>4</v>
      </c>
      <c r="H89">
        <v>112965</v>
      </c>
      <c r="I89">
        <v>89164808456</v>
      </c>
      <c r="J89">
        <v>11</v>
      </c>
      <c r="K89" s="1">
        <v>40573</v>
      </c>
      <c r="L89" s="1">
        <f t="shared" si="1"/>
        <v>40219</v>
      </c>
      <c r="M89" t="str" cm="1">
        <f t="array" ref="M89">_xlfn.IFS(K89&gt;0,"return",K89&lt;=0,"not return")</f>
        <v>return</v>
      </c>
      <c r="N89" t="str" cm="1">
        <f t="array" ref="N89">_xlfn.IFS(K89&lt;=L89,"in_time",K89&gt;L89,"overdue")</f>
        <v>overdue</v>
      </c>
    </row>
    <row r="90" spans="1:14" x14ac:dyDescent="0.3">
      <c r="A90">
        <v>102041</v>
      </c>
      <c r="B90">
        <v>1328</v>
      </c>
      <c r="C90" s="1">
        <v>40208</v>
      </c>
      <c r="D90">
        <v>275000</v>
      </c>
      <c r="E90" t="s">
        <v>12</v>
      </c>
      <c r="F90">
        <v>47</v>
      </c>
      <c r="G90">
        <v>2</v>
      </c>
      <c r="H90">
        <v>147849</v>
      </c>
      <c r="I90">
        <v>89162172987</v>
      </c>
      <c r="J90">
        <v>64</v>
      </c>
      <c r="K90" s="1">
        <v>42307</v>
      </c>
      <c r="L90" s="1">
        <f t="shared" si="1"/>
        <v>40272</v>
      </c>
      <c r="M90" t="str" cm="1">
        <f t="array" ref="M90">_xlfn.IFS(K90&gt;0,"return",K90&lt;=0,"not return")</f>
        <v>return</v>
      </c>
      <c r="N90" t="str" cm="1">
        <f t="array" ref="N90">_xlfn.IFS(K90&lt;=L90,"in_time",K90&gt;L90,"overdue")</f>
        <v>overdue</v>
      </c>
    </row>
    <row r="91" spans="1:14" x14ac:dyDescent="0.3">
      <c r="A91">
        <v>101501</v>
      </c>
      <c r="B91">
        <v>1333</v>
      </c>
      <c r="C91" s="1">
        <v>40208</v>
      </c>
      <c r="D91">
        <v>275000</v>
      </c>
      <c r="E91" t="s">
        <v>12</v>
      </c>
      <c r="F91">
        <v>24</v>
      </c>
      <c r="G91">
        <v>3</v>
      </c>
      <c r="H91">
        <v>147598</v>
      </c>
      <c r="I91">
        <v>89162314218</v>
      </c>
      <c r="J91">
        <v>42</v>
      </c>
      <c r="K91" s="1">
        <v>41608</v>
      </c>
      <c r="L91" s="1">
        <f t="shared" si="1"/>
        <v>40250</v>
      </c>
      <c r="M91" t="str" cm="1">
        <f t="array" ref="M91">_xlfn.IFS(K91&gt;0,"return",K91&lt;=0,"not return")</f>
        <v>return</v>
      </c>
      <c r="N91" t="str" cm="1">
        <f t="array" ref="N91">_xlfn.IFS(K91&lt;=L91,"in_time",K91&gt;L91,"overdue")</f>
        <v>overdue</v>
      </c>
    </row>
    <row r="92" spans="1:14" x14ac:dyDescent="0.3">
      <c r="A92">
        <v>100233</v>
      </c>
      <c r="B92">
        <v>1335</v>
      </c>
      <c r="C92" s="1">
        <v>40208</v>
      </c>
      <c r="D92">
        <v>250000</v>
      </c>
      <c r="E92" t="s">
        <v>11</v>
      </c>
      <c r="F92">
        <v>27</v>
      </c>
      <c r="G92">
        <v>4</v>
      </c>
      <c r="H92">
        <v>120233</v>
      </c>
      <c r="I92">
        <v>89169333176</v>
      </c>
      <c r="J92">
        <v>26</v>
      </c>
      <c r="K92" s="1">
        <v>41059</v>
      </c>
      <c r="L92" s="1">
        <f t="shared" si="1"/>
        <v>40234</v>
      </c>
      <c r="M92" t="str" cm="1">
        <f t="array" ref="M92">_xlfn.IFS(K92&gt;0,"return",K92&lt;=0,"not return")</f>
        <v>return</v>
      </c>
      <c r="N92" t="str" cm="1">
        <f t="array" ref="N92">_xlfn.IFS(K92&lt;=L92,"in_time",K92&gt;L92,"overdue")</f>
        <v>overdue</v>
      </c>
    </row>
    <row r="93" spans="1:14" hidden="1" x14ac:dyDescent="0.3">
      <c r="A93">
        <v>102503</v>
      </c>
      <c r="B93">
        <v>1337</v>
      </c>
      <c r="C93" s="1">
        <v>40208</v>
      </c>
      <c r="D93">
        <v>10000</v>
      </c>
      <c r="E93" t="s">
        <v>11</v>
      </c>
      <c r="F93">
        <v>38</v>
      </c>
      <c r="G93">
        <v>3</v>
      </c>
      <c r="H93">
        <v>0</v>
      </c>
      <c r="I93">
        <v>89168058795</v>
      </c>
      <c r="J93">
        <v>13</v>
      </c>
      <c r="L93" s="1">
        <f t="shared" si="1"/>
        <v>40221</v>
      </c>
      <c r="M93" t="str" cm="1">
        <f t="array" ref="M93">_xlfn.IFS(K93&gt;0,"return",K93&lt;=0,"not return")</f>
        <v>not return</v>
      </c>
    </row>
    <row r="94" spans="1:14" x14ac:dyDescent="0.3">
      <c r="A94">
        <v>101232</v>
      </c>
      <c r="B94">
        <v>1339</v>
      </c>
      <c r="C94" s="1">
        <v>40208</v>
      </c>
      <c r="D94">
        <v>75000</v>
      </c>
      <c r="E94" t="s">
        <v>13</v>
      </c>
      <c r="F94">
        <v>79</v>
      </c>
      <c r="G94">
        <v>1</v>
      </c>
      <c r="H94">
        <v>0</v>
      </c>
      <c r="I94">
        <v>89166230541</v>
      </c>
      <c r="J94">
        <v>20</v>
      </c>
      <c r="K94" s="1">
        <v>40816</v>
      </c>
      <c r="L94" s="1">
        <f t="shared" si="1"/>
        <v>40228</v>
      </c>
      <c r="M94" t="str" cm="1">
        <f t="array" ref="M94">_xlfn.IFS(K94&gt;0,"return",K94&lt;=0,"not return")</f>
        <v>return</v>
      </c>
      <c r="N94" t="str" cm="1">
        <f t="array" ref="N94">_xlfn.IFS(K94&lt;=L94,"in_time",K94&gt;L94,"overdue")</f>
        <v>overdue</v>
      </c>
    </row>
    <row r="95" spans="1:14" x14ac:dyDescent="0.3">
      <c r="A95">
        <v>100525</v>
      </c>
      <c r="B95">
        <v>1343</v>
      </c>
      <c r="C95" s="1">
        <v>40209</v>
      </c>
      <c r="D95">
        <v>20000</v>
      </c>
      <c r="E95" t="s">
        <v>12</v>
      </c>
      <c r="F95">
        <v>67</v>
      </c>
      <c r="G95">
        <v>3</v>
      </c>
      <c r="H95">
        <v>13756</v>
      </c>
      <c r="I95">
        <v>89168058886</v>
      </c>
      <c r="J95">
        <v>68</v>
      </c>
      <c r="K95" s="1">
        <v>42368</v>
      </c>
      <c r="L95" s="1">
        <f t="shared" si="1"/>
        <v>40277</v>
      </c>
      <c r="M95" t="str" cm="1">
        <f t="array" ref="M95">_xlfn.IFS(K95&gt;0,"return",K95&lt;=0,"not return")</f>
        <v>return</v>
      </c>
      <c r="N95" t="str" cm="1">
        <f t="array" ref="N95">_xlfn.IFS(K95&lt;=L95,"in_time",K95&gt;L95,"overdue")</f>
        <v>overdue</v>
      </c>
    </row>
    <row r="96" spans="1:14" x14ac:dyDescent="0.3">
      <c r="A96">
        <v>100425</v>
      </c>
      <c r="B96">
        <v>1347</v>
      </c>
      <c r="C96" s="1">
        <v>40209</v>
      </c>
      <c r="D96">
        <v>375000</v>
      </c>
      <c r="E96" t="s">
        <v>13</v>
      </c>
      <c r="F96">
        <v>74</v>
      </c>
      <c r="G96">
        <v>1</v>
      </c>
      <c r="H96">
        <v>187360</v>
      </c>
      <c r="I96">
        <v>89167896034</v>
      </c>
      <c r="J96">
        <v>49</v>
      </c>
      <c r="K96" s="1">
        <v>41818</v>
      </c>
      <c r="L96" s="1">
        <f t="shared" si="1"/>
        <v>40258</v>
      </c>
      <c r="M96" t="str" cm="1">
        <f t="array" ref="M96">_xlfn.IFS(K96&gt;0,"return",K96&lt;=0,"not return")</f>
        <v>return</v>
      </c>
      <c r="N96" t="str" cm="1">
        <f t="array" ref="N96">_xlfn.IFS(K96&lt;=L96,"in_time",K96&gt;L96,"overdue")</f>
        <v>overdue</v>
      </c>
    </row>
    <row r="97" spans="1:14" x14ac:dyDescent="0.3">
      <c r="A97">
        <v>100005</v>
      </c>
      <c r="B97">
        <v>1349</v>
      </c>
      <c r="C97" s="1">
        <v>40209</v>
      </c>
      <c r="D97">
        <v>350000</v>
      </c>
      <c r="E97" t="s">
        <v>12</v>
      </c>
      <c r="F97">
        <v>72</v>
      </c>
      <c r="G97">
        <v>4</v>
      </c>
      <c r="H97">
        <v>45247</v>
      </c>
      <c r="I97">
        <v>89164299445</v>
      </c>
      <c r="J97">
        <v>6</v>
      </c>
      <c r="K97" s="1">
        <v>40421</v>
      </c>
      <c r="L97" s="1">
        <f t="shared" si="1"/>
        <v>40215</v>
      </c>
      <c r="M97" t="str" cm="1">
        <f t="array" ref="M97">_xlfn.IFS(K97&gt;0,"return",K97&lt;=0,"not return")</f>
        <v>return</v>
      </c>
      <c r="N97" t="str" cm="1">
        <f t="array" ref="N97">_xlfn.IFS(K97&lt;=L97,"in_time",K97&gt;L97,"overdue")</f>
        <v>overdue</v>
      </c>
    </row>
    <row r="98" spans="1:14" x14ac:dyDescent="0.3">
      <c r="A98">
        <v>100748</v>
      </c>
      <c r="B98">
        <v>1351</v>
      </c>
      <c r="C98" s="1">
        <v>40209</v>
      </c>
      <c r="D98">
        <v>300000</v>
      </c>
      <c r="E98" t="s">
        <v>13</v>
      </c>
      <c r="F98">
        <v>73</v>
      </c>
      <c r="G98">
        <v>3</v>
      </c>
      <c r="H98">
        <v>0</v>
      </c>
      <c r="I98">
        <v>89162732152</v>
      </c>
      <c r="J98">
        <v>8</v>
      </c>
      <c r="K98" s="1">
        <v>40481</v>
      </c>
      <c r="L98" s="1">
        <f t="shared" si="1"/>
        <v>40217</v>
      </c>
      <c r="M98" t="str" cm="1">
        <f t="array" ref="M98">_xlfn.IFS(K98&gt;0,"return",K98&lt;=0,"not return")</f>
        <v>return</v>
      </c>
      <c r="N98" t="str" cm="1">
        <f t="array" ref="N98">_xlfn.IFS(K98&lt;=L98,"in_time",K98&gt;L98,"overdue")</f>
        <v>overdue</v>
      </c>
    </row>
    <row r="99" spans="1:14" x14ac:dyDescent="0.3">
      <c r="A99">
        <v>101342</v>
      </c>
      <c r="B99">
        <v>1353</v>
      </c>
      <c r="C99" s="1">
        <v>40209</v>
      </c>
      <c r="D99">
        <v>100000</v>
      </c>
      <c r="E99" t="s">
        <v>11</v>
      </c>
      <c r="F99">
        <v>42</v>
      </c>
      <c r="G99">
        <v>2</v>
      </c>
      <c r="H99">
        <v>0</v>
      </c>
      <c r="I99">
        <v>89169345245</v>
      </c>
      <c r="J99">
        <v>50</v>
      </c>
      <c r="K99" s="1">
        <v>41790</v>
      </c>
      <c r="L99" s="1">
        <f t="shared" si="1"/>
        <v>40259</v>
      </c>
      <c r="M99" t="str" cm="1">
        <f t="array" ref="M99">_xlfn.IFS(K99&gt;0,"return",K99&lt;=0,"not return")</f>
        <v>return</v>
      </c>
      <c r="N99" t="str" cm="1">
        <f t="array" ref="N99">_xlfn.IFS(K99&lt;=L99,"in_time",K99&gt;L99,"overdue")</f>
        <v>overdue</v>
      </c>
    </row>
    <row r="100" spans="1:14" x14ac:dyDescent="0.3">
      <c r="A100">
        <v>101004</v>
      </c>
      <c r="B100">
        <v>1356</v>
      </c>
      <c r="C100" s="1">
        <v>40209</v>
      </c>
      <c r="D100">
        <v>20000</v>
      </c>
      <c r="E100" t="s">
        <v>13</v>
      </c>
      <c r="F100">
        <v>48</v>
      </c>
      <c r="G100">
        <v>4</v>
      </c>
      <c r="H100">
        <v>0</v>
      </c>
      <c r="I100">
        <v>89169072632</v>
      </c>
      <c r="J100">
        <v>83</v>
      </c>
      <c r="K100" s="1">
        <v>42886</v>
      </c>
      <c r="L100" s="1">
        <f t="shared" si="1"/>
        <v>40292</v>
      </c>
      <c r="M100" t="str" cm="1">
        <f t="array" ref="M100">_xlfn.IFS(K100&gt;0,"return",K100&lt;=0,"not return")</f>
        <v>return</v>
      </c>
      <c r="N100" t="str" cm="1">
        <f t="array" ref="N100">_xlfn.IFS(K100&lt;=L100,"in_time",K100&gt;L100,"overdue")</f>
        <v>overdue</v>
      </c>
    </row>
    <row r="101" spans="1:14" x14ac:dyDescent="0.3">
      <c r="A101">
        <v>100805</v>
      </c>
      <c r="B101">
        <v>1361</v>
      </c>
      <c r="C101" s="1">
        <v>40210</v>
      </c>
      <c r="D101">
        <v>125000</v>
      </c>
      <c r="E101" t="s">
        <v>12</v>
      </c>
      <c r="F101">
        <v>22</v>
      </c>
      <c r="G101">
        <v>2</v>
      </c>
      <c r="H101">
        <v>431904</v>
      </c>
      <c r="I101">
        <v>89163159487</v>
      </c>
      <c r="J101">
        <v>7</v>
      </c>
      <c r="K101" s="1">
        <v>40452</v>
      </c>
      <c r="L101" s="1">
        <f t="shared" si="1"/>
        <v>40217</v>
      </c>
      <c r="M101" t="str" cm="1">
        <f t="array" ref="M101">_xlfn.IFS(K101&gt;0,"return",K101&lt;=0,"not return")</f>
        <v>return</v>
      </c>
      <c r="N101" t="str" cm="1">
        <f t="array" ref="N101">_xlfn.IFS(K101&lt;=L101,"in_time",K101&gt;L101,"overdue")</f>
        <v>overdue</v>
      </c>
    </row>
    <row r="102" spans="1:14" x14ac:dyDescent="0.3">
      <c r="A102">
        <v>100254</v>
      </c>
      <c r="B102">
        <v>1365</v>
      </c>
      <c r="C102" s="1">
        <v>40210</v>
      </c>
      <c r="D102">
        <v>50000</v>
      </c>
      <c r="E102" t="s">
        <v>11</v>
      </c>
      <c r="F102">
        <v>30</v>
      </c>
      <c r="G102">
        <v>1</v>
      </c>
      <c r="H102">
        <v>139699</v>
      </c>
      <c r="I102">
        <v>89164010045</v>
      </c>
      <c r="J102">
        <v>7</v>
      </c>
      <c r="K102" s="1">
        <v>40452</v>
      </c>
      <c r="L102" s="1">
        <f t="shared" si="1"/>
        <v>40217</v>
      </c>
      <c r="M102" t="str" cm="1">
        <f t="array" ref="M102">_xlfn.IFS(K102&gt;0,"return",K102&lt;=0,"not return")</f>
        <v>return</v>
      </c>
      <c r="N102" t="str" cm="1">
        <f t="array" ref="N102">_xlfn.IFS(K102&lt;=L102,"in_time",K102&gt;L102,"overdue")</f>
        <v>overdue</v>
      </c>
    </row>
    <row r="103" spans="1:14" x14ac:dyDescent="0.3">
      <c r="A103">
        <v>102421</v>
      </c>
      <c r="B103">
        <v>1368</v>
      </c>
      <c r="C103" s="1">
        <v>40210</v>
      </c>
      <c r="D103">
        <v>75000</v>
      </c>
      <c r="E103" t="s">
        <v>11</v>
      </c>
      <c r="F103">
        <v>69</v>
      </c>
      <c r="G103">
        <v>4</v>
      </c>
      <c r="H103">
        <v>47610</v>
      </c>
      <c r="I103">
        <v>89161989712</v>
      </c>
      <c r="J103">
        <v>27</v>
      </c>
      <c r="K103" s="1">
        <v>41030</v>
      </c>
      <c r="L103" s="1">
        <f t="shared" si="1"/>
        <v>40237</v>
      </c>
      <c r="M103" t="str" cm="1">
        <f t="array" ref="M103">_xlfn.IFS(K103&gt;0,"return",K103&lt;=0,"not return")</f>
        <v>return</v>
      </c>
      <c r="N103" t="str" cm="1">
        <f t="array" ref="N103">_xlfn.IFS(K103&lt;=L103,"in_time",K103&gt;L103,"overdue")</f>
        <v>overdue</v>
      </c>
    </row>
    <row r="104" spans="1:14" x14ac:dyDescent="0.3">
      <c r="A104">
        <v>101077</v>
      </c>
      <c r="B104">
        <v>1373</v>
      </c>
      <c r="C104" s="1">
        <v>40210</v>
      </c>
      <c r="D104">
        <v>200000</v>
      </c>
      <c r="E104" t="s">
        <v>12</v>
      </c>
      <c r="F104">
        <v>18</v>
      </c>
      <c r="G104">
        <v>1</v>
      </c>
      <c r="H104">
        <v>102017</v>
      </c>
      <c r="I104">
        <v>89165974414</v>
      </c>
      <c r="J104">
        <v>93</v>
      </c>
      <c r="K104" s="1">
        <v>43040</v>
      </c>
      <c r="L104" s="1">
        <f t="shared" si="1"/>
        <v>40303</v>
      </c>
      <c r="M104" t="str" cm="1">
        <f t="array" ref="M104">_xlfn.IFS(K104&gt;0,"return",K104&lt;=0,"not return")</f>
        <v>return</v>
      </c>
      <c r="N104" t="str" cm="1">
        <f t="array" ref="N104">_xlfn.IFS(K104&lt;=L104,"in_time",K104&gt;L104,"overdue")</f>
        <v>overdue</v>
      </c>
    </row>
    <row r="105" spans="1:14" x14ac:dyDescent="0.3">
      <c r="A105">
        <v>102884</v>
      </c>
      <c r="B105">
        <v>1376</v>
      </c>
      <c r="C105" s="1">
        <v>40210</v>
      </c>
      <c r="D105">
        <v>150000</v>
      </c>
      <c r="E105" t="s">
        <v>11</v>
      </c>
      <c r="F105">
        <v>76</v>
      </c>
      <c r="G105">
        <v>4</v>
      </c>
      <c r="H105">
        <v>44914</v>
      </c>
      <c r="I105">
        <v>89165230035</v>
      </c>
      <c r="J105">
        <v>105</v>
      </c>
      <c r="K105" s="1">
        <v>43435</v>
      </c>
      <c r="L105" s="1">
        <f t="shared" si="1"/>
        <v>40315</v>
      </c>
      <c r="M105" t="str" cm="1">
        <f t="array" ref="M105">_xlfn.IFS(K105&gt;0,"return",K105&lt;=0,"not return")</f>
        <v>return</v>
      </c>
      <c r="N105" t="str" cm="1">
        <f t="array" ref="N105">_xlfn.IFS(K105&lt;=L105,"in_time",K105&gt;L105,"overdue")</f>
        <v>overdue</v>
      </c>
    </row>
    <row r="106" spans="1:14" hidden="1" x14ac:dyDescent="0.3">
      <c r="A106">
        <v>101396</v>
      </c>
      <c r="B106">
        <v>1378</v>
      </c>
      <c r="C106" s="1">
        <v>40210</v>
      </c>
      <c r="D106">
        <v>125000</v>
      </c>
      <c r="E106" t="s">
        <v>12</v>
      </c>
      <c r="F106">
        <v>65</v>
      </c>
      <c r="G106">
        <v>2</v>
      </c>
      <c r="H106">
        <v>2977</v>
      </c>
      <c r="I106">
        <v>89163854363</v>
      </c>
      <c r="J106">
        <v>59</v>
      </c>
      <c r="L106" s="1">
        <f t="shared" si="1"/>
        <v>40269</v>
      </c>
      <c r="M106" t="str" cm="1">
        <f t="array" ref="M106">_xlfn.IFS(K106&gt;0,"return",K106&lt;=0,"not return")</f>
        <v>not return</v>
      </c>
    </row>
    <row r="107" spans="1:14" x14ac:dyDescent="0.3">
      <c r="A107">
        <v>103324</v>
      </c>
      <c r="B107">
        <v>1382</v>
      </c>
      <c r="C107" s="1">
        <v>40210</v>
      </c>
      <c r="D107">
        <v>175000</v>
      </c>
      <c r="E107" t="s">
        <v>11</v>
      </c>
      <c r="F107">
        <v>33</v>
      </c>
      <c r="G107">
        <v>4</v>
      </c>
      <c r="H107">
        <v>0</v>
      </c>
      <c r="I107">
        <v>89167678783</v>
      </c>
      <c r="J107">
        <v>81</v>
      </c>
      <c r="K107" s="1">
        <v>42736</v>
      </c>
      <c r="L107" s="1">
        <f t="shared" si="1"/>
        <v>40291</v>
      </c>
      <c r="M107" t="str" cm="1">
        <f t="array" ref="M107">_xlfn.IFS(K107&gt;0,"return",K107&lt;=0,"not return")</f>
        <v>return</v>
      </c>
      <c r="N107" t="str" cm="1">
        <f t="array" ref="N107">_xlfn.IFS(K107&lt;=L107,"in_time",K107&gt;L107,"overdue")</f>
        <v>overdue</v>
      </c>
    </row>
    <row r="108" spans="1:14" x14ac:dyDescent="0.3">
      <c r="A108">
        <v>102271</v>
      </c>
      <c r="B108">
        <v>1384</v>
      </c>
      <c r="C108" s="1">
        <v>40211</v>
      </c>
      <c r="D108">
        <v>150000</v>
      </c>
      <c r="E108" t="s">
        <v>12</v>
      </c>
      <c r="F108">
        <v>70</v>
      </c>
      <c r="G108">
        <v>4</v>
      </c>
      <c r="H108">
        <v>69107</v>
      </c>
      <c r="I108">
        <v>89165342942</v>
      </c>
      <c r="J108">
        <v>102</v>
      </c>
      <c r="K108" s="1">
        <v>43436</v>
      </c>
      <c r="L108" s="1">
        <f t="shared" si="1"/>
        <v>40313</v>
      </c>
      <c r="M108" t="str" cm="1">
        <f t="array" ref="M108">_xlfn.IFS(K108&gt;0,"return",K108&lt;=0,"not return")</f>
        <v>return</v>
      </c>
      <c r="N108" t="str" cm="1">
        <f t="array" ref="N108">_xlfn.IFS(K108&lt;=L108,"in_time",K108&gt;L108,"overdue")</f>
        <v>overdue</v>
      </c>
    </row>
    <row r="109" spans="1:14" x14ac:dyDescent="0.3">
      <c r="A109">
        <v>100020</v>
      </c>
      <c r="B109">
        <v>1388</v>
      </c>
      <c r="C109" s="1">
        <v>40211</v>
      </c>
      <c r="D109">
        <v>100000</v>
      </c>
      <c r="E109" t="s">
        <v>12</v>
      </c>
      <c r="F109">
        <v>62</v>
      </c>
      <c r="G109">
        <v>3</v>
      </c>
      <c r="H109">
        <v>0</v>
      </c>
      <c r="I109">
        <v>89161223022</v>
      </c>
      <c r="J109">
        <v>40</v>
      </c>
      <c r="K109" s="1">
        <v>41457</v>
      </c>
      <c r="L109" s="1">
        <f t="shared" si="1"/>
        <v>40251</v>
      </c>
      <c r="M109" t="str" cm="1">
        <f t="array" ref="M109">_xlfn.IFS(K109&gt;0,"return",K109&lt;=0,"not return")</f>
        <v>return</v>
      </c>
      <c r="N109" t="str" cm="1">
        <f t="array" ref="N109">_xlfn.IFS(K109&lt;=L109,"in_time",K109&gt;L109,"overdue")</f>
        <v>overdue</v>
      </c>
    </row>
    <row r="110" spans="1:14" x14ac:dyDescent="0.3">
      <c r="A110">
        <v>100419</v>
      </c>
      <c r="B110">
        <v>1392</v>
      </c>
      <c r="C110" s="1">
        <v>40211</v>
      </c>
      <c r="D110">
        <v>150000</v>
      </c>
      <c r="E110" t="s">
        <v>11</v>
      </c>
      <c r="F110">
        <v>47</v>
      </c>
      <c r="G110">
        <v>3</v>
      </c>
      <c r="H110">
        <v>0</v>
      </c>
      <c r="I110">
        <v>89165986371</v>
      </c>
      <c r="J110">
        <v>23</v>
      </c>
      <c r="K110" s="1">
        <v>40910</v>
      </c>
      <c r="L110" s="1">
        <f t="shared" si="1"/>
        <v>40234</v>
      </c>
      <c r="M110" t="str" cm="1">
        <f t="array" ref="M110">_xlfn.IFS(K110&gt;0,"return",K110&lt;=0,"not return")</f>
        <v>return</v>
      </c>
      <c r="N110" t="str" cm="1">
        <f t="array" ref="N110">_xlfn.IFS(K110&lt;=L110,"in_time",K110&gt;L110,"overdue")</f>
        <v>overdue</v>
      </c>
    </row>
    <row r="111" spans="1:14" x14ac:dyDescent="0.3">
      <c r="A111">
        <v>103399</v>
      </c>
      <c r="B111">
        <v>1395</v>
      </c>
      <c r="C111" s="1">
        <v>40211</v>
      </c>
      <c r="D111">
        <v>375000</v>
      </c>
      <c r="E111" t="s">
        <v>12</v>
      </c>
      <c r="F111">
        <v>24</v>
      </c>
      <c r="G111">
        <v>2</v>
      </c>
      <c r="H111">
        <v>0</v>
      </c>
      <c r="I111">
        <v>89164305954</v>
      </c>
      <c r="J111">
        <v>48</v>
      </c>
      <c r="K111" s="1">
        <v>41731</v>
      </c>
      <c r="L111" s="1">
        <f t="shared" si="1"/>
        <v>40259</v>
      </c>
      <c r="M111" t="str" cm="1">
        <f t="array" ref="M111">_xlfn.IFS(K111&gt;0,"return",K111&lt;=0,"not return")</f>
        <v>return</v>
      </c>
      <c r="N111" t="str" cm="1">
        <f t="array" ref="N111">_xlfn.IFS(K111&lt;=L111,"in_time",K111&gt;L111,"overdue")</f>
        <v>overdue</v>
      </c>
    </row>
    <row r="112" spans="1:14" x14ac:dyDescent="0.3">
      <c r="A112">
        <v>101388</v>
      </c>
      <c r="B112">
        <v>1398</v>
      </c>
      <c r="C112" s="1">
        <v>40211</v>
      </c>
      <c r="D112">
        <v>100000</v>
      </c>
      <c r="E112" t="s">
        <v>12</v>
      </c>
      <c r="F112">
        <v>51</v>
      </c>
      <c r="G112">
        <v>3</v>
      </c>
      <c r="H112">
        <v>0</v>
      </c>
      <c r="I112">
        <v>89165069550</v>
      </c>
      <c r="J112">
        <v>18</v>
      </c>
      <c r="K112" s="1">
        <v>40818</v>
      </c>
      <c r="L112" s="1">
        <f t="shared" si="1"/>
        <v>40229</v>
      </c>
      <c r="M112" t="str" cm="1">
        <f t="array" ref="M112">_xlfn.IFS(K112&gt;0,"return",K112&lt;=0,"not return")</f>
        <v>return</v>
      </c>
      <c r="N112" t="str" cm="1">
        <f t="array" ref="N112">_xlfn.IFS(K112&lt;=L112,"in_time",K112&gt;L112,"overdue")</f>
        <v>overdue</v>
      </c>
    </row>
    <row r="113" spans="1:14" x14ac:dyDescent="0.3">
      <c r="A113">
        <v>102194</v>
      </c>
      <c r="B113">
        <v>1400</v>
      </c>
      <c r="C113" s="1">
        <v>40211</v>
      </c>
      <c r="D113">
        <v>100000</v>
      </c>
      <c r="E113" t="s">
        <v>13</v>
      </c>
      <c r="F113">
        <v>30</v>
      </c>
      <c r="G113">
        <v>3</v>
      </c>
      <c r="H113">
        <v>0</v>
      </c>
      <c r="I113">
        <v>89167209882</v>
      </c>
      <c r="J113">
        <v>29</v>
      </c>
      <c r="K113" s="1">
        <v>41154</v>
      </c>
      <c r="L113" s="1">
        <f t="shared" si="1"/>
        <v>40240</v>
      </c>
      <c r="M113" t="str" cm="1">
        <f t="array" ref="M113">_xlfn.IFS(K113&gt;0,"return",K113&lt;=0,"not return")</f>
        <v>return</v>
      </c>
      <c r="N113" t="str" cm="1">
        <f t="array" ref="N113">_xlfn.IFS(K113&lt;=L113,"in_time",K113&gt;L113,"overdue")</f>
        <v>overdue</v>
      </c>
    </row>
    <row r="114" spans="1:14" x14ac:dyDescent="0.3">
      <c r="A114">
        <v>101288</v>
      </c>
      <c r="B114">
        <v>1403</v>
      </c>
      <c r="C114" s="1">
        <v>40212</v>
      </c>
      <c r="D114">
        <v>200000</v>
      </c>
      <c r="E114" t="s">
        <v>11</v>
      </c>
      <c r="F114">
        <v>57</v>
      </c>
      <c r="G114">
        <v>3</v>
      </c>
      <c r="H114">
        <v>498366</v>
      </c>
      <c r="I114">
        <v>89162384659</v>
      </c>
      <c r="J114">
        <v>105</v>
      </c>
      <c r="K114" s="1">
        <v>43649</v>
      </c>
      <c r="L114" s="1">
        <f t="shared" si="1"/>
        <v>40317</v>
      </c>
      <c r="M114" t="str" cm="1">
        <f t="array" ref="M114">_xlfn.IFS(K114&gt;0,"return",K114&lt;=0,"not return")</f>
        <v>return</v>
      </c>
      <c r="N114" t="str" cm="1">
        <f t="array" ref="N114">_xlfn.IFS(K114&lt;=L114,"in_time",K114&gt;L114,"overdue")</f>
        <v>overdue</v>
      </c>
    </row>
    <row r="115" spans="1:14" x14ac:dyDescent="0.3">
      <c r="A115">
        <v>101484</v>
      </c>
      <c r="B115">
        <v>1408</v>
      </c>
      <c r="C115" s="1">
        <v>40212</v>
      </c>
      <c r="D115">
        <v>150000</v>
      </c>
      <c r="E115" t="s">
        <v>13</v>
      </c>
      <c r="F115">
        <v>28</v>
      </c>
      <c r="G115">
        <v>4</v>
      </c>
      <c r="H115">
        <v>0</v>
      </c>
      <c r="I115">
        <v>89164895028</v>
      </c>
      <c r="J115">
        <v>51</v>
      </c>
      <c r="K115" s="1">
        <v>41915</v>
      </c>
      <c r="L115" s="1">
        <f t="shared" si="1"/>
        <v>40263</v>
      </c>
      <c r="M115" t="str" cm="1">
        <f t="array" ref="M115">_xlfn.IFS(K115&gt;0,"return",K115&lt;=0,"not return")</f>
        <v>return</v>
      </c>
      <c r="N115" t="str" cm="1">
        <f t="array" ref="N115">_xlfn.IFS(K115&lt;=L115,"in_time",K115&gt;L115,"overdue")</f>
        <v>overdue</v>
      </c>
    </row>
    <row r="116" spans="1:14" x14ac:dyDescent="0.3">
      <c r="A116">
        <v>103631</v>
      </c>
      <c r="B116">
        <v>1411</v>
      </c>
      <c r="C116" s="1">
        <v>40213</v>
      </c>
      <c r="D116">
        <v>350000</v>
      </c>
      <c r="E116" t="s">
        <v>13</v>
      </c>
      <c r="F116">
        <v>39</v>
      </c>
      <c r="G116">
        <v>4</v>
      </c>
      <c r="H116">
        <v>0</v>
      </c>
      <c r="I116">
        <v>89161803249</v>
      </c>
      <c r="J116">
        <v>13</v>
      </c>
      <c r="K116" s="1">
        <v>40606</v>
      </c>
      <c r="L116" s="1">
        <f t="shared" si="1"/>
        <v>40226</v>
      </c>
      <c r="M116" t="str" cm="1">
        <f t="array" ref="M116">_xlfn.IFS(K116&gt;0,"return",K116&lt;=0,"not return")</f>
        <v>return</v>
      </c>
      <c r="N116" t="str" cm="1">
        <f t="array" ref="N116">_xlfn.IFS(K116&lt;=L116,"in_time",K116&gt;L116,"overdue")</f>
        <v>overdue</v>
      </c>
    </row>
    <row r="117" spans="1:14" x14ac:dyDescent="0.3">
      <c r="A117">
        <v>101395</v>
      </c>
      <c r="B117">
        <v>1413</v>
      </c>
      <c r="C117" s="1">
        <v>40214</v>
      </c>
      <c r="D117">
        <v>20000</v>
      </c>
      <c r="E117" t="s">
        <v>12</v>
      </c>
      <c r="F117">
        <v>66</v>
      </c>
      <c r="G117">
        <v>1</v>
      </c>
      <c r="H117">
        <v>110409</v>
      </c>
      <c r="I117">
        <v>89161946818</v>
      </c>
      <c r="J117">
        <v>41</v>
      </c>
      <c r="K117" s="1">
        <v>41522</v>
      </c>
      <c r="L117" s="1">
        <f t="shared" si="1"/>
        <v>40255</v>
      </c>
      <c r="M117" t="str" cm="1">
        <f t="array" ref="M117">_xlfn.IFS(K117&gt;0,"return",K117&lt;=0,"not return")</f>
        <v>return</v>
      </c>
      <c r="N117" t="str" cm="1">
        <f t="array" ref="N117">_xlfn.IFS(K117&lt;=L117,"in_time",K117&gt;L117,"overdue")</f>
        <v>overdue</v>
      </c>
    </row>
    <row r="118" spans="1:14" x14ac:dyDescent="0.3">
      <c r="A118">
        <v>101825</v>
      </c>
      <c r="B118">
        <v>1418</v>
      </c>
      <c r="C118" s="1">
        <v>40214</v>
      </c>
      <c r="D118">
        <v>125000</v>
      </c>
      <c r="E118" t="s">
        <v>11</v>
      </c>
      <c r="F118">
        <v>63</v>
      </c>
      <c r="G118">
        <v>2</v>
      </c>
      <c r="H118">
        <v>3940</v>
      </c>
      <c r="I118">
        <v>89162024749</v>
      </c>
      <c r="J118">
        <v>41</v>
      </c>
      <c r="K118" s="1">
        <v>41552</v>
      </c>
      <c r="L118" s="1">
        <f t="shared" si="1"/>
        <v>40255</v>
      </c>
      <c r="M118" t="str" cm="1">
        <f t="array" ref="M118">_xlfn.IFS(K118&gt;0,"return",K118&lt;=0,"not return")</f>
        <v>return</v>
      </c>
      <c r="N118" t="str" cm="1">
        <f t="array" ref="N118">_xlfn.IFS(K118&lt;=L118,"in_time",K118&gt;L118,"overdue")</f>
        <v>overdue</v>
      </c>
    </row>
    <row r="119" spans="1:14" x14ac:dyDescent="0.3">
      <c r="A119">
        <v>100258</v>
      </c>
      <c r="B119">
        <v>1420</v>
      </c>
      <c r="C119" s="1">
        <v>40214</v>
      </c>
      <c r="D119">
        <v>275000</v>
      </c>
      <c r="E119" t="s">
        <v>11</v>
      </c>
      <c r="F119">
        <v>49</v>
      </c>
      <c r="G119">
        <v>3</v>
      </c>
      <c r="H119">
        <v>3155</v>
      </c>
      <c r="I119">
        <v>89164527588</v>
      </c>
      <c r="J119">
        <v>105</v>
      </c>
      <c r="K119" s="1">
        <v>43651</v>
      </c>
      <c r="L119" s="1">
        <f t="shared" si="1"/>
        <v>40319</v>
      </c>
      <c r="M119" t="str" cm="1">
        <f t="array" ref="M119">_xlfn.IFS(K119&gt;0,"return",K119&lt;=0,"not return")</f>
        <v>return</v>
      </c>
      <c r="N119" t="str" cm="1">
        <f t="array" ref="N119">_xlfn.IFS(K119&lt;=L119,"in_time",K119&gt;L119,"overdue")</f>
        <v>overdue</v>
      </c>
    </row>
    <row r="120" spans="1:14" x14ac:dyDescent="0.3">
      <c r="A120">
        <v>100013</v>
      </c>
      <c r="B120">
        <v>1423</v>
      </c>
      <c r="C120" s="1">
        <v>40214</v>
      </c>
      <c r="D120">
        <v>175000</v>
      </c>
      <c r="E120" t="s">
        <v>12</v>
      </c>
      <c r="F120">
        <v>66</v>
      </c>
      <c r="G120">
        <v>2</v>
      </c>
      <c r="H120">
        <v>0</v>
      </c>
      <c r="I120">
        <v>89166263197</v>
      </c>
      <c r="J120">
        <v>108</v>
      </c>
      <c r="K120" s="1">
        <v>43743</v>
      </c>
      <c r="L120" s="1">
        <f t="shared" si="1"/>
        <v>40322</v>
      </c>
      <c r="M120" t="str" cm="1">
        <f t="array" ref="M120">_xlfn.IFS(K120&gt;0,"return",K120&lt;=0,"not return")</f>
        <v>return</v>
      </c>
      <c r="N120" t="str" cm="1">
        <f t="array" ref="N120">_xlfn.IFS(K120&lt;=L120,"in_time",K120&gt;L120,"overdue")</f>
        <v>overdue</v>
      </c>
    </row>
    <row r="121" spans="1:14" x14ac:dyDescent="0.3">
      <c r="A121">
        <v>102189</v>
      </c>
      <c r="B121">
        <v>1427</v>
      </c>
      <c r="C121" s="1">
        <v>40214</v>
      </c>
      <c r="D121">
        <v>50000</v>
      </c>
      <c r="E121" t="s">
        <v>12</v>
      </c>
      <c r="F121">
        <v>23</v>
      </c>
      <c r="G121">
        <v>3</v>
      </c>
      <c r="H121">
        <v>0</v>
      </c>
      <c r="I121">
        <v>89164037888</v>
      </c>
      <c r="J121">
        <v>70</v>
      </c>
      <c r="K121" s="1">
        <v>42343</v>
      </c>
      <c r="L121" s="1">
        <f t="shared" si="1"/>
        <v>40284</v>
      </c>
      <c r="M121" t="str" cm="1">
        <f t="array" ref="M121">_xlfn.IFS(K121&gt;0,"return",K121&lt;=0,"not return")</f>
        <v>return</v>
      </c>
      <c r="N121" t="str" cm="1">
        <f t="array" ref="N121">_xlfn.IFS(K121&lt;=L121,"in_time",K121&gt;L121,"overdue")</f>
        <v>overdue</v>
      </c>
    </row>
    <row r="122" spans="1:14" x14ac:dyDescent="0.3">
      <c r="A122">
        <v>103203</v>
      </c>
      <c r="B122">
        <v>1432</v>
      </c>
      <c r="C122" s="1">
        <v>40215</v>
      </c>
      <c r="D122">
        <v>275000</v>
      </c>
      <c r="E122" t="s">
        <v>13</v>
      </c>
      <c r="F122">
        <v>39</v>
      </c>
      <c r="G122">
        <v>2</v>
      </c>
      <c r="H122">
        <v>465585</v>
      </c>
      <c r="I122">
        <v>89164676322</v>
      </c>
      <c r="J122">
        <v>71</v>
      </c>
      <c r="K122" s="1">
        <v>42406</v>
      </c>
      <c r="L122" s="1">
        <f t="shared" si="1"/>
        <v>40286</v>
      </c>
      <c r="M122" t="str" cm="1">
        <f t="array" ref="M122">_xlfn.IFS(K122&gt;0,"return",K122&lt;=0,"not return")</f>
        <v>return</v>
      </c>
      <c r="N122" t="str" cm="1">
        <f t="array" ref="N122">_xlfn.IFS(K122&lt;=L122,"in_time",K122&gt;L122,"overdue")</f>
        <v>overdue</v>
      </c>
    </row>
    <row r="123" spans="1:14" x14ac:dyDescent="0.3">
      <c r="A123">
        <v>103607</v>
      </c>
      <c r="B123">
        <v>1436</v>
      </c>
      <c r="C123" s="1">
        <v>40215</v>
      </c>
      <c r="D123">
        <v>30000</v>
      </c>
      <c r="E123" t="s">
        <v>11</v>
      </c>
      <c r="F123">
        <v>30</v>
      </c>
      <c r="G123">
        <v>2</v>
      </c>
      <c r="H123">
        <v>49382</v>
      </c>
      <c r="I123">
        <v>89166427863</v>
      </c>
      <c r="J123">
        <v>33</v>
      </c>
      <c r="K123" s="1">
        <v>41311</v>
      </c>
      <c r="L123" s="1">
        <f t="shared" si="1"/>
        <v>40248</v>
      </c>
      <c r="M123" t="str" cm="1">
        <f t="array" ref="M123">_xlfn.IFS(K123&gt;0,"return",K123&lt;=0,"not return")</f>
        <v>return</v>
      </c>
      <c r="N123" t="str" cm="1">
        <f t="array" ref="N123">_xlfn.IFS(K123&lt;=L123,"in_time",K123&gt;L123,"overdue")</f>
        <v>overdue</v>
      </c>
    </row>
    <row r="124" spans="1:14" x14ac:dyDescent="0.3">
      <c r="A124">
        <v>101360</v>
      </c>
      <c r="B124">
        <v>1441</v>
      </c>
      <c r="C124" s="1">
        <v>40215</v>
      </c>
      <c r="D124">
        <v>90000</v>
      </c>
      <c r="E124" t="s">
        <v>11</v>
      </c>
      <c r="F124">
        <v>77</v>
      </c>
      <c r="G124">
        <v>4</v>
      </c>
      <c r="H124">
        <v>58539</v>
      </c>
      <c r="I124">
        <v>89162214466</v>
      </c>
      <c r="J124">
        <v>106</v>
      </c>
      <c r="K124" s="1">
        <v>43591</v>
      </c>
      <c r="L124" s="1">
        <f t="shared" si="1"/>
        <v>40321</v>
      </c>
      <c r="M124" t="str" cm="1">
        <f t="array" ref="M124">_xlfn.IFS(K124&gt;0,"return",K124&lt;=0,"not return")</f>
        <v>return</v>
      </c>
      <c r="N124" t="str" cm="1">
        <f t="array" ref="N124">_xlfn.IFS(K124&lt;=L124,"in_time",K124&gt;L124,"overdue")</f>
        <v>overdue</v>
      </c>
    </row>
    <row r="125" spans="1:14" x14ac:dyDescent="0.3">
      <c r="A125">
        <v>103318</v>
      </c>
      <c r="B125">
        <v>1446</v>
      </c>
      <c r="C125" s="1">
        <v>40215</v>
      </c>
      <c r="D125">
        <v>10000</v>
      </c>
      <c r="E125" t="s">
        <v>11</v>
      </c>
      <c r="F125">
        <v>43</v>
      </c>
      <c r="G125">
        <v>2</v>
      </c>
      <c r="H125">
        <v>0</v>
      </c>
      <c r="I125">
        <v>89162105719</v>
      </c>
      <c r="J125">
        <v>58</v>
      </c>
      <c r="K125" s="1">
        <v>41979</v>
      </c>
      <c r="L125" s="1">
        <f t="shared" si="1"/>
        <v>40273</v>
      </c>
      <c r="M125" t="str" cm="1">
        <f t="array" ref="M125">_xlfn.IFS(K125&gt;0,"return",K125&lt;=0,"not return")</f>
        <v>return</v>
      </c>
      <c r="N125" t="str" cm="1">
        <f t="array" ref="N125">_xlfn.IFS(K125&lt;=L125,"in_time",K125&gt;L125,"overdue")</f>
        <v>overdue</v>
      </c>
    </row>
    <row r="126" spans="1:14" x14ac:dyDescent="0.3">
      <c r="A126">
        <v>100680</v>
      </c>
      <c r="B126">
        <v>1451</v>
      </c>
      <c r="C126" s="1">
        <v>40215</v>
      </c>
      <c r="D126">
        <v>50000</v>
      </c>
      <c r="E126" t="s">
        <v>12</v>
      </c>
      <c r="F126">
        <v>28</v>
      </c>
      <c r="G126">
        <v>2</v>
      </c>
      <c r="H126">
        <v>0</v>
      </c>
      <c r="I126">
        <v>89161638542</v>
      </c>
      <c r="J126">
        <v>91</v>
      </c>
      <c r="K126" s="1">
        <v>43106</v>
      </c>
      <c r="L126" s="1">
        <f t="shared" si="1"/>
        <v>40306</v>
      </c>
      <c r="M126" t="str" cm="1">
        <f t="array" ref="M126">_xlfn.IFS(K126&gt;0,"return",K126&lt;=0,"not return")</f>
        <v>return</v>
      </c>
      <c r="N126" t="str" cm="1">
        <f t="array" ref="N126">_xlfn.IFS(K126&lt;=L126,"in_time",K126&gt;L126,"overdue")</f>
        <v>overdue</v>
      </c>
    </row>
    <row r="127" spans="1:14" x14ac:dyDescent="0.3">
      <c r="A127">
        <v>102300</v>
      </c>
      <c r="B127">
        <v>1455</v>
      </c>
      <c r="C127" s="1">
        <v>40216</v>
      </c>
      <c r="D127">
        <v>120000</v>
      </c>
      <c r="E127" t="s">
        <v>12</v>
      </c>
      <c r="F127">
        <v>53</v>
      </c>
      <c r="G127">
        <v>3</v>
      </c>
      <c r="H127">
        <v>143411</v>
      </c>
      <c r="I127">
        <v>89166492209</v>
      </c>
      <c r="J127">
        <v>110</v>
      </c>
      <c r="K127" s="1">
        <v>43745</v>
      </c>
      <c r="L127" s="1">
        <f t="shared" si="1"/>
        <v>40326</v>
      </c>
      <c r="M127" t="str" cm="1">
        <f t="array" ref="M127">_xlfn.IFS(K127&gt;0,"return",K127&lt;=0,"not return")</f>
        <v>return</v>
      </c>
      <c r="N127" t="str" cm="1">
        <f t="array" ref="N127">_xlfn.IFS(K127&lt;=L127,"in_time",K127&gt;L127,"overdue")</f>
        <v>overdue</v>
      </c>
    </row>
    <row r="128" spans="1:14" x14ac:dyDescent="0.3">
      <c r="A128">
        <v>100689</v>
      </c>
      <c r="B128">
        <v>1458</v>
      </c>
      <c r="C128" s="1">
        <v>40216</v>
      </c>
      <c r="D128">
        <v>120000</v>
      </c>
      <c r="E128" t="s">
        <v>11</v>
      </c>
      <c r="F128">
        <v>73</v>
      </c>
      <c r="G128">
        <v>1</v>
      </c>
      <c r="H128">
        <v>116736</v>
      </c>
      <c r="I128">
        <v>89162081387</v>
      </c>
      <c r="J128">
        <v>84</v>
      </c>
      <c r="K128" s="1">
        <v>42832</v>
      </c>
      <c r="L128" s="1">
        <f t="shared" si="1"/>
        <v>40300</v>
      </c>
      <c r="M128" t="str" cm="1">
        <f t="array" ref="M128">_xlfn.IFS(K128&gt;0,"return",K128&lt;=0,"not return")</f>
        <v>return</v>
      </c>
      <c r="N128" t="str" cm="1">
        <f t="array" ref="N128">_xlfn.IFS(K128&lt;=L128,"in_time",K128&gt;L128,"overdue")</f>
        <v>overdue</v>
      </c>
    </row>
    <row r="129" spans="1:14" x14ac:dyDescent="0.3">
      <c r="A129">
        <v>101850</v>
      </c>
      <c r="B129">
        <v>1462</v>
      </c>
      <c r="C129" s="1">
        <v>40216</v>
      </c>
      <c r="D129">
        <v>275000</v>
      </c>
      <c r="E129" t="s">
        <v>13</v>
      </c>
      <c r="F129">
        <v>51</v>
      </c>
      <c r="G129">
        <v>3</v>
      </c>
      <c r="H129">
        <v>144445</v>
      </c>
      <c r="I129">
        <v>89162113415</v>
      </c>
      <c r="J129">
        <v>103</v>
      </c>
      <c r="K129" s="1">
        <v>43592</v>
      </c>
      <c r="L129" s="1">
        <f t="shared" si="1"/>
        <v>40319</v>
      </c>
      <c r="M129" t="str" cm="1">
        <f t="array" ref="M129">_xlfn.IFS(K129&gt;0,"return",K129&lt;=0,"not return")</f>
        <v>return</v>
      </c>
      <c r="N129" t="str" cm="1">
        <f t="array" ref="N129">_xlfn.IFS(K129&lt;=L129,"in_time",K129&gt;L129,"overdue")</f>
        <v>overdue</v>
      </c>
    </row>
    <row r="130" spans="1:14" x14ac:dyDescent="0.3">
      <c r="A130">
        <v>102774</v>
      </c>
      <c r="B130">
        <v>1465</v>
      </c>
      <c r="C130" s="1">
        <v>40216</v>
      </c>
      <c r="D130">
        <v>375000</v>
      </c>
      <c r="E130" t="s">
        <v>11</v>
      </c>
      <c r="F130">
        <v>24</v>
      </c>
      <c r="G130">
        <v>3</v>
      </c>
      <c r="H130">
        <v>89910</v>
      </c>
      <c r="I130">
        <v>89162160339</v>
      </c>
      <c r="J130">
        <v>45</v>
      </c>
      <c r="K130" s="1">
        <v>41705</v>
      </c>
      <c r="L130" s="1">
        <f t="shared" si="1"/>
        <v>40261</v>
      </c>
      <c r="M130" t="str" cm="1">
        <f t="array" ref="M130">_xlfn.IFS(K130&gt;0,"return",K130&lt;=0,"not return")</f>
        <v>return</v>
      </c>
      <c r="N130" t="str" cm="1">
        <f t="array" ref="N130">_xlfn.IFS(K130&lt;=L130,"in_time",K130&gt;L130,"overdue")</f>
        <v>overdue</v>
      </c>
    </row>
    <row r="131" spans="1:14" x14ac:dyDescent="0.3">
      <c r="A131">
        <v>100269</v>
      </c>
      <c r="B131">
        <v>1467</v>
      </c>
      <c r="C131" s="1">
        <v>40216</v>
      </c>
      <c r="D131">
        <v>50000</v>
      </c>
      <c r="E131" t="s">
        <v>11</v>
      </c>
      <c r="F131">
        <v>21</v>
      </c>
      <c r="G131">
        <v>3</v>
      </c>
      <c r="H131">
        <v>0</v>
      </c>
      <c r="I131">
        <v>89166972160</v>
      </c>
      <c r="J131">
        <v>92</v>
      </c>
      <c r="K131" s="1">
        <v>43227</v>
      </c>
      <c r="L131" s="1">
        <f t="shared" ref="L131:L194" si="2">C131+J131</f>
        <v>40308</v>
      </c>
      <c r="M131" t="str" cm="1">
        <f t="array" ref="M131">_xlfn.IFS(K131&gt;0,"return",K131&lt;=0,"not return")</f>
        <v>return</v>
      </c>
      <c r="N131" t="str" cm="1">
        <f t="array" ref="N131">_xlfn.IFS(K131&lt;=L131,"in_time",K131&gt;L131,"overdue")</f>
        <v>overdue</v>
      </c>
    </row>
    <row r="132" spans="1:14" x14ac:dyDescent="0.3">
      <c r="A132">
        <v>102009</v>
      </c>
      <c r="B132">
        <v>1472</v>
      </c>
      <c r="C132" s="1">
        <v>40216</v>
      </c>
      <c r="D132">
        <v>50000</v>
      </c>
      <c r="E132" t="s">
        <v>13</v>
      </c>
      <c r="F132">
        <v>65</v>
      </c>
      <c r="G132">
        <v>1</v>
      </c>
      <c r="H132">
        <v>0</v>
      </c>
      <c r="I132">
        <v>89166819620</v>
      </c>
      <c r="J132">
        <v>74</v>
      </c>
      <c r="K132" s="1">
        <v>42528</v>
      </c>
      <c r="L132" s="1">
        <f t="shared" si="2"/>
        <v>40290</v>
      </c>
      <c r="M132" t="str" cm="1">
        <f t="array" ref="M132">_xlfn.IFS(K132&gt;0,"return",K132&lt;=0,"not return")</f>
        <v>return</v>
      </c>
      <c r="N132" t="str" cm="1">
        <f t="array" ref="N132">_xlfn.IFS(K132&lt;=L132,"in_time",K132&gt;L132,"overdue")</f>
        <v>overdue</v>
      </c>
    </row>
    <row r="133" spans="1:14" x14ac:dyDescent="0.3">
      <c r="A133">
        <v>101535</v>
      </c>
      <c r="B133">
        <v>1477</v>
      </c>
      <c r="C133" s="1">
        <v>40216</v>
      </c>
      <c r="D133">
        <v>275000</v>
      </c>
      <c r="E133" t="s">
        <v>13</v>
      </c>
      <c r="F133">
        <v>60</v>
      </c>
      <c r="G133">
        <v>3</v>
      </c>
      <c r="H133">
        <v>0</v>
      </c>
      <c r="I133">
        <v>89166722466</v>
      </c>
      <c r="J133">
        <v>32</v>
      </c>
      <c r="K133" s="1">
        <v>41220</v>
      </c>
      <c r="L133" s="1">
        <f t="shared" si="2"/>
        <v>40248</v>
      </c>
      <c r="M133" t="str" cm="1">
        <f t="array" ref="M133">_xlfn.IFS(K133&gt;0,"return",K133&lt;=0,"not return")</f>
        <v>return</v>
      </c>
      <c r="N133" t="str" cm="1">
        <f t="array" ref="N133">_xlfn.IFS(K133&lt;=L133,"in_time",K133&gt;L133,"overdue")</f>
        <v>overdue</v>
      </c>
    </row>
    <row r="134" spans="1:14" x14ac:dyDescent="0.3">
      <c r="A134">
        <v>100036</v>
      </c>
      <c r="B134">
        <v>1482</v>
      </c>
      <c r="C134" s="1">
        <v>40216</v>
      </c>
      <c r="D134">
        <v>275000</v>
      </c>
      <c r="E134" t="s">
        <v>13</v>
      </c>
      <c r="F134">
        <v>18</v>
      </c>
      <c r="G134">
        <v>2</v>
      </c>
      <c r="H134">
        <v>0</v>
      </c>
      <c r="I134">
        <v>89169431783</v>
      </c>
      <c r="J134">
        <v>96</v>
      </c>
      <c r="K134" s="1">
        <v>43288</v>
      </c>
      <c r="L134" s="1">
        <f t="shared" si="2"/>
        <v>40312</v>
      </c>
      <c r="M134" t="str" cm="1">
        <f t="array" ref="M134">_xlfn.IFS(K134&gt;0,"return",K134&lt;=0,"not return")</f>
        <v>return</v>
      </c>
      <c r="N134" t="str" cm="1">
        <f t="array" ref="N134">_xlfn.IFS(K134&lt;=L134,"in_time",K134&gt;L134,"overdue")</f>
        <v>overdue</v>
      </c>
    </row>
    <row r="135" spans="1:14" hidden="1" x14ac:dyDescent="0.3">
      <c r="A135">
        <v>100443</v>
      </c>
      <c r="B135">
        <v>1486</v>
      </c>
      <c r="C135" s="1">
        <v>40216</v>
      </c>
      <c r="D135">
        <v>150000</v>
      </c>
      <c r="E135" t="s">
        <v>13</v>
      </c>
      <c r="F135">
        <v>33</v>
      </c>
      <c r="G135">
        <v>1</v>
      </c>
      <c r="H135">
        <v>0</v>
      </c>
      <c r="I135">
        <v>89164020528</v>
      </c>
      <c r="J135">
        <v>99</v>
      </c>
      <c r="L135" s="1">
        <f t="shared" si="2"/>
        <v>40315</v>
      </c>
      <c r="M135" t="str" cm="1">
        <f t="array" ref="M135">_xlfn.IFS(K135&gt;0,"return",K135&lt;=0,"not return")</f>
        <v>not return</v>
      </c>
    </row>
    <row r="136" spans="1:14" x14ac:dyDescent="0.3">
      <c r="A136">
        <v>100293</v>
      </c>
      <c r="B136">
        <v>1488</v>
      </c>
      <c r="C136" s="1">
        <v>40216</v>
      </c>
      <c r="D136">
        <v>150000</v>
      </c>
      <c r="E136" t="s">
        <v>13</v>
      </c>
      <c r="F136">
        <v>24</v>
      </c>
      <c r="G136">
        <v>1</v>
      </c>
      <c r="H136">
        <v>0</v>
      </c>
      <c r="I136">
        <v>89163406580</v>
      </c>
      <c r="J136">
        <v>66</v>
      </c>
      <c r="K136" s="1">
        <v>42284</v>
      </c>
      <c r="L136" s="1">
        <f t="shared" si="2"/>
        <v>40282</v>
      </c>
      <c r="M136" t="str" cm="1">
        <f t="array" ref="M136">_xlfn.IFS(K136&gt;0,"return",K136&lt;=0,"not return")</f>
        <v>return</v>
      </c>
      <c r="N136" t="str" cm="1">
        <f t="array" ref="N136">_xlfn.IFS(K136&lt;=L136,"in_time",K136&gt;L136,"overdue")</f>
        <v>overdue</v>
      </c>
    </row>
    <row r="137" spans="1:14" x14ac:dyDescent="0.3">
      <c r="A137">
        <v>103390</v>
      </c>
      <c r="B137">
        <v>1490</v>
      </c>
      <c r="C137" s="1">
        <v>40216</v>
      </c>
      <c r="D137">
        <v>90000</v>
      </c>
      <c r="E137" t="s">
        <v>11</v>
      </c>
      <c r="F137">
        <v>71</v>
      </c>
      <c r="G137">
        <v>2</v>
      </c>
      <c r="H137">
        <v>0</v>
      </c>
      <c r="I137">
        <v>89164241603</v>
      </c>
      <c r="J137">
        <v>11</v>
      </c>
      <c r="K137" s="1">
        <v>40609</v>
      </c>
      <c r="L137" s="1">
        <f t="shared" si="2"/>
        <v>40227</v>
      </c>
      <c r="M137" t="str" cm="1">
        <f t="array" ref="M137">_xlfn.IFS(K137&gt;0,"return",K137&lt;=0,"not return")</f>
        <v>return</v>
      </c>
      <c r="N137" t="str" cm="1">
        <f t="array" ref="N137">_xlfn.IFS(K137&lt;=L137,"in_time",K137&gt;L137,"overdue")</f>
        <v>overdue</v>
      </c>
    </row>
    <row r="138" spans="1:14" x14ac:dyDescent="0.3">
      <c r="A138">
        <v>102302</v>
      </c>
      <c r="B138">
        <v>1493</v>
      </c>
      <c r="C138" s="1">
        <v>40216</v>
      </c>
      <c r="D138">
        <v>200000</v>
      </c>
      <c r="E138" t="s">
        <v>12</v>
      </c>
      <c r="F138">
        <v>72</v>
      </c>
      <c r="G138">
        <v>1</v>
      </c>
      <c r="H138">
        <v>0</v>
      </c>
      <c r="I138">
        <v>89164354043</v>
      </c>
      <c r="J138">
        <v>110</v>
      </c>
      <c r="K138" s="1">
        <v>43592</v>
      </c>
      <c r="L138" s="1">
        <f t="shared" si="2"/>
        <v>40326</v>
      </c>
      <c r="M138" t="str" cm="1">
        <f t="array" ref="M138">_xlfn.IFS(K138&gt;0,"return",K138&lt;=0,"not return")</f>
        <v>return</v>
      </c>
      <c r="N138" t="str" cm="1">
        <f t="array" ref="N138">_xlfn.IFS(K138&lt;=L138,"in_time",K138&gt;L138,"overdue")</f>
        <v>overdue</v>
      </c>
    </row>
    <row r="139" spans="1:14" x14ac:dyDescent="0.3">
      <c r="A139">
        <v>103267</v>
      </c>
      <c r="B139">
        <v>1498</v>
      </c>
      <c r="C139" s="1">
        <v>40217</v>
      </c>
      <c r="D139">
        <v>20000</v>
      </c>
      <c r="E139" t="s">
        <v>11</v>
      </c>
      <c r="F139">
        <v>29</v>
      </c>
      <c r="G139">
        <v>2</v>
      </c>
      <c r="H139">
        <v>272446</v>
      </c>
      <c r="I139">
        <v>89164375622</v>
      </c>
      <c r="J139">
        <v>28</v>
      </c>
      <c r="K139" s="1">
        <v>41098</v>
      </c>
      <c r="L139" s="1">
        <f t="shared" si="2"/>
        <v>40245</v>
      </c>
      <c r="M139" t="str" cm="1">
        <f t="array" ref="M139">_xlfn.IFS(K139&gt;0,"return",K139&lt;=0,"not return")</f>
        <v>return</v>
      </c>
      <c r="N139" t="str" cm="1">
        <f t="array" ref="N139">_xlfn.IFS(K139&lt;=L139,"in_time",K139&gt;L139,"overdue")</f>
        <v>overdue</v>
      </c>
    </row>
    <row r="140" spans="1:14" x14ac:dyDescent="0.3">
      <c r="A140">
        <v>103456</v>
      </c>
      <c r="B140">
        <v>1502</v>
      </c>
      <c r="C140" s="1">
        <v>40217</v>
      </c>
      <c r="D140">
        <v>175000</v>
      </c>
      <c r="E140" t="s">
        <v>11</v>
      </c>
      <c r="F140">
        <v>63</v>
      </c>
      <c r="G140">
        <v>3</v>
      </c>
      <c r="H140">
        <v>416280</v>
      </c>
      <c r="I140">
        <v>89168574663</v>
      </c>
      <c r="J140">
        <v>68</v>
      </c>
      <c r="K140" s="1">
        <v>42346</v>
      </c>
      <c r="L140" s="1">
        <f t="shared" si="2"/>
        <v>40285</v>
      </c>
      <c r="M140" t="str" cm="1">
        <f t="array" ref="M140">_xlfn.IFS(K140&gt;0,"return",K140&lt;=0,"not return")</f>
        <v>return</v>
      </c>
      <c r="N140" t="str" cm="1">
        <f t="array" ref="N140">_xlfn.IFS(K140&lt;=L140,"in_time",K140&gt;L140,"overdue")</f>
        <v>overdue</v>
      </c>
    </row>
    <row r="141" spans="1:14" x14ac:dyDescent="0.3">
      <c r="A141">
        <v>100468</v>
      </c>
      <c r="B141">
        <v>1506</v>
      </c>
      <c r="C141" s="1">
        <v>40217</v>
      </c>
      <c r="D141">
        <v>200000</v>
      </c>
      <c r="E141" t="s">
        <v>11</v>
      </c>
      <c r="F141">
        <v>68</v>
      </c>
      <c r="G141">
        <v>4</v>
      </c>
      <c r="H141">
        <v>426193</v>
      </c>
      <c r="I141">
        <v>89164969808</v>
      </c>
      <c r="J141">
        <v>52</v>
      </c>
      <c r="K141" s="1">
        <v>41920</v>
      </c>
      <c r="L141" s="1">
        <f t="shared" si="2"/>
        <v>40269</v>
      </c>
      <c r="M141" t="str" cm="1">
        <f t="array" ref="M141">_xlfn.IFS(K141&gt;0,"return",K141&lt;=0,"not return")</f>
        <v>return</v>
      </c>
      <c r="N141" t="str" cm="1">
        <f t="array" ref="N141">_xlfn.IFS(K141&lt;=L141,"in_time",K141&gt;L141,"overdue")</f>
        <v>overdue</v>
      </c>
    </row>
    <row r="142" spans="1:14" x14ac:dyDescent="0.3">
      <c r="A142">
        <v>103465</v>
      </c>
      <c r="B142">
        <v>1508</v>
      </c>
      <c r="C142" s="1">
        <v>40217</v>
      </c>
      <c r="D142">
        <v>75000</v>
      </c>
      <c r="E142" t="s">
        <v>13</v>
      </c>
      <c r="F142">
        <v>32</v>
      </c>
      <c r="G142">
        <v>3</v>
      </c>
      <c r="H142">
        <v>81753</v>
      </c>
      <c r="I142">
        <v>89168315596</v>
      </c>
      <c r="J142">
        <v>37</v>
      </c>
      <c r="K142" s="1">
        <v>41341</v>
      </c>
      <c r="L142" s="1">
        <f t="shared" si="2"/>
        <v>40254</v>
      </c>
      <c r="M142" t="str" cm="1">
        <f t="array" ref="M142">_xlfn.IFS(K142&gt;0,"return",K142&lt;=0,"not return")</f>
        <v>return</v>
      </c>
      <c r="N142" t="str" cm="1">
        <f t="array" ref="N142">_xlfn.IFS(K142&lt;=L142,"in_time",K142&gt;L142,"overdue")</f>
        <v>overdue</v>
      </c>
    </row>
    <row r="143" spans="1:14" x14ac:dyDescent="0.3">
      <c r="A143">
        <v>102856</v>
      </c>
      <c r="B143">
        <v>1511</v>
      </c>
      <c r="C143" s="1">
        <v>40217</v>
      </c>
      <c r="D143">
        <v>75000</v>
      </c>
      <c r="E143" t="s">
        <v>11</v>
      </c>
      <c r="F143">
        <v>80</v>
      </c>
      <c r="G143">
        <v>4</v>
      </c>
      <c r="H143">
        <v>57840</v>
      </c>
      <c r="I143">
        <v>89165456720</v>
      </c>
      <c r="J143">
        <v>71</v>
      </c>
      <c r="K143" s="1">
        <v>42590</v>
      </c>
      <c r="L143" s="1">
        <f t="shared" si="2"/>
        <v>40288</v>
      </c>
      <c r="M143" t="str" cm="1">
        <f t="array" ref="M143">_xlfn.IFS(K143&gt;0,"return",K143&lt;=0,"not return")</f>
        <v>return</v>
      </c>
      <c r="N143" t="str" cm="1">
        <f t="array" ref="N143">_xlfn.IFS(K143&lt;=L143,"in_time",K143&gt;L143,"overdue")</f>
        <v>overdue</v>
      </c>
    </row>
    <row r="144" spans="1:14" x14ac:dyDescent="0.3">
      <c r="A144">
        <v>102758</v>
      </c>
      <c r="B144">
        <v>1516</v>
      </c>
      <c r="C144" s="1">
        <v>40217</v>
      </c>
      <c r="D144">
        <v>275000</v>
      </c>
      <c r="E144" t="s">
        <v>12</v>
      </c>
      <c r="F144">
        <v>79</v>
      </c>
      <c r="G144">
        <v>1</v>
      </c>
      <c r="H144">
        <v>0</v>
      </c>
      <c r="I144">
        <v>89163286203</v>
      </c>
      <c r="J144">
        <v>107</v>
      </c>
      <c r="K144" s="1">
        <v>43685</v>
      </c>
      <c r="L144" s="1">
        <f t="shared" si="2"/>
        <v>40324</v>
      </c>
      <c r="M144" t="str" cm="1">
        <f t="array" ref="M144">_xlfn.IFS(K144&gt;0,"return",K144&lt;=0,"not return")</f>
        <v>return</v>
      </c>
      <c r="N144" t="str" cm="1">
        <f t="array" ref="N144">_xlfn.IFS(K144&lt;=L144,"in_time",K144&gt;L144,"overdue")</f>
        <v>overdue</v>
      </c>
    </row>
    <row r="145" spans="1:14" x14ac:dyDescent="0.3">
      <c r="A145">
        <v>102519</v>
      </c>
      <c r="B145">
        <v>1519</v>
      </c>
      <c r="C145" s="1">
        <v>40217</v>
      </c>
      <c r="D145">
        <v>75000</v>
      </c>
      <c r="E145" t="s">
        <v>13</v>
      </c>
      <c r="F145">
        <v>27</v>
      </c>
      <c r="G145">
        <v>2</v>
      </c>
      <c r="H145">
        <v>0</v>
      </c>
      <c r="I145">
        <v>89166739702</v>
      </c>
      <c r="J145">
        <v>65</v>
      </c>
      <c r="K145" s="1">
        <v>42255</v>
      </c>
      <c r="L145" s="1">
        <f t="shared" si="2"/>
        <v>40282</v>
      </c>
      <c r="M145" t="str" cm="1">
        <f t="array" ref="M145">_xlfn.IFS(K145&gt;0,"return",K145&lt;=0,"not return")</f>
        <v>return</v>
      </c>
      <c r="N145" t="str" cm="1">
        <f t="array" ref="N145">_xlfn.IFS(K145&lt;=L145,"in_time",K145&gt;L145,"overdue")</f>
        <v>overdue</v>
      </c>
    </row>
    <row r="146" spans="1:14" x14ac:dyDescent="0.3">
      <c r="A146">
        <v>101257</v>
      </c>
      <c r="B146">
        <v>1522</v>
      </c>
      <c r="C146" s="1">
        <v>40218</v>
      </c>
      <c r="D146">
        <v>30000</v>
      </c>
      <c r="E146" t="s">
        <v>11</v>
      </c>
      <c r="F146">
        <v>75</v>
      </c>
      <c r="G146">
        <v>3</v>
      </c>
      <c r="H146">
        <v>166229</v>
      </c>
      <c r="I146">
        <v>89167053518</v>
      </c>
      <c r="J146">
        <v>86</v>
      </c>
      <c r="K146" s="1">
        <v>43017</v>
      </c>
      <c r="L146" s="1">
        <f t="shared" si="2"/>
        <v>40304</v>
      </c>
      <c r="M146" t="str" cm="1">
        <f t="array" ref="M146">_xlfn.IFS(K146&gt;0,"return",K146&lt;=0,"not return")</f>
        <v>return</v>
      </c>
      <c r="N146" t="str" cm="1">
        <f t="array" ref="N146">_xlfn.IFS(K146&lt;=L146,"in_time",K146&gt;L146,"overdue")</f>
        <v>overdue</v>
      </c>
    </row>
    <row r="147" spans="1:14" x14ac:dyDescent="0.3">
      <c r="A147">
        <v>101247</v>
      </c>
      <c r="B147">
        <v>1527</v>
      </c>
      <c r="C147" s="1">
        <v>40218</v>
      </c>
      <c r="D147">
        <v>120000</v>
      </c>
      <c r="E147" t="s">
        <v>12</v>
      </c>
      <c r="F147">
        <v>22</v>
      </c>
      <c r="G147">
        <v>3</v>
      </c>
      <c r="H147">
        <v>0</v>
      </c>
      <c r="I147">
        <v>89164611025</v>
      </c>
      <c r="J147">
        <v>100</v>
      </c>
      <c r="K147" s="1">
        <v>43290</v>
      </c>
      <c r="L147" s="1">
        <f t="shared" si="2"/>
        <v>40318</v>
      </c>
      <c r="M147" t="str" cm="1">
        <f t="array" ref="M147">_xlfn.IFS(K147&gt;0,"return",K147&lt;=0,"not return")</f>
        <v>return</v>
      </c>
      <c r="N147" t="str" cm="1">
        <f t="array" ref="N147">_xlfn.IFS(K147&lt;=L147,"in_time",K147&gt;L147,"overdue")</f>
        <v>overdue</v>
      </c>
    </row>
    <row r="148" spans="1:14" x14ac:dyDescent="0.3">
      <c r="A148">
        <v>102372</v>
      </c>
      <c r="B148">
        <v>1532</v>
      </c>
      <c r="C148" s="1">
        <v>40219</v>
      </c>
      <c r="D148">
        <v>50000</v>
      </c>
      <c r="E148" t="s">
        <v>11</v>
      </c>
      <c r="F148">
        <v>55</v>
      </c>
      <c r="G148">
        <v>2</v>
      </c>
      <c r="H148">
        <v>54481</v>
      </c>
      <c r="I148">
        <v>89166158705</v>
      </c>
      <c r="J148">
        <v>58</v>
      </c>
      <c r="K148" s="1">
        <v>42014</v>
      </c>
      <c r="L148" s="1">
        <f t="shared" si="2"/>
        <v>40277</v>
      </c>
      <c r="M148" t="str" cm="1">
        <f t="array" ref="M148">_xlfn.IFS(K148&gt;0,"return",K148&lt;=0,"not return")</f>
        <v>return</v>
      </c>
      <c r="N148" t="str" cm="1">
        <f t="array" ref="N148">_xlfn.IFS(K148&lt;=L148,"in_time",K148&gt;L148,"overdue")</f>
        <v>overdue</v>
      </c>
    </row>
    <row r="149" spans="1:14" x14ac:dyDescent="0.3">
      <c r="A149">
        <v>102253</v>
      </c>
      <c r="B149">
        <v>1537</v>
      </c>
      <c r="C149" s="1">
        <v>40219</v>
      </c>
      <c r="D149">
        <v>30000</v>
      </c>
      <c r="E149" t="s">
        <v>13</v>
      </c>
      <c r="F149">
        <v>39</v>
      </c>
      <c r="G149">
        <v>4</v>
      </c>
      <c r="H149">
        <v>0</v>
      </c>
      <c r="I149">
        <v>89164466785</v>
      </c>
      <c r="J149">
        <v>19</v>
      </c>
      <c r="K149" s="1">
        <v>40796</v>
      </c>
      <c r="L149" s="1">
        <f t="shared" si="2"/>
        <v>40238</v>
      </c>
      <c r="M149" t="str" cm="1">
        <f t="array" ref="M149">_xlfn.IFS(K149&gt;0,"return",K149&lt;=0,"not return")</f>
        <v>return</v>
      </c>
      <c r="N149" t="str" cm="1">
        <f t="array" ref="N149">_xlfn.IFS(K149&lt;=L149,"in_time",K149&gt;L149,"overdue")</f>
        <v>overdue</v>
      </c>
    </row>
    <row r="150" spans="1:14" x14ac:dyDescent="0.3">
      <c r="A150">
        <v>103260</v>
      </c>
      <c r="B150">
        <v>1539</v>
      </c>
      <c r="C150" s="1">
        <v>40219</v>
      </c>
      <c r="D150">
        <v>50000</v>
      </c>
      <c r="E150" t="s">
        <v>13</v>
      </c>
      <c r="F150">
        <v>42</v>
      </c>
      <c r="G150">
        <v>3</v>
      </c>
      <c r="H150">
        <v>0</v>
      </c>
      <c r="I150">
        <v>89165856519</v>
      </c>
      <c r="J150">
        <v>83</v>
      </c>
      <c r="K150" s="1">
        <v>42776</v>
      </c>
      <c r="L150" s="1">
        <f t="shared" si="2"/>
        <v>40302</v>
      </c>
      <c r="M150" t="str" cm="1">
        <f t="array" ref="M150">_xlfn.IFS(K150&gt;0,"return",K150&lt;=0,"not return")</f>
        <v>return</v>
      </c>
      <c r="N150" t="str" cm="1">
        <f t="array" ref="N150">_xlfn.IFS(K150&lt;=L150,"in_time",K150&gt;L150,"overdue")</f>
        <v>overdue</v>
      </c>
    </row>
    <row r="151" spans="1:14" hidden="1" x14ac:dyDescent="0.3">
      <c r="A151">
        <v>102682</v>
      </c>
      <c r="B151">
        <v>1543</v>
      </c>
      <c r="C151" s="1">
        <v>40219</v>
      </c>
      <c r="D151">
        <v>90000</v>
      </c>
      <c r="E151" t="s">
        <v>13</v>
      </c>
      <c r="F151">
        <v>72</v>
      </c>
      <c r="G151">
        <v>3</v>
      </c>
      <c r="H151">
        <v>0</v>
      </c>
      <c r="I151">
        <v>89166951134</v>
      </c>
      <c r="J151">
        <v>10</v>
      </c>
      <c r="L151" s="1">
        <f t="shared" si="2"/>
        <v>40229</v>
      </c>
      <c r="M151" t="str" cm="1">
        <f t="array" ref="M151">_xlfn.IFS(K151&gt;0,"return",K151&lt;=0,"not return")</f>
        <v>not return</v>
      </c>
    </row>
    <row r="152" spans="1:14" x14ac:dyDescent="0.3">
      <c r="A152">
        <v>100974</v>
      </c>
      <c r="B152">
        <v>1545</v>
      </c>
      <c r="C152" s="1">
        <v>40219</v>
      </c>
      <c r="D152">
        <v>175000</v>
      </c>
      <c r="E152" t="s">
        <v>12</v>
      </c>
      <c r="F152">
        <v>79</v>
      </c>
      <c r="G152">
        <v>1</v>
      </c>
      <c r="H152">
        <v>0</v>
      </c>
      <c r="I152">
        <v>89165525473</v>
      </c>
      <c r="J152">
        <v>24</v>
      </c>
      <c r="K152" s="1">
        <v>40978</v>
      </c>
      <c r="L152" s="1">
        <f t="shared" si="2"/>
        <v>40243</v>
      </c>
      <c r="M152" t="str" cm="1">
        <f t="array" ref="M152">_xlfn.IFS(K152&gt;0,"return",K152&lt;=0,"not return")</f>
        <v>return</v>
      </c>
      <c r="N152" t="str" cm="1">
        <f t="array" ref="N152">_xlfn.IFS(K152&lt;=L152,"in_time",K152&gt;L152,"overdue")</f>
        <v>overdue</v>
      </c>
    </row>
    <row r="153" spans="1:14" x14ac:dyDescent="0.3">
      <c r="A153">
        <v>101397</v>
      </c>
      <c r="B153">
        <v>1549</v>
      </c>
      <c r="C153" s="1">
        <v>40220</v>
      </c>
      <c r="D153">
        <v>120000</v>
      </c>
      <c r="E153" t="s">
        <v>11</v>
      </c>
      <c r="F153">
        <v>30</v>
      </c>
      <c r="G153">
        <v>2</v>
      </c>
      <c r="H153">
        <v>0</v>
      </c>
      <c r="I153">
        <v>89162613782</v>
      </c>
      <c r="J153">
        <v>107</v>
      </c>
      <c r="K153" s="1">
        <v>43688</v>
      </c>
      <c r="L153" s="1">
        <f t="shared" si="2"/>
        <v>40327</v>
      </c>
      <c r="M153" t="str" cm="1">
        <f t="array" ref="M153">_xlfn.IFS(K153&gt;0,"return",K153&lt;=0,"not return")</f>
        <v>return</v>
      </c>
      <c r="N153" t="str" cm="1">
        <f t="array" ref="N153">_xlfn.IFS(K153&lt;=L153,"in_time",K153&gt;L153,"overdue")</f>
        <v>overdue</v>
      </c>
    </row>
    <row r="154" spans="1:14" x14ac:dyDescent="0.3">
      <c r="A154">
        <v>102844</v>
      </c>
      <c r="B154">
        <v>1551</v>
      </c>
      <c r="C154" s="1">
        <v>40220</v>
      </c>
      <c r="D154">
        <v>175000</v>
      </c>
      <c r="E154" t="s">
        <v>11</v>
      </c>
      <c r="F154">
        <v>38</v>
      </c>
      <c r="G154">
        <v>4</v>
      </c>
      <c r="H154">
        <v>0</v>
      </c>
      <c r="I154">
        <v>89164294357</v>
      </c>
      <c r="J154">
        <v>108</v>
      </c>
      <c r="K154" s="1">
        <v>43719</v>
      </c>
      <c r="L154" s="1">
        <f t="shared" si="2"/>
        <v>40328</v>
      </c>
      <c r="M154" t="str" cm="1">
        <f t="array" ref="M154">_xlfn.IFS(K154&gt;0,"return",K154&lt;=0,"not return")</f>
        <v>return</v>
      </c>
      <c r="N154" t="str" cm="1">
        <f t="array" ref="N154">_xlfn.IFS(K154&lt;=L154,"in_time",K154&gt;L154,"overdue")</f>
        <v>overdue</v>
      </c>
    </row>
    <row r="155" spans="1:14" x14ac:dyDescent="0.3">
      <c r="A155">
        <v>103179</v>
      </c>
      <c r="B155">
        <v>1555</v>
      </c>
      <c r="C155" s="1">
        <v>40221</v>
      </c>
      <c r="D155">
        <v>100000</v>
      </c>
      <c r="E155" t="s">
        <v>13</v>
      </c>
      <c r="F155">
        <v>25</v>
      </c>
      <c r="G155">
        <v>3</v>
      </c>
      <c r="H155">
        <v>111414</v>
      </c>
      <c r="I155">
        <v>89165775712</v>
      </c>
      <c r="J155">
        <v>32</v>
      </c>
      <c r="K155" s="1">
        <v>41194</v>
      </c>
      <c r="L155" s="1">
        <f t="shared" si="2"/>
        <v>40253</v>
      </c>
      <c r="M155" t="str" cm="1">
        <f t="array" ref="M155">_xlfn.IFS(K155&gt;0,"return",K155&lt;=0,"not return")</f>
        <v>return</v>
      </c>
      <c r="N155" t="str" cm="1">
        <f t="array" ref="N155">_xlfn.IFS(K155&lt;=L155,"in_time",K155&gt;L155,"overdue")</f>
        <v>overdue</v>
      </c>
    </row>
    <row r="156" spans="1:14" x14ac:dyDescent="0.3">
      <c r="A156">
        <v>100481</v>
      </c>
      <c r="B156">
        <v>1559</v>
      </c>
      <c r="C156" s="1">
        <v>40221</v>
      </c>
      <c r="D156">
        <v>275000</v>
      </c>
      <c r="E156" t="s">
        <v>12</v>
      </c>
      <c r="F156">
        <v>49</v>
      </c>
      <c r="G156">
        <v>1</v>
      </c>
      <c r="H156">
        <v>0</v>
      </c>
      <c r="I156">
        <v>89164324370</v>
      </c>
      <c r="J156">
        <v>75</v>
      </c>
      <c r="K156" s="1">
        <v>42716</v>
      </c>
      <c r="L156" s="1">
        <f t="shared" si="2"/>
        <v>40296</v>
      </c>
      <c r="M156" t="str" cm="1">
        <f t="array" ref="M156">_xlfn.IFS(K156&gt;0,"return",K156&lt;=0,"not return")</f>
        <v>return</v>
      </c>
      <c r="N156" t="str" cm="1">
        <f t="array" ref="N156">_xlfn.IFS(K156&lt;=L156,"in_time",K156&gt;L156,"overdue")</f>
        <v>overdue</v>
      </c>
    </row>
    <row r="157" spans="1:14" x14ac:dyDescent="0.3">
      <c r="A157">
        <v>103377</v>
      </c>
      <c r="B157">
        <v>1562</v>
      </c>
      <c r="C157" s="1">
        <v>40221</v>
      </c>
      <c r="D157">
        <v>150000</v>
      </c>
      <c r="E157" t="s">
        <v>12</v>
      </c>
      <c r="F157">
        <v>38</v>
      </c>
      <c r="G157">
        <v>4</v>
      </c>
      <c r="H157">
        <v>0</v>
      </c>
      <c r="I157">
        <v>89166849081</v>
      </c>
      <c r="J157">
        <v>21</v>
      </c>
      <c r="K157" s="1">
        <v>40889</v>
      </c>
      <c r="L157" s="1">
        <f t="shared" si="2"/>
        <v>40242</v>
      </c>
      <c r="M157" t="str" cm="1">
        <f t="array" ref="M157">_xlfn.IFS(K157&gt;0,"return",K157&lt;=0,"not return")</f>
        <v>return</v>
      </c>
      <c r="N157" t="str" cm="1">
        <f t="array" ref="N157">_xlfn.IFS(K157&lt;=L157,"in_time",K157&gt;L157,"overdue")</f>
        <v>overdue</v>
      </c>
    </row>
    <row r="158" spans="1:14" x14ac:dyDescent="0.3">
      <c r="A158">
        <v>101629</v>
      </c>
      <c r="B158">
        <v>1564</v>
      </c>
      <c r="C158" s="1">
        <v>40221</v>
      </c>
      <c r="D158">
        <v>250000</v>
      </c>
      <c r="E158" t="s">
        <v>11</v>
      </c>
      <c r="F158">
        <v>65</v>
      </c>
      <c r="G158">
        <v>4</v>
      </c>
      <c r="H158">
        <v>0</v>
      </c>
      <c r="I158">
        <v>89166995545</v>
      </c>
      <c r="J158">
        <v>89</v>
      </c>
      <c r="K158" s="1">
        <v>43020</v>
      </c>
      <c r="L158" s="1">
        <f t="shared" si="2"/>
        <v>40310</v>
      </c>
      <c r="M158" t="str" cm="1">
        <f t="array" ref="M158">_xlfn.IFS(K158&gt;0,"return",K158&lt;=0,"not return")</f>
        <v>return</v>
      </c>
      <c r="N158" t="str" cm="1">
        <f t="array" ref="N158">_xlfn.IFS(K158&lt;=L158,"in_time",K158&gt;L158,"overdue")</f>
        <v>overdue</v>
      </c>
    </row>
    <row r="159" spans="1:14" x14ac:dyDescent="0.3">
      <c r="A159">
        <v>102381</v>
      </c>
      <c r="B159">
        <v>1566</v>
      </c>
      <c r="C159" s="1">
        <v>40221</v>
      </c>
      <c r="D159">
        <v>150000</v>
      </c>
      <c r="E159" t="s">
        <v>13</v>
      </c>
      <c r="F159">
        <v>65</v>
      </c>
      <c r="G159">
        <v>3</v>
      </c>
      <c r="H159">
        <v>0</v>
      </c>
      <c r="I159">
        <v>89162051806</v>
      </c>
      <c r="J159">
        <v>59</v>
      </c>
      <c r="K159" s="1">
        <v>42075</v>
      </c>
      <c r="L159" s="1">
        <f t="shared" si="2"/>
        <v>40280</v>
      </c>
      <c r="M159" t="str" cm="1">
        <f t="array" ref="M159">_xlfn.IFS(K159&gt;0,"return",K159&lt;=0,"not return")</f>
        <v>return</v>
      </c>
      <c r="N159" t="str" cm="1">
        <f t="array" ref="N159">_xlfn.IFS(K159&lt;=L159,"in_time",K159&gt;L159,"overdue")</f>
        <v>overdue</v>
      </c>
    </row>
    <row r="160" spans="1:14" x14ac:dyDescent="0.3">
      <c r="A160">
        <v>101163</v>
      </c>
      <c r="B160">
        <v>1571</v>
      </c>
      <c r="C160" s="1">
        <v>40221</v>
      </c>
      <c r="D160">
        <v>125000</v>
      </c>
      <c r="E160" t="s">
        <v>11</v>
      </c>
      <c r="F160">
        <v>46</v>
      </c>
      <c r="G160">
        <v>4</v>
      </c>
      <c r="H160">
        <v>0</v>
      </c>
      <c r="I160">
        <v>89166694353</v>
      </c>
      <c r="J160">
        <v>11</v>
      </c>
      <c r="K160" s="1">
        <v>40614</v>
      </c>
      <c r="L160" s="1">
        <f t="shared" si="2"/>
        <v>40232</v>
      </c>
      <c r="M160" t="str" cm="1">
        <f t="array" ref="M160">_xlfn.IFS(K160&gt;0,"return",K160&lt;=0,"not return")</f>
        <v>return</v>
      </c>
      <c r="N160" t="str" cm="1">
        <f t="array" ref="N160">_xlfn.IFS(K160&lt;=L160,"in_time",K160&gt;L160,"overdue")</f>
        <v>overdue</v>
      </c>
    </row>
    <row r="161" spans="1:14" x14ac:dyDescent="0.3">
      <c r="A161">
        <v>102741</v>
      </c>
      <c r="B161">
        <v>1575</v>
      </c>
      <c r="C161" s="1">
        <v>40222</v>
      </c>
      <c r="D161">
        <v>10000</v>
      </c>
      <c r="E161" t="s">
        <v>13</v>
      </c>
      <c r="F161">
        <v>31</v>
      </c>
      <c r="G161">
        <v>4</v>
      </c>
      <c r="H161">
        <v>110982</v>
      </c>
      <c r="I161">
        <v>89163141684</v>
      </c>
      <c r="J161">
        <v>41</v>
      </c>
      <c r="K161" s="1">
        <v>41560</v>
      </c>
      <c r="L161" s="1">
        <f t="shared" si="2"/>
        <v>40263</v>
      </c>
      <c r="M161" t="str" cm="1">
        <f t="array" ref="M161">_xlfn.IFS(K161&gt;0,"return",K161&lt;=0,"not return")</f>
        <v>return</v>
      </c>
      <c r="N161" t="str" cm="1">
        <f t="array" ref="N161">_xlfn.IFS(K161&lt;=L161,"in_time",K161&gt;L161,"overdue")</f>
        <v>overdue</v>
      </c>
    </row>
    <row r="162" spans="1:14" x14ac:dyDescent="0.3">
      <c r="A162">
        <v>101131</v>
      </c>
      <c r="B162">
        <v>1580</v>
      </c>
      <c r="C162" s="1">
        <v>40222</v>
      </c>
      <c r="D162">
        <v>120000</v>
      </c>
      <c r="E162" t="s">
        <v>11</v>
      </c>
      <c r="F162">
        <v>58</v>
      </c>
      <c r="G162">
        <v>3</v>
      </c>
      <c r="H162">
        <v>218553</v>
      </c>
      <c r="I162">
        <v>89165332494</v>
      </c>
      <c r="J162">
        <v>106</v>
      </c>
      <c r="K162" s="1">
        <v>43598</v>
      </c>
      <c r="L162" s="1">
        <f t="shared" si="2"/>
        <v>40328</v>
      </c>
      <c r="M162" t="str" cm="1">
        <f t="array" ref="M162">_xlfn.IFS(K162&gt;0,"return",K162&lt;=0,"not return")</f>
        <v>return</v>
      </c>
      <c r="N162" t="str" cm="1">
        <f t="array" ref="N162">_xlfn.IFS(K162&lt;=L162,"in_time",K162&gt;L162,"overdue")</f>
        <v>overdue</v>
      </c>
    </row>
    <row r="163" spans="1:14" x14ac:dyDescent="0.3">
      <c r="A163">
        <v>100604</v>
      </c>
      <c r="B163">
        <v>1583</v>
      </c>
      <c r="C163" s="1">
        <v>40222</v>
      </c>
      <c r="D163">
        <v>90000</v>
      </c>
      <c r="E163" t="s">
        <v>12</v>
      </c>
      <c r="F163">
        <v>53</v>
      </c>
      <c r="G163">
        <v>3</v>
      </c>
      <c r="H163">
        <v>119276</v>
      </c>
      <c r="I163">
        <v>89165314514</v>
      </c>
      <c r="J163">
        <v>104</v>
      </c>
      <c r="K163" s="1">
        <v>43417</v>
      </c>
      <c r="L163" s="1">
        <f t="shared" si="2"/>
        <v>40326</v>
      </c>
      <c r="M163" t="str" cm="1">
        <f t="array" ref="M163">_xlfn.IFS(K163&gt;0,"return",K163&lt;=0,"not return")</f>
        <v>return</v>
      </c>
      <c r="N163" t="str" cm="1">
        <f t="array" ref="N163">_xlfn.IFS(K163&lt;=L163,"in_time",K163&gt;L163,"overdue")</f>
        <v>overdue</v>
      </c>
    </row>
    <row r="164" spans="1:14" x14ac:dyDescent="0.3">
      <c r="A164">
        <v>103131</v>
      </c>
      <c r="B164">
        <v>1585</v>
      </c>
      <c r="C164" s="1">
        <v>40222</v>
      </c>
      <c r="D164">
        <v>150000</v>
      </c>
      <c r="E164" t="s">
        <v>13</v>
      </c>
      <c r="F164">
        <v>78</v>
      </c>
      <c r="G164">
        <v>3</v>
      </c>
      <c r="H164">
        <v>0</v>
      </c>
      <c r="I164">
        <v>89162623304</v>
      </c>
      <c r="J164">
        <v>98</v>
      </c>
      <c r="K164" s="1">
        <v>43356</v>
      </c>
      <c r="L164" s="1">
        <f t="shared" si="2"/>
        <v>40320</v>
      </c>
      <c r="M164" t="str" cm="1">
        <f t="array" ref="M164">_xlfn.IFS(K164&gt;0,"return",K164&lt;=0,"not return")</f>
        <v>return</v>
      </c>
      <c r="N164" t="str" cm="1">
        <f t="array" ref="N164">_xlfn.IFS(K164&lt;=L164,"in_time",K164&gt;L164,"overdue")</f>
        <v>overdue</v>
      </c>
    </row>
    <row r="165" spans="1:14" x14ac:dyDescent="0.3">
      <c r="A165">
        <v>101333</v>
      </c>
      <c r="B165">
        <v>1588</v>
      </c>
      <c r="C165" s="1">
        <v>40222</v>
      </c>
      <c r="D165">
        <v>50000</v>
      </c>
      <c r="E165" t="s">
        <v>13</v>
      </c>
      <c r="F165">
        <v>46</v>
      </c>
      <c r="G165">
        <v>4</v>
      </c>
      <c r="H165">
        <v>0</v>
      </c>
      <c r="I165">
        <v>89163440435</v>
      </c>
      <c r="J165">
        <v>58</v>
      </c>
      <c r="K165" s="1">
        <v>42048</v>
      </c>
      <c r="L165" s="1">
        <f t="shared" si="2"/>
        <v>40280</v>
      </c>
      <c r="M165" t="str" cm="1">
        <f t="array" ref="M165">_xlfn.IFS(K165&gt;0,"return",K165&lt;=0,"not return")</f>
        <v>return</v>
      </c>
      <c r="N165" t="str" cm="1">
        <f t="array" ref="N165">_xlfn.IFS(K165&lt;=L165,"in_time",K165&gt;L165,"overdue")</f>
        <v>overdue</v>
      </c>
    </row>
    <row r="166" spans="1:14" x14ac:dyDescent="0.3">
      <c r="A166">
        <v>102234</v>
      </c>
      <c r="B166">
        <v>1592</v>
      </c>
      <c r="C166" s="1">
        <v>40222</v>
      </c>
      <c r="D166">
        <v>50000</v>
      </c>
      <c r="E166" t="s">
        <v>11</v>
      </c>
      <c r="F166">
        <v>60</v>
      </c>
      <c r="G166">
        <v>1</v>
      </c>
      <c r="H166">
        <v>0</v>
      </c>
      <c r="I166">
        <v>89164193975</v>
      </c>
      <c r="J166">
        <v>20</v>
      </c>
      <c r="K166" s="1">
        <v>40860</v>
      </c>
      <c r="L166" s="1">
        <f t="shared" si="2"/>
        <v>40242</v>
      </c>
      <c r="M166" t="str" cm="1">
        <f t="array" ref="M166">_xlfn.IFS(K166&gt;0,"return",K166&lt;=0,"not return")</f>
        <v>return</v>
      </c>
      <c r="N166" t="str" cm="1">
        <f t="array" ref="N166">_xlfn.IFS(K166&lt;=L166,"in_time",K166&gt;L166,"overdue")</f>
        <v>overdue</v>
      </c>
    </row>
    <row r="167" spans="1:14" x14ac:dyDescent="0.3">
      <c r="A167">
        <v>102122</v>
      </c>
      <c r="B167">
        <v>1596</v>
      </c>
      <c r="C167" s="1">
        <v>40222</v>
      </c>
      <c r="D167">
        <v>75000</v>
      </c>
      <c r="E167" t="s">
        <v>12</v>
      </c>
      <c r="F167">
        <v>48</v>
      </c>
      <c r="G167">
        <v>4</v>
      </c>
      <c r="H167">
        <v>0</v>
      </c>
      <c r="I167">
        <v>89164121289</v>
      </c>
      <c r="J167">
        <v>77</v>
      </c>
      <c r="K167" s="1">
        <v>42748</v>
      </c>
      <c r="L167" s="1">
        <f t="shared" si="2"/>
        <v>40299</v>
      </c>
      <c r="M167" t="str" cm="1">
        <f t="array" ref="M167">_xlfn.IFS(K167&gt;0,"return",K167&lt;=0,"not return")</f>
        <v>return</v>
      </c>
      <c r="N167" t="str" cm="1">
        <f t="array" ref="N167">_xlfn.IFS(K167&lt;=L167,"in_time",K167&gt;L167,"overdue")</f>
        <v>overdue</v>
      </c>
    </row>
    <row r="168" spans="1:14" x14ac:dyDescent="0.3">
      <c r="A168">
        <v>101720</v>
      </c>
      <c r="B168">
        <v>1600</v>
      </c>
      <c r="C168" s="1">
        <v>40223</v>
      </c>
      <c r="D168">
        <v>200000</v>
      </c>
      <c r="E168" t="s">
        <v>13</v>
      </c>
      <c r="F168">
        <v>71</v>
      </c>
      <c r="G168">
        <v>4</v>
      </c>
      <c r="H168">
        <v>0</v>
      </c>
      <c r="I168">
        <v>89164346670</v>
      </c>
      <c r="J168">
        <v>88</v>
      </c>
      <c r="K168" s="1">
        <v>43114</v>
      </c>
      <c r="L168" s="1">
        <f t="shared" si="2"/>
        <v>40311</v>
      </c>
      <c r="M168" t="str" cm="1">
        <f t="array" ref="M168">_xlfn.IFS(K168&gt;0,"return",K168&lt;=0,"not return")</f>
        <v>return</v>
      </c>
      <c r="N168" t="str" cm="1">
        <f t="array" ref="N168">_xlfn.IFS(K168&lt;=L168,"in_time",K168&gt;L168,"overdue")</f>
        <v>overdue</v>
      </c>
    </row>
    <row r="169" spans="1:14" x14ac:dyDescent="0.3">
      <c r="A169">
        <v>100790</v>
      </c>
      <c r="B169">
        <v>1602</v>
      </c>
      <c r="C169" s="1">
        <v>40224</v>
      </c>
      <c r="D169">
        <v>350000</v>
      </c>
      <c r="E169" t="s">
        <v>11</v>
      </c>
      <c r="F169">
        <v>41</v>
      </c>
      <c r="G169">
        <v>3</v>
      </c>
      <c r="H169">
        <v>225474</v>
      </c>
      <c r="I169">
        <v>89161953047</v>
      </c>
      <c r="J169">
        <v>67</v>
      </c>
      <c r="K169" s="1">
        <v>42353</v>
      </c>
      <c r="L169" s="1">
        <f t="shared" si="2"/>
        <v>40291</v>
      </c>
      <c r="M169" t="str" cm="1">
        <f t="array" ref="M169">_xlfn.IFS(K169&gt;0,"return",K169&lt;=0,"not return")</f>
        <v>return</v>
      </c>
      <c r="N169" t="str" cm="1">
        <f t="array" ref="N169">_xlfn.IFS(K169&lt;=L169,"in_time",K169&gt;L169,"overdue")</f>
        <v>overdue</v>
      </c>
    </row>
    <row r="170" spans="1:14" x14ac:dyDescent="0.3">
      <c r="A170">
        <v>102968</v>
      </c>
      <c r="B170">
        <v>1606</v>
      </c>
      <c r="C170" s="1">
        <v>40224</v>
      </c>
      <c r="D170">
        <v>120000</v>
      </c>
      <c r="E170" t="s">
        <v>13</v>
      </c>
      <c r="F170">
        <v>24</v>
      </c>
      <c r="G170">
        <v>2</v>
      </c>
      <c r="H170">
        <v>0</v>
      </c>
      <c r="I170">
        <v>89168341917</v>
      </c>
      <c r="J170">
        <v>57</v>
      </c>
      <c r="K170" s="1">
        <v>42019</v>
      </c>
      <c r="L170" s="1">
        <f t="shared" si="2"/>
        <v>40281</v>
      </c>
      <c r="M170" t="str" cm="1">
        <f t="array" ref="M170">_xlfn.IFS(K170&gt;0,"return",K170&lt;=0,"not return")</f>
        <v>return</v>
      </c>
      <c r="N170" t="str" cm="1">
        <f t="array" ref="N170">_xlfn.IFS(K170&lt;=L170,"in_time",K170&gt;L170,"overdue")</f>
        <v>overdue</v>
      </c>
    </row>
    <row r="171" spans="1:14" x14ac:dyDescent="0.3">
      <c r="A171">
        <v>100562</v>
      </c>
      <c r="B171">
        <v>1609</v>
      </c>
      <c r="C171" s="1">
        <v>40224</v>
      </c>
      <c r="D171">
        <v>75000</v>
      </c>
      <c r="E171" t="s">
        <v>12</v>
      </c>
      <c r="F171">
        <v>43</v>
      </c>
      <c r="G171">
        <v>1</v>
      </c>
      <c r="H171">
        <v>0</v>
      </c>
      <c r="I171">
        <v>89161998340</v>
      </c>
      <c r="J171">
        <v>26</v>
      </c>
      <c r="K171" s="1">
        <v>41044</v>
      </c>
      <c r="L171" s="1">
        <f t="shared" si="2"/>
        <v>40250</v>
      </c>
      <c r="M171" t="str" cm="1">
        <f t="array" ref="M171">_xlfn.IFS(K171&gt;0,"return",K171&lt;=0,"not return")</f>
        <v>return</v>
      </c>
      <c r="N171" t="str" cm="1">
        <f t="array" ref="N171">_xlfn.IFS(K171&lt;=L171,"in_time",K171&gt;L171,"overdue")</f>
        <v>overdue</v>
      </c>
    </row>
    <row r="172" spans="1:14" hidden="1" x14ac:dyDescent="0.3">
      <c r="A172">
        <v>103587</v>
      </c>
      <c r="B172">
        <v>1612</v>
      </c>
      <c r="C172" s="1">
        <v>40224</v>
      </c>
      <c r="D172">
        <v>10000</v>
      </c>
      <c r="E172" t="s">
        <v>11</v>
      </c>
      <c r="F172">
        <v>36</v>
      </c>
      <c r="G172">
        <v>2</v>
      </c>
      <c r="H172">
        <v>0</v>
      </c>
      <c r="I172">
        <v>89165149249</v>
      </c>
      <c r="J172">
        <v>87</v>
      </c>
      <c r="L172" s="1">
        <f t="shared" si="2"/>
        <v>40311</v>
      </c>
      <c r="M172" t="str" cm="1">
        <f t="array" ref="M172">_xlfn.IFS(K172&gt;0,"return",K172&lt;=0,"not return")</f>
        <v>not return</v>
      </c>
    </row>
    <row r="173" spans="1:14" x14ac:dyDescent="0.3">
      <c r="A173">
        <v>102684</v>
      </c>
      <c r="B173">
        <v>1614</v>
      </c>
      <c r="C173" s="1">
        <v>40225</v>
      </c>
      <c r="D173">
        <v>100000</v>
      </c>
      <c r="E173" t="s">
        <v>13</v>
      </c>
      <c r="F173">
        <v>27</v>
      </c>
      <c r="G173">
        <v>3</v>
      </c>
      <c r="H173">
        <v>107528</v>
      </c>
      <c r="I173">
        <v>89166347895</v>
      </c>
      <c r="J173">
        <v>23</v>
      </c>
      <c r="K173" s="1">
        <v>40955</v>
      </c>
      <c r="L173" s="1">
        <f t="shared" si="2"/>
        <v>40248</v>
      </c>
      <c r="M173" t="str" cm="1">
        <f t="array" ref="M173">_xlfn.IFS(K173&gt;0,"return",K173&lt;=0,"not return")</f>
        <v>return</v>
      </c>
      <c r="N173" t="str" cm="1">
        <f t="array" ref="N173">_xlfn.IFS(K173&lt;=L173,"in_time",K173&gt;L173,"overdue")</f>
        <v>overdue</v>
      </c>
    </row>
    <row r="174" spans="1:14" x14ac:dyDescent="0.3">
      <c r="A174">
        <v>103405</v>
      </c>
      <c r="B174">
        <v>1618</v>
      </c>
      <c r="C174" s="1">
        <v>40225</v>
      </c>
      <c r="D174">
        <v>350000</v>
      </c>
      <c r="E174" t="s">
        <v>13</v>
      </c>
      <c r="F174">
        <v>59</v>
      </c>
      <c r="G174">
        <v>4</v>
      </c>
      <c r="H174">
        <v>351610</v>
      </c>
      <c r="I174">
        <v>89167374756</v>
      </c>
      <c r="J174">
        <v>43</v>
      </c>
      <c r="K174" s="1">
        <v>41533</v>
      </c>
      <c r="L174" s="1">
        <f t="shared" si="2"/>
        <v>40268</v>
      </c>
      <c r="M174" t="str" cm="1">
        <f t="array" ref="M174">_xlfn.IFS(K174&gt;0,"return",K174&lt;=0,"not return")</f>
        <v>return</v>
      </c>
      <c r="N174" t="str" cm="1">
        <f t="array" ref="N174">_xlfn.IFS(K174&lt;=L174,"in_time",K174&gt;L174,"overdue")</f>
        <v>overdue</v>
      </c>
    </row>
    <row r="175" spans="1:14" x14ac:dyDescent="0.3">
      <c r="A175">
        <v>100463</v>
      </c>
      <c r="B175">
        <v>1623</v>
      </c>
      <c r="C175" s="1">
        <v>40225</v>
      </c>
      <c r="D175">
        <v>175000</v>
      </c>
      <c r="E175" t="s">
        <v>12</v>
      </c>
      <c r="F175">
        <v>78</v>
      </c>
      <c r="G175">
        <v>4</v>
      </c>
      <c r="H175">
        <v>124808</v>
      </c>
      <c r="I175">
        <v>89163717706</v>
      </c>
      <c r="J175">
        <v>64</v>
      </c>
      <c r="K175" s="1">
        <v>42201</v>
      </c>
      <c r="L175" s="1">
        <f t="shared" si="2"/>
        <v>40289</v>
      </c>
      <c r="M175" t="str" cm="1">
        <f t="array" ref="M175">_xlfn.IFS(K175&gt;0,"return",K175&lt;=0,"not return")</f>
        <v>return</v>
      </c>
      <c r="N175" t="str" cm="1">
        <f t="array" ref="N175">_xlfn.IFS(K175&lt;=L175,"in_time",K175&gt;L175,"overdue")</f>
        <v>overdue</v>
      </c>
    </row>
    <row r="176" spans="1:14" x14ac:dyDescent="0.3">
      <c r="A176">
        <v>102541</v>
      </c>
      <c r="B176">
        <v>1626</v>
      </c>
      <c r="C176" s="1">
        <v>40225</v>
      </c>
      <c r="D176">
        <v>200000</v>
      </c>
      <c r="E176" t="s">
        <v>11</v>
      </c>
      <c r="F176">
        <v>30</v>
      </c>
      <c r="G176">
        <v>2</v>
      </c>
      <c r="H176">
        <v>73711</v>
      </c>
      <c r="I176">
        <v>89168432668</v>
      </c>
      <c r="J176">
        <v>31</v>
      </c>
      <c r="K176" s="1">
        <v>41168</v>
      </c>
      <c r="L176" s="1">
        <f t="shared" si="2"/>
        <v>40256</v>
      </c>
      <c r="M176" t="str" cm="1">
        <f t="array" ref="M176">_xlfn.IFS(K176&gt;0,"return",K176&lt;=0,"not return")</f>
        <v>return</v>
      </c>
      <c r="N176" t="str" cm="1">
        <f t="array" ref="N176">_xlfn.IFS(K176&lt;=L176,"in_time",K176&gt;L176,"overdue")</f>
        <v>overdue</v>
      </c>
    </row>
    <row r="177" spans="1:14" x14ac:dyDescent="0.3">
      <c r="A177">
        <v>102005</v>
      </c>
      <c r="B177">
        <v>1628</v>
      </c>
      <c r="C177" s="1">
        <v>40225</v>
      </c>
      <c r="D177">
        <v>200000</v>
      </c>
      <c r="E177" t="s">
        <v>13</v>
      </c>
      <c r="F177">
        <v>34</v>
      </c>
      <c r="G177">
        <v>4</v>
      </c>
      <c r="H177">
        <v>0</v>
      </c>
      <c r="I177">
        <v>89169327664</v>
      </c>
      <c r="J177">
        <v>45</v>
      </c>
      <c r="K177" s="1">
        <v>41686</v>
      </c>
      <c r="L177" s="1">
        <f t="shared" si="2"/>
        <v>40270</v>
      </c>
      <c r="M177" t="str" cm="1">
        <f t="array" ref="M177">_xlfn.IFS(K177&gt;0,"return",K177&lt;=0,"not return")</f>
        <v>return</v>
      </c>
      <c r="N177" t="str" cm="1">
        <f t="array" ref="N177">_xlfn.IFS(K177&lt;=L177,"in_time",K177&gt;L177,"overdue")</f>
        <v>overdue</v>
      </c>
    </row>
    <row r="178" spans="1:14" x14ac:dyDescent="0.3">
      <c r="A178">
        <v>100216</v>
      </c>
      <c r="B178">
        <v>1630</v>
      </c>
      <c r="C178" s="1">
        <v>40225</v>
      </c>
      <c r="D178">
        <v>75000</v>
      </c>
      <c r="E178" t="s">
        <v>13</v>
      </c>
      <c r="F178">
        <v>22</v>
      </c>
      <c r="G178">
        <v>2</v>
      </c>
      <c r="H178">
        <v>0</v>
      </c>
      <c r="I178">
        <v>89169535480</v>
      </c>
      <c r="J178">
        <v>75</v>
      </c>
      <c r="K178" s="1">
        <v>42567</v>
      </c>
      <c r="L178" s="1">
        <f t="shared" si="2"/>
        <v>40300</v>
      </c>
      <c r="M178" t="str" cm="1">
        <f t="array" ref="M178">_xlfn.IFS(K178&gt;0,"return",K178&lt;=0,"not return")</f>
        <v>return</v>
      </c>
      <c r="N178" t="str" cm="1">
        <f t="array" ref="N178">_xlfn.IFS(K178&lt;=L178,"in_time",K178&gt;L178,"overdue")</f>
        <v>overdue</v>
      </c>
    </row>
    <row r="179" spans="1:14" x14ac:dyDescent="0.3">
      <c r="A179">
        <v>103492</v>
      </c>
      <c r="B179">
        <v>1633</v>
      </c>
      <c r="C179" s="1">
        <v>40225</v>
      </c>
      <c r="D179">
        <v>20000</v>
      </c>
      <c r="E179" t="s">
        <v>12</v>
      </c>
      <c r="F179">
        <v>28</v>
      </c>
      <c r="G179">
        <v>4</v>
      </c>
      <c r="H179">
        <v>0</v>
      </c>
      <c r="I179">
        <v>89161114955</v>
      </c>
      <c r="J179">
        <v>104</v>
      </c>
      <c r="K179" s="1">
        <v>43662</v>
      </c>
      <c r="L179" s="1">
        <f t="shared" si="2"/>
        <v>40329</v>
      </c>
      <c r="M179" t="str" cm="1">
        <f t="array" ref="M179">_xlfn.IFS(K179&gt;0,"return",K179&lt;=0,"not return")</f>
        <v>return</v>
      </c>
      <c r="N179" t="str" cm="1">
        <f t="array" ref="N179">_xlfn.IFS(K179&lt;=L179,"in_time",K179&gt;L179,"overdue")</f>
        <v>overdue</v>
      </c>
    </row>
    <row r="180" spans="1:14" x14ac:dyDescent="0.3">
      <c r="A180">
        <v>102170</v>
      </c>
      <c r="B180">
        <v>1638</v>
      </c>
      <c r="C180" s="1">
        <v>40225</v>
      </c>
      <c r="D180">
        <v>200000</v>
      </c>
      <c r="E180" t="s">
        <v>13</v>
      </c>
      <c r="F180">
        <v>65</v>
      </c>
      <c r="G180">
        <v>3</v>
      </c>
      <c r="H180">
        <v>0</v>
      </c>
      <c r="I180">
        <v>89165306456</v>
      </c>
      <c r="J180">
        <v>100</v>
      </c>
      <c r="K180" s="1">
        <v>43267</v>
      </c>
      <c r="L180" s="1">
        <f t="shared" si="2"/>
        <v>40325</v>
      </c>
      <c r="M180" t="str" cm="1">
        <f t="array" ref="M180">_xlfn.IFS(K180&gt;0,"return",K180&lt;=0,"not return")</f>
        <v>return</v>
      </c>
      <c r="N180" t="str" cm="1">
        <f t="array" ref="N180">_xlfn.IFS(K180&lt;=L180,"in_time",K180&gt;L180,"overdue")</f>
        <v>overdue</v>
      </c>
    </row>
    <row r="181" spans="1:14" x14ac:dyDescent="0.3">
      <c r="A181">
        <v>103467</v>
      </c>
      <c r="B181">
        <v>1640</v>
      </c>
      <c r="C181" s="1">
        <v>40226</v>
      </c>
      <c r="D181">
        <v>50000</v>
      </c>
      <c r="E181" t="s">
        <v>11</v>
      </c>
      <c r="F181">
        <v>36</v>
      </c>
      <c r="G181">
        <v>4</v>
      </c>
      <c r="H181">
        <v>112045</v>
      </c>
      <c r="I181">
        <v>89168204027</v>
      </c>
      <c r="J181">
        <v>74</v>
      </c>
      <c r="K181" s="1">
        <v>42538</v>
      </c>
      <c r="L181" s="1">
        <f t="shared" si="2"/>
        <v>40300</v>
      </c>
      <c r="M181" t="str" cm="1">
        <f t="array" ref="M181">_xlfn.IFS(K181&gt;0,"return",K181&lt;=0,"not return")</f>
        <v>return</v>
      </c>
      <c r="N181" t="str" cm="1">
        <f t="array" ref="N181">_xlfn.IFS(K181&lt;=L181,"in_time",K181&gt;L181,"overdue")</f>
        <v>overdue</v>
      </c>
    </row>
    <row r="182" spans="1:14" x14ac:dyDescent="0.3">
      <c r="A182">
        <v>101203</v>
      </c>
      <c r="B182">
        <v>1643</v>
      </c>
      <c r="C182" s="1">
        <v>40226</v>
      </c>
      <c r="D182">
        <v>350000</v>
      </c>
      <c r="E182" t="s">
        <v>11</v>
      </c>
      <c r="F182">
        <v>68</v>
      </c>
      <c r="G182">
        <v>3</v>
      </c>
      <c r="H182">
        <v>0</v>
      </c>
      <c r="I182">
        <v>89161849183</v>
      </c>
      <c r="J182">
        <v>73</v>
      </c>
      <c r="K182" s="1">
        <v>42538</v>
      </c>
      <c r="L182" s="1">
        <f t="shared" si="2"/>
        <v>40299</v>
      </c>
      <c r="M182" t="str" cm="1">
        <f t="array" ref="M182">_xlfn.IFS(K182&gt;0,"return",K182&lt;=0,"not return")</f>
        <v>return</v>
      </c>
      <c r="N182" t="str" cm="1">
        <f t="array" ref="N182">_xlfn.IFS(K182&lt;=L182,"in_time",K182&gt;L182,"overdue")</f>
        <v>overdue</v>
      </c>
    </row>
    <row r="183" spans="1:14" x14ac:dyDescent="0.3">
      <c r="A183">
        <v>100904</v>
      </c>
      <c r="B183">
        <v>1646</v>
      </c>
      <c r="C183" s="1">
        <v>40227</v>
      </c>
      <c r="D183">
        <v>30000</v>
      </c>
      <c r="E183" t="s">
        <v>12</v>
      </c>
      <c r="F183">
        <v>58</v>
      </c>
      <c r="G183">
        <v>3</v>
      </c>
      <c r="H183">
        <v>286306</v>
      </c>
      <c r="I183">
        <v>89163937628</v>
      </c>
      <c r="J183">
        <v>93</v>
      </c>
      <c r="K183" s="1">
        <v>43057</v>
      </c>
      <c r="L183" s="1">
        <f t="shared" si="2"/>
        <v>40320</v>
      </c>
      <c r="M183" t="str" cm="1">
        <f t="array" ref="M183">_xlfn.IFS(K183&gt;0,"return",K183&lt;=0,"not return")</f>
        <v>return</v>
      </c>
      <c r="N183" t="str" cm="1">
        <f t="array" ref="N183">_xlfn.IFS(K183&lt;=L183,"in_time",K183&gt;L183,"overdue")</f>
        <v>overdue</v>
      </c>
    </row>
    <row r="184" spans="1:14" x14ac:dyDescent="0.3">
      <c r="A184">
        <v>100483</v>
      </c>
      <c r="B184">
        <v>1649</v>
      </c>
      <c r="C184" s="1">
        <v>40227</v>
      </c>
      <c r="D184">
        <v>100000</v>
      </c>
      <c r="E184" t="s">
        <v>12</v>
      </c>
      <c r="F184">
        <v>71</v>
      </c>
      <c r="G184">
        <v>1</v>
      </c>
      <c r="H184">
        <v>213968</v>
      </c>
      <c r="I184">
        <v>89161702873</v>
      </c>
      <c r="J184">
        <v>43</v>
      </c>
      <c r="K184" s="1">
        <v>41535</v>
      </c>
      <c r="L184" s="1">
        <f t="shared" si="2"/>
        <v>40270</v>
      </c>
      <c r="M184" t="str" cm="1">
        <f t="array" ref="M184">_xlfn.IFS(K184&gt;0,"return",K184&lt;=0,"not return")</f>
        <v>return</v>
      </c>
      <c r="N184" t="str" cm="1">
        <f t="array" ref="N184">_xlfn.IFS(K184&lt;=L184,"in_time",K184&gt;L184,"overdue")</f>
        <v>overdue</v>
      </c>
    </row>
    <row r="185" spans="1:14" x14ac:dyDescent="0.3">
      <c r="A185">
        <v>100988</v>
      </c>
      <c r="B185">
        <v>1651</v>
      </c>
      <c r="C185" s="1">
        <v>40227</v>
      </c>
      <c r="D185">
        <v>250000</v>
      </c>
      <c r="E185" t="s">
        <v>13</v>
      </c>
      <c r="F185">
        <v>26</v>
      </c>
      <c r="G185">
        <v>1</v>
      </c>
      <c r="H185">
        <v>276767</v>
      </c>
      <c r="I185">
        <v>89165127984</v>
      </c>
      <c r="J185">
        <v>76</v>
      </c>
      <c r="K185" s="1">
        <v>42692</v>
      </c>
      <c r="L185" s="1">
        <f t="shared" si="2"/>
        <v>40303</v>
      </c>
      <c r="M185" t="str" cm="1">
        <f t="array" ref="M185">_xlfn.IFS(K185&gt;0,"return",K185&lt;=0,"not return")</f>
        <v>return</v>
      </c>
      <c r="N185" t="str" cm="1">
        <f t="array" ref="N185">_xlfn.IFS(K185&lt;=L185,"in_time",K185&gt;L185,"overdue")</f>
        <v>overdue</v>
      </c>
    </row>
    <row r="186" spans="1:14" x14ac:dyDescent="0.3">
      <c r="A186">
        <v>100565</v>
      </c>
      <c r="B186">
        <v>1656</v>
      </c>
      <c r="C186" s="1">
        <v>40227</v>
      </c>
      <c r="D186">
        <v>150000</v>
      </c>
      <c r="E186" t="s">
        <v>12</v>
      </c>
      <c r="F186">
        <v>72</v>
      </c>
      <c r="G186">
        <v>4</v>
      </c>
      <c r="H186">
        <v>157360</v>
      </c>
      <c r="I186">
        <v>89166709018</v>
      </c>
      <c r="J186">
        <v>107</v>
      </c>
      <c r="K186" s="1">
        <v>43695</v>
      </c>
      <c r="L186" s="1">
        <f t="shared" si="2"/>
        <v>40334</v>
      </c>
      <c r="M186" t="str" cm="1">
        <f t="array" ref="M186">_xlfn.IFS(K186&gt;0,"return",K186&lt;=0,"not return")</f>
        <v>return</v>
      </c>
      <c r="N186" t="str" cm="1">
        <f t="array" ref="N186">_xlfn.IFS(K186&lt;=L186,"in_time",K186&gt;L186,"overdue")</f>
        <v>overdue</v>
      </c>
    </row>
    <row r="187" spans="1:14" x14ac:dyDescent="0.3">
      <c r="A187">
        <v>102255</v>
      </c>
      <c r="B187">
        <v>1659</v>
      </c>
      <c r="C187" s="1">
        <v>40227</v>
      </c>
      <c r="D187">
        <v>300000</v>
      </c>
      <c r="E187" t="s">
        <v>12</v>
      </c>
      <c r="F187">
        <v>53</v>
      </c>
      <c r="G187">
        <v>3</v>
      </c>
      <c r="H187">
        <v>0</v>
      </c>
      <c r="I187">
        <v>89164987148</v>
      </c>
      <c r="J187">
        <v>18</v>
      </c>
      <c r="K187" s="1">
        <v>40804</v>
      </c>
      <c r="L187" s="1">
        <f t="shared" si="2"/>
        <v>40245</v>
      </c>
      <c r="M187" t="str" cm="1">
        <f t="array" ref="M187">_xlfn.IFS(K187&gt;0,"return",K187&lt;=0,"not return")</f>
        <v>return</v>
      </c>
      <c r="N187" t="str" cm="1">
        <f t="array" ref="N187">_xlfn.IFS(K187&lt;=L187,"in_time",K187&gt;L187,"overdue")</f>
        <v>overdue</v>
      </c>
    </row>
    <row r="188" spans="1:14" x14ac:dyDescent="0.3">
      <c r="A188">
        <v>102527</v>
      </c>
      <c r="B188">
        <v>1664</v>
      </c>
      <c r="C188" s="1">
        <v>40227</v>
      </c>
      <c r="D188">
        <v>300000</v>
      </c>
      <c r="E188" t="s">
        <v>11</v>
      </c>
      <c r="F188">
        <v>23</v>
      </c>
      <c r="G188">
        <v>1</v>
      </c>
      <c r="H188">
        <v>0</v>
      </c>
      <c r="I188">
        <v>89162495299</v>
      </c>
      <c r="J188">
        <v>7</v>
      </c>
      <c r="K188" s="1">
        <v>40439</v>
      </c>
      <c r="L188" s="1">
        <f t="shared" si="2"/>
        <v>40234</v>
      </c>
      <c r="M188" t="str" cm="1">
        <f t="array" ref="M188">_xlfn.IFS(K188&gt;0,"return",K188&lt;=0,"not return")</f>
        <v>return</v>
      </c>
      <c r="N188" t="str" cm="1">
        <f t="array" ref="N188">_xlfn.IFS(K188&lt;=L188,"in_time",K188&gt;L188,"overdue")</f>
        <v>overdue</v>
      </c>
    </row>
    <row r="189" spans="1:14" x14ac:dyDescent="0.3">
      <c r="A189">
        <v>102455</v>
      </c>
      <c r="B189">
        <v>1669</v>
      </c>
      <c r="C189" s="1">
        <v>40228</v>
      </c>
      <c r="D189">
        <v>30000</v>
      </c>
      <c r="E189" t="s">
        <v>11</v>
      </c>
      <c r="F189">
        <v>40</v>
      </c>
      <c r="G189">
        <v>1</v>
      </c>
      <c r="H189">
        <v>45216</v>
      </c>
      <c r="I189">
        <v>89169057967</v>
      </c>
      <c r="J189">
        <v>107</v>
      </c>
      <c r="K189" s="1">
        <v>43788</v>
      </c>
      <c r="L189" s="1">
        <f t="shared" si="2"/>
        <v>40335</v>
      </c>
      <c r="M189" t="str" cm="1">
        <f t="array" ref="M189">_xlfn.IFS(K189&gt;0,"return",K189&lt;=0,"not return")</f>
        <v>return</v>
      </c>
      <c r="N189" t="str" cm="1">
        <f t="array" ref="N189">_xlfn.IFS(K189&lt;=L189,"in_time",K189&gt;L189,"overdue")</f>
        <v>overdue</v>
      </c>
    </row>
    <row r="190" spans="1:14" x14ac:dyDescent="0.3">
      <c r="A190">
        <v>101111</v>
      </c>
      <c r="B190">
        <v>1671</v>
      </c>
      <c r="C190" s="1">
        <v>40228</v>
      </c>
      <c r="D190">
        <v>50000</v>
      </c>
      <c r="E190" t="s">
        <v>11</v>
      </c>
      <c r="F190">
        <v>78</v>
      </c>
      <c r="G190">
        <v>3</v>
      </c>
      <c r="H190">
        <v>42603</v>
      </c>
      <c r="I190">
        <v>89169464449</v>
      </c>
      <c r="J190">
        <v>92</v>
      </c>
      <c r="K190" s="1">
        <v>43150</v>
      </c>
      <c r="L190" s="1">
        <f t="shared" si="2"/>
        <v>40320</v>
      </c>
      <c r="M190" t="str" cm="1">
        <f t="array" ref="M190">_xlfn.IFS(K190&gt;0,"return",K190&lt;=0,"not return")</f>
        <v>return</v>
      </c>
      <c r="N190" t="str" cm="1">
        <f t="array" ref="N190">_xlfn.IFS(K190&lt;=L190,"in_time",K190&gt;L190,"overdue")</f>
        <v>overdue</v>
      </c>
    </row>
    <row r="191" spans="1:14" x14ac:dyDescent="0.3">
      <c r="A191">
        <v>101745</v>
      </c>
      <c r="B191">
        <v>1673</v>
      </c>
      <c r="C191" s="1">
        <v>40228</v>
      </c>
      <c r="D191">
        <v>150000</v>
      </c>
      <c r="E191" t="s">
        <v>13</v>
      </c>
      <c r="F191">
        <v>66</v>
      </c>
      <c r="G191">
        <v>1</v>
      </c>
      <c r="H191">
        <v>123043</v>
      </c>
      <c r="I191">
        <v>89163613153</v>
      </c>
      <c r="J191">
        <v>88</v>
      </c>
      <c r="K191" s="1">
        <v>42935</v>
      </c>
      <c r="L191" s="1">
        <f t="shared" si="2"/>
        <v>40316</v>
      </c>
      <c r="M191" t="str" cm="1">
        <f t="array" ref="M191">_xlfn.IFS(K191&gt;0,"return",K191&lt;=0,"not return")</f>
        <v>return</v>
      </c>
      <c r="N191" t="str" cm="1">
        <f t="array" ref="N191">_xlfn.IFS(K191&lt;=L191,"in_time",K191&gt;L191,"overdue")</f>
        <v>overdue</v>
      </c>
    </row>
    <row r="192" spans="1:14" x14ac:dyDescent="0.3">
      <c r="A192">
        <v>101774</v>
      </c>
      <c r="B192">
        <v>1678</v>
      </c>
      <c r="C192" s="1">
        <v>40228</v>
      </c>
      <c r="D192">
        <v>300000</v>
      </c>
      <c r="E192" t="s">
        <v>13</v>
      </c>
      <c r="F192">
        <v>41</v>
      </c>
      <c r="G192">
        <v>2</v>
      </c>
      <c r="H192">
        <v>68907</v>
      </c>
      <c r="I192">
        <v>89167151780</v>
      </c>
      <c r="J192">
        <v>40</v>
      </c>
      <c r="K192" s="1">
        <v>41566</v>
      </c>
      <c r="L192" s="1">
        <f t="shared" si="2"/>
        <v>40268</v>
      </c>
      <c r="M192" t="str" cm="1">
        <f t="array" ref="M192">_xlfn.IFS(K192&gt;0,"return",K192&lt;=0,"not return")</f>
        <v>return</v>
      </c>
      <c r="N192" t="str" cm="1">
        <f t="array" ref="N192">_xlfn.IFS(K192&lt;=L192,"in_time",K192&gt;L192,"overdue")</f>
        <v>overdue</v>
      </c>
    </row>
    <row r="193" spans="1:14" x14ac:dyDescent="0.3">
      <c r="A193">
        <v>100461</v>
      </c>
      <c r="B193">
        <v>1682</v>
      </c>
      <c r="C193" s="1">
        <v>40228</v>
      </c>
      <c r="D193">
        <v>300000</v>
      </c>
      <c r="E193" t="s">
        <v>11</v>
      </c>
      <c r="F193">
        <v>72</v>
      </c>
      <c r="G193">
        <v>4</v>
      </c>
      <c r="H193">
        <v>0</v>
      </c>
      <c r="I193">
        <v>89167430730</v>
      </c>
      <c r="J193">
        <v>77</v>
      </c>
      <c r="K193" s="1">
        <v>42601</v>
      </c>
      <c r="L193" s="1">
        <f t="shared" si="2"/>
        <v>40305</v>
      </c>
      <c r="M193" t="str" cm="1">
        <f t="array" ref="M193">_xlfn.IFS(K193&gt;0,"return",K193&lt;=0,"not return")</f>
        <v>return</v>
      </c>
      <c r="N193" t="str" cm="1">
        <f t="array" ref="N193">_xlfn.IFS(K193&lt;=L193,"in_time",K193&gt;L193,"overdue")</f>
        <v>overdue</v>
      </c>
    </row>
    <row r="194" spans="1:14" hidden="1" x14ac:dyDescent="0.3">
      <c r="A194">
        <v>102658</v>
      </c>
      <c r="B194">
        <v>1687</v>
      </c>
      <c r="C194" s="1">
        <v>40228</v>
      </c>
      <c r="D194">
        <v>250000</v>
      </c>
      <c r="E194" t="s">
        <v>11</v>
      </c>
      <c r="F194">
        <v>24</v>
      </c>
      <c r="G194">
        <v>3</v>
      </c>
      <c r="H194">
        <v>0</v>
      </c>
      <c r="I194">
        <v>89161852826</v>
      </c>
      <c r="J194">
        <v>79</v>
      </c>
      <c r="L194" s="1">
        <f t="shared" si="2"/>
        <v>40307</v>
      </c>
      <c r="M194" t="str" cm="1">
        <f t="array" ref="M194">_xlfn.IFS(K194&gt;0,"return",K194&lt;=0,"not return")</f>
        <v>not return</v>
      </c>
    </row>
    <row r="195" spans="1:14" x14ac:dyDescent="0.3">
      <c r="A195">
        <v>101051</v>
      </c>
      <c r="B195">
        <v>1690</v>
      </c>
      <c r="C195" s="1">
        <v>40228</v>
      </c>
      <c r="D195">
        <v>175000</v>
      </c>
      <c r="E195" t="s">
        <v>13</v>
      </c>
      <c r="F195">
        <v>36</v>
      </c>
      <c r="G195">
        <v>3</v>
      </c>
      <c r="H195">
        <v>0</v>
      </c>
      <c r="I195">
        <v>89165004004</v>
      </c>
      <c r="J195">
        <v>91</v>
      </c>
      <c r="K195" s="1">
        <v>43058</v>
      </c>
      <c r="L195" s="1">
        <f t="shared" ref="L195:L258" si="3">C195+J195</f>
        <v>40319</v>
      </c>
      <c r="M195" t="str" cm="1">
        <f t="array" ref="M195">_xlfn.IFS(K195&gt;0,"return",K195&lt;=0,"not return")</f>
        <v>return</v>
      </c>
      <c r="N195" t="str" cm="1">
        <f t="array" ref="N195">_xlfn.IFS(K195&lt;=L195,"in_time",K195&gt;L195,"overdue")</f>
        <v>overdue</v>
      </c>
    </row>
    <row r="196" spans="1:14" hidden="1" x14ac:dyDescent="0.3">
      <c r="A196">
        <v>103155</v>
      </c>
      <c r="B196">
        <v>1694</v>
      </c>
      <c r="C196" s="1">
        <v>40228</v>
      </c>
      <c r="D196">
        <v>30000</v>
      </c>
      <c r="E196" t="s">
        <v>11</v>
      </c>
      <c r="F196">
        <v>54</v>
      </c>
      <c r="G196">
        <v>4</v>
      </c>
      <c r="H196">
        <v>0</v>
      </c>
      <c r="I196">
        <v>89161297197</v>
      </c>
      <c r="J196">
        <v>101</v>
      </c>
      <c r="L196" s="1">
        <f t="shared" si="3"/>
        <v>40329</v>
      </c>
      <c r="M196" t="str" cm="1">
        <f t="array" ref="M196">_xlfn.IFS(K196&gt;0,"return",K196&lt;=0,"not return")</f>
        <v>not return</v>
      </c>
    </row>
    <row r="197" spans="1:14" x14ac:dyDescent="0.3">
      <c r="A197">
        <v>103582</v>
      </c>
      <c r="B197">
        <v>1699</v>
      </c>
      <c r="C197" s="1">
        <v>40228</v>
      </c>
      <c r="D197">
        <v>120000</v>
      </c>
      <c r="E197" t="s">
        <v>13</v>
      </c>
      <c r="F197">
        <v>52</v>
      </c>
      <c r="G197">
        <v>3</v>
      </c>
      <c r="H197">
        <v>0</v>
      </c>
      <c r="I197">
        <v>89162023782</v>
      </c>
      <c r="J197">
        <v>109</v>
      </c>
      <c r="K197" s="1">
        <v>43757</v>
      </c>
      <c r="L197" s="1">
        <f t="shared" si="3"/>
        <v>40337</v>
      </c>
      <c r="M197" t="str" cm="1">
        <f t="array" ref="M197">_xlfn.IFS(K197&gt;0,"return",K197&lt;=0,"not return")</f>
        <v>return</v>
      </c>
      <c r="N197" t="str" cm="1">
        <f t="array" ref="N197">_xlfn.IFS(K197&lt;=L197,"in_time",K197&gt;L197,"overdue")</f>
        <v>overdue</v>
      </c>
    </row>
    <row r="198" spans="1:14" x14ac:dyDescent="0.3">
      <c r="A198">
        <v>102050</v>
      </c>
      <c r="B198">
        <v>1701</v>
      </c>
      <c r="C198" s="1">
        <v>40229</v>
      </c>
      <c r="D198">
        <v>30000</v>
      </c>
      <c r="E198" t="s">
        <v>13</v>
      </c>
      <c r="F198">
        <v>35</v>
      </c>
      <c r="G198">
        <v>1</v>
      </c>
      <c r="H198">
        <v>125230</v>
      </c>
      <c r="I198">
        <v>89169332954</v>
      </c>
      <c r="J198">
        <v>37</v>
      </c>
      <c r="K198" s="1">
        <v>41475</v>
      </c>
      <c r="L198" s="1">
        <f t="shared" si="3"/>
        <v>40266</v>
      </c>
      <c r="M198" t="str" cm="1">
        <f t="array" ref="M198">_xlfn.IFS(K198&gt;0,"return",K198&lt;=0,"not return")</f>
        <v>return</v>
      </c>
      <c r="N198" t="str" cm="1">
        <f t="array" ref="N198">_xlfn.IFS(K198&lt;=L198,"in_time",K198&gt;L198,"overdue")</f>
        <v>overdue</v>
      </c>
    </row>
    <row r="199" spans="1:14" x14ac:dyDescent="0.3">
      <c r="A199">
        <v>100589</v>
      </c>
      <c r="B199">
        <v>1704</v>
      </c>
      <c r="C199" s="1">
        <v>40229</v>
      </c>
      <c r="D199">
        <v>375000</v>
      </c>
      <c r="E199" t="s">
        <v>13</v>
      </c>
      <c r="F199">
        <v>19</v>
      </c>
      <c r="G199">
        <v>2</v>
      </c>
      <c r="H199">
        <v>140434</v>
      </c>
      <c r="I199">
        <v>89167563520</v>
      </c>
      <c r="J199">
        <v>71</v>
      </c>
      <c r="K199" s="1">
        <v>42510</v>
      </c>
      <c r="L199" s="1">
        <f t="shared" si="3"/>
        <v>40300</v>
      </c>
      <c r="M199" t="str" cm="1">
        <f t="array" ref="M199">_xlfn.IFS(K199&gt;0,"return",K199&lt;=0,"not return")</f>
        <v>return</v>
      </c>
      <c r="N199" t="str" cm="1">
        <f t="array" ref="N199">_xlfn.IFS(K199&lt;=L199,"in_time",K199&gt;L199,"overdue")</f>
        <v>overdue</v>
      </c>
    </row>
    <row r="200" spans="1:14" x14ac:dyDescent="0.3">
      <c r="A200">
        <v>101007</v>
      </c>
      <c r="B200">
        <v>1709</v>
      </c>
      <c r="C200" s="1">
        <v>40229</v>
      </c>
      <c r="D200">
        <v>125000</v>
      </c>
      <c r="E200" t="s">
        <v>11</v>
      </c>
      <c r="F200">
        <v>25</v>
      </c>
      <c r="G200">
        <v>3</v>
      </c>
      <c r="H200">
        <v>0</v>
      </c>
      <c r="I200">
        <v>89163243164</v>
      </c>
      <c r="J200">
        <v>95</v>
      </c>
      <c r="K200" s="1">
        <v>43120</v>
      </c>
      <c r="L200" s="1">
        <f t="shared" si="3"/>
        <v>40324</v>
      </c>
      <c r="M200" t="str" cm="1">
        <f t="array" ref="M200">_xlfn.IFS(K200&gt;0,"return",K200&lt;=0,"not return")</f>
        <v>return</v>
      </c>
      <c r="N200" t="str" cm="1">
        <f t="array" ref="N200">_xlfn.IFS(K200&lt;=L200,"in_time",K200&gt;L200,"overdue")</f>
        <v>overdue</v>
      </c>
    </row>
    <row r="201" spans="1:14" x14ac:dyDescent="0.3">
      <c r="A201">
        <v>102984</v>
      </c>
      <c r="B201">
        <v>1712</v>
      </c>
      <c r="C201" s="1">
        <v>40230</v>
      </c>
      <c r="D201">
        <v>30000</v>
      </c>
      <c r="E201" t="s">
        <v>11</v>
      </c>
      <c r="F201">
        <v>41</v>
      </c>
      <c r="G201">
        <v>2</v>
      </c>
      <c r="H201">
        <v>147972</v>
      </c>
      <c r="I201">
        <v>89163681733</v>
      </c>
      <c r="J201">
        <v>77</v>
      </c>
      <c r="K201" s="1">
        <v>42787</v>
      </c>
      <c r="L201" s="1">
        <f t="shared" si="3"/>
        <v>40307</v>
      </c>
      <c r="M201" t="str" cm="1">
        <f t="array" ref="M201">_xlfn.IFS(K201&gt;0,"return",K201&lt;=0,"not return")</f>
        <v>return</v>
      </c>
      <c r="N201" t="str" cm="1">
        <f t="array" ref="N201">_xlfn.IFS(K201&lt;=L201,"in_time",K201&gt;L201,"overdue")</f>
        <v>overdue</v>
      </c>
    </row>
    <row r="202" spans="1:14" x14ac:dyDescent="0.3">
      <c r="A202">
        <v>102229</v>
      </c>
      <c r="B202">
        <v>1715</v>
      </c>
      <c r="C202" s="1">
        <v>40230</v>
      </c>
      <c r="D202">
        <v>175000</v>
      </c>
      <c r="E202" t="s">
        <v>13</v>
      </c>
      <c r="F202">
        <v>43</v>
      </c>
      <c r="G202">
        <v>3</v>
      </c>
      <c r="H202">
        <v>131869</v>
      </c>
      <c r="I202">
        <v>89162692401</v>
      </c>
      <c r="J202">
        <v>44</v>
      </c>
      <c r="K202" s="1">
        <v>41599</v>
      </c>
      <c r="L202" s="1">
        <f t="shared" si="3"/>
        <v>40274</v>
      </c>
      <c r="M202" t="str" cm="1">
        <f t="array" ref="M202">_xlfn.IFS(K202&gt;0,"return",K202&lt;=0,"not return")</f>
        <v>return</v>
      </c>
      <c r="N202" t="str" cm="1">
        <f t="array" ref="N202">_xlfn.IFS(K202&lt;=L202,"in_time",K202&gt;L202,"overdue")</f>
        <v>overdue</v>
      </c>
    </row>
    <row r="203" spans="1:14" x14ac:dyDescent="0.3">
      <c r="A203">
        <v>101672</v>
      </c>
      <c r="B203">
        <v>1719</v>
      </c>
      <c r="C203" s="1">
        <v>40230</v>
      </c>
      <c r="D203">
        <v>300000</v>
      </c>
      <c r="E203" t="s">
        <v>11</v>
      </c>
      <c r="F203">
        <v>60</v>
      </c>
      <c r="G203">
        <v>4</v>
      </c>
      <c r="H203">
        <v>117216</v>
      </c>
      <c r="I203">
        <v>89162979197</v>
      </c>
      <c r="J203">
        <v>60</v>
      </c>
      <c r="K203" s="1">
        <v>42145</v>
      </c>
      <c r="L203" s="1">
        <f t="shared" si="3"/>
        <v>40290</v>
      </c>
      <c r="M203" t="str" cm="1">
        <f t="array" ref="M203">_xlfn.IFS(K203&gt;0,"return",K203&lt;=0,"not return")</f>
        <v>return</v>
      </c>
      <c r="N203" t="str" cm="1">
        <f t="array" ref="N203">_xlfn.IFS(K203&lt;=L203,"in_time",K203&gt;L203,"overdue")</f>
        <v>overdue</v>
      </c>
    </row>
    <row r="204" spans="1:14" x14ac:dyDescent="0.3">
      <c r="A204">
        <v>101503</v>
      </c>
      <c r="B204">
        <v>1724</v>
      </c>
      <c r="C204" s="1">
        <v>40230</v>
      </c>
      <c r="D204">
        <v>150000</v>
      </c>
      <c r="E204" t="s">
        <v>11</v>
      </c>
      <c r="F204">
        <v>46</v>
      </c>
      <c r="G204">
        <v>3</v>
      </c>
      <c r="H204">
        <v>24168</v>
      </c>
      <c r="I204">
        <v>89168113379</v>
      </c>
      <c r="J204">
        <v>26</v>
      </c>
      <c r="K204" s="1">
        <v>41050</v>
      </c>
      <c r="L204" s="1">
        <f t="shared" si="3"/>
        <v>40256</v>
      </c>
      <c r="M204" t="str" cm="1">
        <f t="array" ref="M204">_xlfn.IFS(K204&gt;0,"return",K204&lt;=0,"not return")</f>
        <v>return</v>
      </c>
      <c r="N204" t="str" cm="1">
        <f t="array" ref="N204">_xlfn.IFS(K204&lt;=L204,"in_time",K204&gt;L204,"overdue")</f>
        <v>overdue</v>
      </c>
    </row>
    <row r="205" spans="1:14" x14ac:dyDescent="0.3">
      <c r="A205">
        <v>102472</v>
      </c>
      <c r="B205">
        <v>1726</v>
      </c>
      <c r="C205" s="1">
        <v>40230</v>
      </c>
      <c r="D205">
        <v>90000</v>
      </c>
      <c r="E205" t="s">
        <v>13</v>
      </c>
      <c r="F205">
        <v>65</v>
      </c>
      <c r="G205">
        <v>2</v>
      </c>
      <c r="H205">
        <v>9379</v>
      </c>
      <c r="I205">
        <v>89165934125</v>
      </c>
      <c r="J205">
        <v>99</v>
      </c>
      <c r="K205" s="1">
        <v>43241</v>
      </c>
      <c r="L205" s="1">
        <f t="shared" si="3"/>
        <v>40329</v>
      </c>
      <c r="M205" t="str" cm="1">
        <f t="array" ref="M205">_xlfn.IFS(K205&gt;0,"return",K205&lt;=0,"not return")</f>
        <v>return</v>
      </c>
      <c r="N205" t="str" cm="1">
        <f t="array" ref="N205">_xlfn.IFS(K205&lt;=L205,"in_time",K205&gt;L205,"overdue")</f>
        <v>overdue</v>
      </c>
    </row>
    <row r="206" spans="1:14" x14ac:dyDescent="0.3">
      <c r="A206">
        <v>102599</v>
      </c>
      <c r="B206">
        <v>1729</v>
      </c>
      <c r="C206" s="1">
        <v>40230</v>
      </c>
      <c r="D206">
        <v>275000</v>
      </c>
      <c r="E206" t="s">
        <v>13</v>
      </c>
      <c r="F206">
        <v>39</v>
      </c>
      <c r="G206">
        <v>3</v>
      </c>
      <c r="H206">
        <v>0</v>
      </c>
      <c r="I206">
        <v>89169516169</v>
      </c>
      <c r="J206">
        <v>91</v>
      </c>
      <c r="K206" s="1">
        <v>43090</v>
      </c>
      <c r="L206" s="1">
        <f t="shared" si="3"/>
        <v>40321</v>
      </c>
      <c r="M206" t="str" cm="1">
        <f t="array" ref="M206">_xlfn.IFS(K206&gt;0,"return",K206&lt;=0,"not return")</f>
        <v>return</v>
      </c>
      <c r="N206" t="str" cm="1">
        <f t="array" ref="N206">_xlfn.IFS(K206&lt;=L206,"in_time",K206&gt;L206,"overdue")</f>
        <v>overdue</v>
      </c>
    </row>
    <row r="207" spans="1:14" x14ac:dyDescent="0.3">
      <c r="A207">
        <v>100452</v>
      </c>
      <c r="B207">
        <v>1732</v>
      </c>
      <c r="C207" s="1">
        <v>40231</v>
      </c>
      <c r="D207">
        <v>90000</v>
      </c>
      <c r="E207" t="s">
        <v>12</v>
      </c>
      <c r="F207">
        <v>24</v>
      </c>
      <c r="G207">
        <v>1</v>
      </c>
      <c r="H207">
        <v>11502</v>
      </c>
      <c r="I207">
        <v>89166038766</v>
      </c>
      <c r="J207">
        <v>54</v>
      </c>
      <c r="K207" s="1">
        <v>41934</v>
      </c>
      <c r="L207" s="1">
        <f t="shared" si="3"/>
        <v>40285</v>
      </c>
      <c r="M207" t="str" cm="1">
        <f t="array" ref="M207">_xlfn.IFS(K207&gt;0,"return",K207&lt;=0,"not return")</f>
        <v>return</v>
      </c>
      <c r="N207" t="str" cm="1">
        <f t="array" ref="N207">_xlfn.IFS(K207&lt;=L207,"in_time",K207&gt;L207,"overdue")</f>
        <v>overdue</v>
      </c>
    </row>
    <row r="208" spans="1:14" x14ac:dyDescent="0.3">
      <c r="A208">
        <v>101249</v>
      </c>
      <c r="B208">
        <v>1734</v>
      </c>
      <c r="C208" s="1">
        <v>40231</v>
      </c>
      <c r="D208">
        <v>300000</v>
      </c>
      <c r="E208" t="s">
        <v>12</v>
      </c>
      <c r="F208">
        <v>51</v>
      </c>
      <c r="G208">
        <v>3</v>
      </c>
      <c r="H208">
        <v>0</v>
      </c>
      <c r="I208">
        <v>89161723222</v>
      </c>
      <c r="J208">
        <v>16</v>
      </c>
      <c r="K208" s="1">
        <v>40777</v>
      </c>
      <c r="L208" s="1">
        <f t="shared" si="3"/>
        <v>40247</v>
      </c>
      <c r="M208" t="str" cm="1">
        <f t="array" ref="M208">_xlfn.IFS(K208&gt;0,"return",K208&lt;=0,"not return")</f>
        <v>return</v>
      </c>
      <c r="N208" t="str" cm="1">
        <f t="array" ref="N208">_xlfn.IFS(K208&lt;=L208,"in_time",K208&gt;L208,"overdue")</f>
        <v>overdue</v>
      </c>
    </row>
    <row r="209" spans="1:14" x14ac:dyDescent="0.3">
      <c r="A209">
        <v>102530</v>
      </c>
      <c r="B209">
        <v>1737</v>
      </c>
      <c r="C209" s="1">
        <v>40231</v>
      </c>
      <c r="D209">
        <v>200000</v>
      </c>
      <c r="E209" t="s">
        <v>11</v>
      </c>
      <c r="F209">
        <v>48</v>
      </c>
      <c r="G209">
        <v>2</v>
      </c>
      <c r="H209">
        <v>0</v>
      </c>
      <c r="I209">
        <v>89167301936</v>
      </c>
      <c r="J209">
        <v>32</v>
      </c>
      <c r="K209" s="1">
        <v>41235</v>
      </c>
      <c r="L209" s="1">
        <f t="shared" si="3"/>
        <v>40263</v>
      </c>
      <c r="M209" t="str" cm="1">
        <f t="array" ref="M209">_xlfn.IFS(K209&gt;0,"return",K209&lt;=0,"not return")</f>
        <v>return</v>
      </c>
      <c r="N209" t="str" cm="1">
        <f t="array" ref="N209">_xlfn.IFS(K209&lt;=L209,"in_time",K209&gt;L209,"overdue")</f>
        <v>overdue</v>
      </c>
    </row>
    <row r="210" spans="1:14" hidden="1" x14ac:dyDescent="0.3">
      <c r="A210">
        <v>101483</v>
      </c>
      <c r="B210">
        <v>1741</v>
      </c>
      <c r="C210" s="1">
        <v>40231</v>
      </c>
      <c r="D210">
        <v>175000</v>
      </c>
      <c r="E210" t="s">
        <v>11</v>
      </c>
      <c r="F210">
        <v>64</v>
      </c>
      <c r="G210">
        <v>4</v>
      </c>
      <c r="H210">
        <v>0</v>
      </c>
      <c r="I210">
        <v>89166816000</v>
      </c>
      <c r="J210">
        <v>98</v>
      </c>
      <c r="L210" s="1">
        <f t="shared" si="3"/>
        <v>40329</v>
      </c>
      <c r="M210" t="str" cm="1">
        <f t="array" ref="M210">_xlfn.IFS(K210&gt;0,"return",K210&lt;=0,"not return")</f>
        <v>not return</v>
      </c>
    </row>
    <row r="211" spans="1:14" x14ac:dyDescent="0.3">
      <c r="A211">
        <v>102733</v>
      </c>
      <c r="B211">
        <v>1746</v>
      </c>
      <c r="C211" s="1">
        <v>40231</v>
      </c>
      <c r="D211">
        <v>125000</v>
      </c>
      <c r="E211" t="s">
        <v>12</v>
      </c>
      <c r="F211">
        <v>61</v>
      </c>
      <c r="G211">
        <v>4</v>
      </c>
      <c r="H211">
        <v>0</v>
      </c>
      <c r="I211">
        <v>89163298350</v>
      </c>
      <c r="J211">
        <v>64</v>
      </c>
      <c r="K211" s="1">
        <v>42360</v>
      </c>
      <c r="L211" s="1">
        <f t="shared" si="3"/>
        <v>40295</v>
      </c>
      <c r="M211" t="str" cm="1">
        <f t="array" ref="M211">_xlfn.IFS(K211&gt;0,"return",K211&lt;=0,"not return")</f>
        <v>return</v>
      </c>
      <c r="N211" t="str" cm="1">
        <f t="array" ref="N211">_xlfn.IFS(K211&lt;=L211,"in_time",K211&gt;L211,"overdue")</f>
        <v>overdue</v>
      </c>
    </row>
    <row r="212" spans="1:14" x14ac:dyDescent="0.3">
      <c r="A212">
        <v>102521</v>
      </c>
      <c r="B212">
        <v>1749</v>
      </c>
      <c r="C212" s="1">
        <v>40231</v>
      </c>
      <c r="D212">
        <v>350000</v>
      </c>
      <c r="E212" t="s">
        <v>11</v>
      </c>
      <c r="F212">
        <v>27</v>
      </c>
      <c r="G212">
        <v>1</v>
      </c>
      <c r="H212">
        <v>0</v>
      </c>
      <c r="I212">
        <v>89168467285</v>
      </c>
      <c r="J212">
        <v>92</v>
      </c>
      <c r="K212" s="1">
        <v>43181</v>
      </c>
      <c r="L212" s="1">
        <f t="shared" si="3"/>
        <v>40323</v>
      </c>
      <c r="M212" t="str" cm="1">
        <f t="array" ref="M212">_xlfn.IFS(K212&gt;0,"return",K212&lt;=0,"not return")</f>
        <v>return</v>
      </c>
      <c r="N212" t="str" cm="1">
        <f t="array" ref="N212">_xlfn.IFS(K212&lt;=L212,"in_time",K212&gt;L212,"overdue")</f>
        <v>overdue</v>
      </c>
    </row>
    <row r="213" spans="1:14" x14ac:dyDescent="0.3">
      <c r="A213">
        <v>101324</v>
      </c>
      <c r="B213">
        <v>1751</v>
      </c>
      <c r="C213" s="1">
        <v>40232</v>
      </c>
      <c r="D213">
        <v>20000</v>
      </c>
      <c r="E213" t="s">
        <v>13</v>
      </c>
      <c r="F213">
        <v>45</v>
      </c>
      <c r="G213">
        <v>3</v>
      </c>
      <c r="H213">
        <v>248185</v>
      </c>
      <c r="I213">
        <v>89169070201</v>
      </c>
      <c r="J213">
        <v>57</v>
      </c>
      <c r="K213" s="1">
        <v>42086</v>
      </c>
      <c r="L213" s="1">
        <f t="shared" si="3"/>
        <v>40289</v>
      </c>
      <c r="M213" t="str" cm="1">
        <f t="array" ref="M213">_xlfn.IFS(K213&gt;0,"return",K213&lt;=0,"not return")</f>
        <v>return</v>
      </c>
      <c r="N213" t="str" cm="1">
        <f t="array" ref="N213">_xlfn.IFS(K213&lt;=L213,"in_time",K213&gt;L213,"overdue")</f>
        <v>overdue</v>
      </c>
    </row>
    <row r="214" spans="1:14" x14ac:dyDescent="0.3">
      <c r="A214">
        <v>101934</v>
      </c>
      <c r="B214">
        <v>1753</v>
      </c>
      <c r="C214" s="1">
        <v>40232</v>
      </c>
      <c r="D214">
        <v>10000</v>
      </c>
      <c r="E214" t="s">
        <v>11</v>
      </c>
      <c r="F214">
        <v>63</v>
      </c>
      <c r="G214">
        <v>1</v>
      </c>
      <c r="H214">
        <v>80597</v>
      </c>
      <c r="I214">
        <v>89169671200</v>
      </c>
      <c r="J214">
        <v>55</v>
      </c>
      <c r="K214" s="1">
        <v>42027</v>
      </c>
      <c r="L214" s="1">
        <f t="shared" si="3"/>
        <v>40287</v>
      </c>
      <c r="M214" t="str" cm="1">
        <f t="array" ref="M214">_xlfn.IFS(K214&gt;0,"return",K214&lt;=0,"not return")</f>
        <v>return</v>
      </c>
      <c r="N214" t="str" cm="1">
        <f t="array" ref="N214">_xlfn.IFS(K214&lt;=L214,"in_time",K214&gt;L214,"overdue")</f>
        <v>overdue</v>
      </c>
    </row>
    <row r="215" spans="1:14" x14ac:dyDescent="0.3">
      <c r="A215">
        <v>101426</v>
      </c>
      <c r="B215">
        <v>1758</v>
      </c>
      <c r="C215" s="1">
        <v>40232</v>
      </c>
      <c r="D215">
        <v>20000</v>
      </c>
      <c r="E215" t="s">
        <v>11</v>
      </c>
      <c r="F215">
        <v>57</v>
      </c>
      <c r="G215">
        <v>3</v>
      </c>
      <c r="H215">
        <v>85735</v>
      </c>
      <c r="I215">
        <v>89168830070</v>
      </c>
      <c r="J215">
        <v>55</v>
      </c>
      <c r="K215" s="1">
        <v>41905</v>
      </c>
      <c r="L215" s="1">
        <f t="shared" si="3"/>
        <v>40287</v>
      </c>
      <c r="M215" t="str" cm="1">
        <f t="array" ref="M215">_xlfn.IFS(K215&gt;0,"return",K215&lt;=0,"not return")</f>
        <v>return</v>
      </c>
      <c r="N215" t="str" cm="1">
        <f t="array" ref="N215">_xlfn.IFS(K215&lt;=L215,"in_time",K215&gt;L215,"overdue")</f>
        <v>overdue</v>
      </c>
    </row>
    <row r="216" spans="1:14" hidden="1" x14ac:dyDescent="0.3">
      <c r="A216">
        <v>100627</v>
      </c>
      <c r="B216">
        <v>1760</v>
      </c>
      <c r="C216" s="1">
        <v>40232</v>
      </c>
      <c r="D216">
        <v>100000</v>
      </c>
      <c r="E216" t="s">
        <v>12</v>
      </c>
      <c r="F216">
        <v>23</v>
      </c>
      <c r="G216">
        <v>1</v>
      </c>
      <c r="H216">
        <v>52071</v>
      </c>
      <c r="I216">
        <v>89167021419</v>
      </c>
      <c r="J216">
        <v>12</v>
      </c>
      <c r="L216" s="1">
        <f t="shared" si="3"/>
        <v>40244</v>
      </c>
      <c r="M216" t="str" cm="1">
        <f t="array" ref="M216">_xlfn.IFS(K216&gt;0,"return",K216&lt;=0,"not return")</f>
        <v>not return</v>
      </c>
    </row>
    <row r="217" spans="1:14" x14ac:dyDescent="0.3">
      <c r="A217">
        <v>103322</v>
      </c>
      <c r="B217">
        <v>1765</v>
      </c>
      <c r="C217" s="1">
        <v>40232</v>
      </c>
      <c r="D217">
        <v>350000</v>
      </c>
      <c r="E217" t="s">
        <v>11</v>
      </c>
      <c r="F217">
        <v>21</v>
      </c>
      <c r="G217">
        <v>3</v>
      </c>
      <c r="H217">
        <v>27776</v>
      </c>
      <c r="I217">
        <v>89168434592</v>
      </c>
      <c r="J217">
        <v>101</v>
      </c>
      <c r="K217" s="1">
        <v>43578</v>
      </c>
      <c r="L217" s="1">
        <f t="shared" si="3"/>
        <v>40333</v>
      </c>
      <c r="M217" t="str" cm="1">
        <f t="array" ref="M217">_xlfn.IFS(K217&gt;0,"return",K217&lt;=0,"not return")</f>
        <v>return</v>
      </c>
      <c r="N217" t="str" cm="1">
        <f t="array" ref="N217">_xlfn.IFS(K217&lt;=L217,"in_time",K217&gt;L217,"overdue")</f>
        <v>overdue</v>
      </c>
    </row>
    <row r="218" spans="1:14" x14ac:dyDescent="0.3">
      <c r="A218">
        <v>102677</v>
      </c>
      <c r="B218">
        <v>1768</v>
      </c>
      <c r="C218" s="1">
        <v>40232</v>
      </c>
      <c r="D218">
        <v>30000</v>
      </c>
      <c r="E218" t="s">
        <v>11</v>
      </c>
      <c r="F218">
        <v>50</v>
      </c>
      <c r="G218">
        <v>3</v>
      </c>
      <c r="H218">
        <v>0</v>
      </c>
      <c r="I218">
        <v>89167889110</v>
      </c>
      <c r="J218">
        <v>78</v>
      </c>
      <c r="K218" s="1">
        <v>42727</v>
      </c>
      <c r="L218" s="1">
        <f t="shared" si="3"/>
        <v>40310</v>
      </c>
      <c r="M218" t="str" cm="1">
        <f t="array" ref="M218">_xlfn.IFS(K218&gt;0,"return",K218&lt;=0,"not return")</f>
        <v>return</v>
      </c>
      <c r="N218" t="str" cm="1">
        <f t="array" ref="N218">_xlfn.IFS(K218&lt;=L218,"in_time",K218&gt;L218,"overdue")</f>
        <v>overdue</v>
      </c>
    </row>
    <row r="219" spans="1:14" x14ac:dyDescent="0.3">
      <c r="A219">
        <v>101394</v>
      </c>
      <c r="B219">
        <v>1773</v>
      </c>
      <c r="C219" s="1">
        <v>40232</v>
      </c>
      <c r="D219">
        <v>250000</v>
      </c>
      <c r="E219" t="s">
        <v>12</v>
      </c>
      <c r="F219">
        <v>35</v>
      </c>
      <c r="G219">
        <v>3</v>
      </c>
      <c r="H219">
        <v>0</v>
      </c>
      <c r="I219">
        <v>89162876557</v>
      </c>
      <c r="J219">
        <v>70</v>
      </c>
      <c r="K219" s="1">
        <v>42483</v>
      </c>
      <c r="L219" s="1">
        <f t="shared" si="3"/>
        <v>40302</v>
      </c>
      <c r="M219" t="str" cm="1">
        <f t="array" ref="M219">_xlfn.IFS(K219&gt;0,"return",K219&lt;=0,"not return")</f>
        <v>return</v>
      </c>
      <c r="N219" t="str" cm="1">
        <f t="array" ref="N219">_xlfn.IFS(K219&lt;=L219,"in_time",K219&gt;L219,"overdue")</f>
        <v>overdue</v>
      </c>
    </row>
    <row r="220" spans="1:14" x14ac:dyDescent="0.3">
      <c r="A220">
        <v>102003</v>
      </c>
      <c r="B220">
        <v>1778</v>
      </c>
      <c r="C220" s="1">
        <v>40232</v>
      </c>
      <c r="D220">
        <v>125000</v>
      </c>
      <c r="E220" t="s">
        <v>11</v>
      </c>
      <c r="F220">
        <v>70</v>
      </c>
      <c r="G220">
        <v>2</v>
      </c>
      <c r="H220">
        <v>0</v>
      </c>
      <c r="I220">
        <v>89168867757</v>
      </c>
      <c r="J220">
        <v>95</v>
      </c>
      <c r="K220" s="1">
        <v>43123</v>
      </c>
      <c r="L220" s="1">
        <f t="shared" si="3"/>
        <v>40327</v>
      </c>
      <c r="M220" t="str" cm="1">
        <f t="array" ref="M220">_xlfn.IFS(K220&gt;0,"return",K220&lt;=0,"not return")</f>
        <v>return</v>
      </c>
      <c r="N220" t="str" cm="1">
        <f t="array" ref="N220">_xlfn.IFS(K220&lt;=L220,"in_time",K220&gt;L220,"overdue")</f>
        <v>overdue</v>
      </c>
    </row>
    <row r="221" spans="1:14" x14ac:dyDescent="0.3">
      <c r="A221">
        <v>101638</v>
      </c>
      <c r="B221">
        <v>1781</v>
      </c>
      <c r="C221" s="1">
        <v>40232</v>
      </c>
      <c r="D221">
        <v>175000</v>
      </c>
      <c r="E221" t="s">
        <v>13</v>
      </c>
      <c r="F221">
        <v>54</v>
      </c>
      <c r="G221">
        <v>2</v>
      </c>
      <c r="H221">
        <v>0</v>
      </c>
      <c r="I221">
        <v>89163034794</v>
      </c>
      <c r="J221">
        <v>65</v>
      </c>
      <c r="K221" s="1">
        <v>42270</v>
      </c>
      <c r="L221" s="1">
        <f t="shared" si="3"/>
        <v>40297</v>
      </c>
      <c r="M221" t="str" cm="1">
        <f t="array" ref="M221">_xlfn.IFS(K221&gt;0,"return",K221&lt;=0,"not return")</f>
        <v>return</v>
      </c>
      <c r="N221" t="str" cm="1">
        <f t="array" ref="N221">_xlfn.IFS(K221&lt;=L221,"in_time",K221&gt;L221,"overdue")</f>
        <v>overdue</v>
      </c>
    </row>
    <row r="222" spans="1:14" x14ac:dyDescent="0.3">
      <c r="A222">
        <v>100889</v>
      </c>
      <c r="B222">
        <v>1783</v>
      </c>
      <c r="C222" s="1">
        <v>40232</v>
      </c>
      <c r="D222">
        <v>200000</v>
      </c>
      <c r="E222" t="s">
        <v>12</v>
      </c>
      <c r="F222">
        <v>58</v>
      </c>
      <c r="G222">
        <v>3</v>
      </c>
      <c r="H222">
        <v>0</v>
      </c>
      <c r="I222">
        <v>89167369675</v>
      </c>
      <c r="J222">
        <v>19</v>
      </c>
      <c r="K222" s="1">
        <v>40809</v>
      </c>
      <c r="L222" s="1">
        <f t="shared" si="3"/>
        <v>40251</v>
      </c>
      <c r="M222" t="str" cm="1">
        <f t="array" ref="M222">_xlfn.IFS(K222&gt;0,"return",K222&lt;=0,"not return")</f>
        <v>return</v>
      </c>
      <c r="N222" t="str" cm="1">
        <f t="array" ref="N222">_xlfn.IFS(K222&lt;=L222,"in_time",K222&gt;L222,"overdue")</f>
        <v>overdue</v>
      </c>
    </row>
    <row r="223" spans="1:14" x14ac:dyDescent="0.3">
      <c r="A223">
        <v>100966</v>
      </c>
      <c r="B223">
        <v>1788</v>
      </c>
      <c r="C223" s="1">
        <v>40232</v>
      </c>
      <c r="D223">
        <v>120000</v>
      </c>
      <c r="E223" t="s">
        <v>11</v>
      </c>
      <c r="F223">
        <v>56</v>
      </c>
      <c r="G223">
        <v>4</v>
      </c>
      <c r="H223">
        <v>0</v>
      </c>
      <c r="I223">
        <v>89162383626</v>
      </c>
      <c r="J223">
        <v>12</v>
      </c>
      <c r="K223" s="1">
        <v>40597</v>
      </c>
      <c r="L223" s="1">
        <f t="shared" si="3"/>
        <v>40244</v>
      </c>
      <c r="M223" t="str" cm="1">
        <f t="array" ref="M223">_xlfn.IFS(K223&gt;0,"return",K223&lt;=0,"not return")</f>
        <v>return</v>
      </c>
      <c r="N223" t="str" cm="1">
        <f t="array" ref="N223">_xlfn.IFS(K223&lt;=L223,"in_time",K223&gt;L223,"overdue")</f>
        <v>overdue</v>
      </c>
    </row>
    <row r="224" spans="1:14" x14ac:dyDescent="0.3">
      <c r="A224">
        <v>101468</v>
      </c>
      <c r="B224">
        <v>1792</v>
      </c>
      <c r="C224" s="1">
        <v>40233</v>
      </c>
      <c r="D224">
        <v>175000</v>
      </c>
      <c r="E224" t="s">
        <v>12</v>
      </c>
      <c r="F224">
        <v>80</v>
      </c>
      <c r="G224">
        <v>4</v>
      </c>
      <c r="H224">
        <v>0</v>
      </c>
      <c r="I224">
        <v>89166604955</v>
      </c>
      <c r="J224">
        <v>22</v>
      </c>
      <c r="K224" s="1">
        <v>40932</v>
      </c>
      <c r="L224" s="1">
        <f t="shared" si="3"/>
        <v>40255</v>
      </c>
      <c r="M224" t="str" cm="1">
        <f t="array" ref="M224">_xlfn.IFS(K224&gt;0,"return",K224&lt;=0,"not return")</f>
        <v>return</v>
      </c>
      <c r="N224" t="str" cm="1">
        <f t="array" ref="N224">_xlfn.IFS(K224&lt;=L224,"in_time",K224&gt;L224,"overdue")</f>
        <v>overdue</v>
      </c>
    </row>
    <row r="225" spans="1:14" x14ac:dyDescent="0.3">
      <c r="A225">
        <v>101155</v>
      </c>
      <c r="B225">
        <v>1795</v>
      </c>
      <c r="C225" s="1">
        <v>40234</v>
      </c>
      <c r="D225">
        <v>250000</v>
      </c>
      <c r="E225" t="s">
        <v>11</v>
      </c>
      <c r="F225">
        <v>59</v>
      </c>
      <c r="G225">
        <v>3</v>
      </c>
      <c r="H225">
        <v>90509</v>
      </c>
      <c r="I225">
        <v>89164470509</v>
      </c>
      <c r="J225">
        <v>82</v>
      </c>
      <c r="K225" s="1">
        <v>42911</v>
      </c>
      <c r="L225" s="1">
        <f t="shared" si="3"/>
        <v>40316</v>
      </c>
      <c r="M225" t="str" cm="1">
        <f t="array" ref="M225">_xlfn.IFS(K225&gt;0,"return",K225&lt;=0,"not return")</f>
        <v>return</v>
      </c>
      <c r="N225" t="str" cm="1">
        <f t="array" ref="N225">_xlfn.IFS(K225&lt;=L225,"in_time",K225&gt;L225,"overdue")</f>
        <v>overdue</v>
      </c>
    </row>
    <row r="226" spans="1:14" x14ac:dyDescent="0.3">
      <c r="A226">
        <v>100112</v>
      </c>
      <c r="B226">
        <v>1798</v>
      </c>
      <c r="C226" s="1">
        <v>40234</v>
      </c>
      <c r="D226">
        <v>350000</v>
      </c>
      <c r="E226" t="s">
        <v>11</v>
      </c>
      <c r="F226">
        <v>59</v>
      </c>
      <c r="G226">
        <v>4</v>
      </c>
      <c r="H226">
        <v>65071</v>
      </c>
      <c r="I226">
        <v>89168102786</v>
      </c>
      <c r="J226">
        <v>79</v>
      </c>
      <c r="K226" s="1">
        <v>42791</v>
      </c>
      <c r="L226" s="1">
        <f t="shared" si="3"/>
        <v>40313</v>
      </c>
      <c r="M226" t="str" cm="1">
        <f t="array" ref="M226">_xlfn.IFS(K226&gt;0,"return",K226&lt;=0,"not return")</f>
        <v>return</v>
      </c>
      <c r="N226" t="str" cm="1">
        <f t="array" ref="N226">_xlfn.IFS(K226&lt;=L226,"in_time",K226&gt;L226,"overdue")</f>
        <v>overdue</v>
      </c>
    </row>
    <row r="227" spans="1:14" x14ac:dyDescent="0.3">
      <c r="A227">
        <v>102405</v>
      </c>
      <c r="B227">
        <v>1802</v>
      </c>
      <c r="C227" s="1">
        <v>40235</v>
      </c>
      <c r="D227">
        <v>100000</v>
      </c>
      <c r="E227" t="s">
        <v>12</v>
      </c>
      <c r="F227">
        <v>49</v>
      </c>
      <c r="G227">
        <v>4</v>
      </c>
      <c r="H227">
        <v>114679</v>
      </c>
      <c r="I227">
        <v>89162530135</v>
      </c>
      <c r="J227">
        <v>90</v>
      </c>
      <c r="K227" s="1">
        <v>43095</v>
      </c>
      <c r="L227" s="1">
        <f t="shared" si="3"/>
        <v>40325</v>
      </c>
      <c r="M227" t="str" cm="1">
        <f t="array" ref="M227">_xlfn.IFS(K227&gt;0,"return",K227&lt;=0,"not return")</f>
        <v>return</v>
      </c>
      <c r="N227" t="str" cm="1">
        <f t="array" ref="N227">_xlfn.IFS(K227&lt;=L227,"in_time",K227&gt;L227,"overdue")</f>
        <v>overdue</v>
      </c>
    </row>
    <row r="228" spans="1:14" x14ac:dyDescent="0.3">
      <c r="A228">
        <v>102902</v>
      </c>
      <c r="B228">
        <v>1805</v>
      </c>
      <c r="C228" s="1">
        <v>40235</v>
      </c>
      <c r="D228">
        <v>175000</v>
      </c>
      <c r="E228" t="s">
        <v>13</v>
      </c>
      <c r="F228">
        <v>64</v>
      </c>
      <c r="G228">
        <v>2</v>
      </c>
      <c r="H228">
        <v>145234</v>
      </c>
      <c r="I228">
        <v>89169567218</v>
      </c>
      <c r="J228">
        <v>35</v>
      </c>
      <c r="K228" s="1">
        <v>41300</v>
      </c>
      <c r="L228" s="1">
        <f t="shared" si="3"/>
        <v>40270</v>
      </c>
      <c r="M228" t="str" cm="1">
        <f t="array" ref="M228">_xlfn.IFS(K228&gt;0,"return",K228&lt;=0,"not return")</f>
        <v>return</v>
      </c>
      <c r="N228" t="str" cm="1">
        <f t="array" ref="N228">_xlfn.IFS(K228&lt;=L228,"in_time",K228&gt;L228,"overdue")</f>
        <v>overdue</v>
      </c>
    </row>
    <row r="229" spans="1:14" x14ac:dyDescent="0.3">
      <c r="A229">
        <v>101769</v>
      </c>
      <c r="B229">
        <v>1810</v>
      </c>
      <c r="C229" s="1">
        <v>40235</v>
      </c>
      <c r="D229">
        <v>120000</v>
      </c>
      <c r="E229" t="s">
        <v>12</v>
      </c>
      <c r="F229">
        <v>20</v>
      </c>
      <c r="G229">
        <v>2</v>
      </c>
      <c r="H229">
        <v>71667</v>
      </c>
      <c r="I229">
        <v>89167935929</v>
      </c>
      <c r="J229">
        <v>34</v>
      </c>
      <c r="K229" s="1">
        <v>41331</v>
      </c>
      <c r="L229" s="1">
        <f t="shared" si="3"/>
        <v>40269</v>
      </c>
      <c r="M229" t="str" cm="1">
        <f t="array" ref="M229">_xlfn.IFS(K229&gt;0,"return",K229&lt;=0,"not return")</f>
        <v>return</v>
      </c>
      <c r="N229" t="str" cm="1">
        <f t="array" ref="N229">_xlfn.IFS(K229&lt;=L229,"in_time",K229&gt;L229,"overdue")</f>
        <v>overdue</v>
      </c>
    </row>
    <row r="230" spans="1:14" x14ac:dyDescent="0.3">
      <c r="A230">
        <v>101921</v>
      </c>
      <c r="B230">
        <v>1815</v>
      </c>
      <c r="C230" s="1">
        <v>40235</v>
      </c>
      <c r="D230">
        <v>350000</v>
      </c>
      <c r="E230" t="s">
        <v>12</v>
      </c>
      <c r="F230">
        <v>37</v>
      </c>
      <c r="G230">
        <v>3</v>
      </c>
      <c r="H230">
        <v>166357</v>
      </c>
      <c r="I230">
        <v>89169459744</v>
      </c>
      <c r="J230">
        <v>55</v>
      </c>
      <c r="K230" s="1">
        <v>41999</v>
      </c>
      <c r="L230" s="1">
        <f t="shared" si="3"/>
        <v>40290</v>
      </c>
      <c r="M230" t="str" cm="1">
        <f t="array" ref="M230">_xlfn.IFS(K230&gt;0,"return",K230&lt;=0,"not return")</f>
        <v>return</v>
      </c>
      <c r="N230" t="str" cm="1">
        <f t="array" ref="N230">_xlfn.IFS(K230&lt;=L230,"in_time",K230&gt;L230,"overdue")</f>
        <v>overdue</v>
      </c>
    </row>
    <row r="231" spans="1:14" x14ac:dyDescent="0.3">
      <c r="A231">
        <v>103010</v>
      </c>
      <c r="B231">
        <v>1820</v>
      </c>
      <c r="C231" s="1">
        <v>40235</v>
      </c>
      <c r="D231">
        <v>30000</v>
      </c>
      <c r="E231" t="s">
        <v>13</v>
      </c>
      <c r="F231">
        <v>62</v>
      </c>
      <c r="G231">
        <v>3</v>
      </c>
      <c r="H231">
        <v>9190</v>
      </c>
      <c r="I231">
        <v>89163651690</v>
      </c>
      <c r="J231">
        <v>70</v>
      </c>
      <c r="K231" s="1">
        <v>42426</v>
      </c>
      <c r="L231" s="1">
        <f t="shared" si="3"/>
        <v>40305</v>
      </c>
      <c r="M231" t="str" cm="1">
        <f t="array" ref="M231">_xlfn.IFS(K231&gt;0,"return",K231&lt;=0,"not return")</f>
        <v>return</v>
      </c>
      <c r="N231" t="str" cm="1">
        <f t="array" ref="N231">_xlfn.IFS(K231&lt;=L231,"in_time",K231&gt;L231,"overdue")</f>
        <v>overdue</v>
      </c>
    </row>
    <row r="232" spans="1:14" x14ac:dyDescent="0.3">
      <c r="A232">
        <v>100914</v>
      </c>
      <c r="B232">
        <v>1825</v>
      </c>
      <c r="C232" s="1">
        <v>40235</v>
      </c>
      <c r="D232">
        <v>250000</v>
      </c>
      <c r="E232" t="s">
        <v>12</v>
      </c>
      <c r="F232">
        <v>31</v>
      </c>
      <c r="G232">
        <v>4</v>
      </c>
      <c r="H232">
        <v>59503</v>
      </c>
      <c r="I232">
        <v>89161603637</v>
      </c>
      <c r="J232">
        <v>68</v>
      </c>
      <c r="K232" s="1">
        <v>42334</v>
      </c>
      <c r="L232" s="1">
        <f t="shared" si="3"/>
        <v>40303</v>
      </c>
      <c r="M232" t="str" cm="1">
        <f t="array" ref="M232">_xlfn.IFS(K232&gt;0,"return",K232&lt;=0,"not return")</f>
        <v>return</v>
      </c>
      <c r="N232" t="str" cm="1">
        <f t="array" ref="N232">_xlfn.IFS(K232&lt;=L232,"in_time",K232&gt;L232,"overdue")</f>
        <v>overdue</v>
      </c>
    </row>
    <row r="233" spans="1:14" x14ac:dyDescent="0.3">
      <c r="A233">
        <v>100298</v>
      </c>
      <c r="B233">
        <v>1829</v>
      </c>
      <c r="C233" s="1">
        <v>40235</v>
      </c>
      <c r="D233">
        <v>350000</v>
      </c>
      <c r="E233" t="s">
        <v>13</v>
      </c>
      <c r="F233">
        <v>41</v>
      </c>
      <c r="G233">
        <v>1</v>
      </c>
      <c r="H233">
        <v>78438</v>
      </c>
      <c r="I233">
        <v>89164385247</v>
      </c>
      <c r="J233">
        <v>24</v>
      </c>
      <c r="K233" s="1">
        <v>41055</v>
      </c>
      <c r="L233" s="1">
        <f t="shared" si="3"/>
        <v>40259</v>
      </c>
      <c r="M233" t="str" cm="1">
        <f t="array" ref="M233">_xlfn.IFS(K233&gt;0,"return",K233&lt;=0,"not return")</f>
        <v>return</v>
      </c>
      <c r="N233" t="str" cm="1">
        <f t="array" ref="N233">_xlfn.IFS(K233&lt;=L233,"in_time",K233&gt;L233,"overdue")</f>
        <v>overdue</v>
      </c>
    </row>
    <row r="234" spans="1:14" x14ac:dyDescent="0.3">
      <c r="A234">
        <v>101212</v>
      </c>
      <c r="B234">
        <v>1833</v>
      </c>
      <c r="C234" s="1">
        <v>40235</v>
      </c>
      <c r="D234">
        <v>30000</v>
      </c>
      <c r="E234" t="s">
        <v>13</v>
      </c>
      <c r="F234">
        <v>35</v>
      </c>
      <c r="G234">
        <v>1</v>
      </c>
      <c r="H234">
        <v>2503</v>
      </c>
      <c r="I234">
        <v>89161832293</v>
      </c>
      <c r="J234">
        <v>23</v>
      </c>
      <c r="K234" s="1">
        <v>40994</v>
      </c>
      <c r="L234" s="1">
        <f t="shared" si="3"/>
        <v>40258</v>
      </c>
      <c r="M234" t="str" cm="1">
        <f t="array" ref="M234">_xlfn.IFS(K234&gt;0,"return",K234&lt;=0,"not return")</f>
        <v>return</v>
      </c>
      <c r="N234" t="str" cm="1">
        <f t="array" ref="N234">_xlfn.IFS(K234&lt;=L234,"in_time",K234&gt;L234,"overdue")</f>
        <v>overdue</v>
      </c>
    </row>
    <row r="235" spans="1:14" x14ac:dyDescent="0.3">
      <c r="A235">
        <v>103222</v>
      </c>
      <c r="B235">
        <v>1835</v>
      </c>
      <c r="C235" s="1">
        <v>40235</v>
      </c>
      <c r="D235">
        <v>275000</v>
      </c>
      <c r="E235" t="s">
        <v>12</v>
      </c>
      <c r="F235">
        <v>79</v>
      </c>
      <c r="G235">
        <v>1</v>
      </c>
      <c r="H235">
        <v>0</v>
      </c>
      <c r="I235">
        <v>89166955444</v>
      </c>
      <c r="J235">
        <v>50</v>
      </c>
      <c r="K235" s="1">
        <v>41755</v>
      </c>
      <c r="L235" s="1">
        <f t="shared" si="3"/>
        <v>40285</v>
      </c>
      <c r="M235" t="str" cm="1">
        <f t="array" ref="M235">_xlfn.IFS(K235&gt;0,"return",K235&lt;=0,"not return")</f>
        <v>return</v>
      </c>
      <c r="N235" t="str" cm="1">
        <f t="array" ref="N235">_xlfn.IFS(K235&lt;=L235,"in_time",K235&gt;L235,"overdue")</f>
        <v>overdue</v>
      </c>
    </row>
    <row r="236" spans="1:14" hidden="1" x14ac:dyDescent="0.3">
      <c r="A236">
        <v>101758</v>
      </c>
      <c r="B236">
        <v>1840</v>
      </c>
      <c r="C236" s="1">
        <v>40235</v>
      </c>
      <c r="D236">
        <v>300000</v>
      </c>
      <c r="E236" t="s">
        <v>13</v>
      </c>
      <c r="F236">
        <v>39</v>
      </c>
      <c r="G236">
        <v>3</v>
      </c>
      <c r="H236">
        <v>0</v>
      </c>
      <c r="I236">
        <v>89161788004</v>
      </c>
      <c r="J236">
        <v>15</v>
      </c>
      <c r="L236" s="1">
        <f t="shared" si="3"/>
        <v>40250</v>
      </c>
      <c r="M236" t="str" cm="1">
        <f t="array" ref="M236">_xlfn.IFS(K236&gt;0,"return",K236&lt;=0,"not return")</f>
        <v>not return</v>
      </c>
    </row>
    <row r="237" spans="1:14" x14ac:dyDescent="0.3">
      <c r="A237">
        <v>103159</v>
      </c>
      <c r="B237">
        <v>1844</v>
      </c>
      <c r="C237" s="1">
        <v>40236</v>
      </c>
      <c r="D237">
        <v>30000</v>
      </c>
      <c r="E237" t="s">
        <v>11</v>
      </c>
      <c r="F237">
        <v>79</v>
      </c>
      <c r="G237">
        <v>3</v>
      </c>
      <c r="H237">
        <v>77301</v>
      </c>
      <c r="I237">
        <v>89168035076</v>
      </c>
      <c r="J237">
        <v>23</v>
      </c>
      <c r="K237" s="1">
        <v>40966</v>
      </c>
      <c r="L237" s="1">
        <f t="shared" si="3"/>
        <v>40259</v>
      </c>
      <c r="M237" t="str" cm="1">
        <f t="array" ref="M237">_xlfn.IFS(K237&gt;0,"return",K237&lt;=0,"not return")</f>
        <v>return</v>
      </c>
      <c r="N237" t="str" cm="1">
        <f t="array" ref="N237">_xlfn.IFS(K237&lt;=L237,"in_time",K237&gt;L237,"overdue")</f>
        <v>overdue</v>
      </c>
    </row>
    <row r="238" spans="1:14" x14ac:dyDescent="0.3">
      <c r="A238">
        <v>101787</v>
      </c>
      <c r="B238">
        <v>1846</v>
      </c>
      <c r="C238" s="1">
        <v>40236</v>
      </c>
      <c r="D238">
        <v>125000</v>
      </c>
      <c r="E238" t="s">
        <v>12</v>
      </c>
      <c r="F238">
        <v>45</v>
      </c>
      <c r="G238">
        <v>1</v>
      </c>
      <c r="H238">
        <v>230832</v>
      </c>
      <c r="I238">
        <v>89166529348</v>
      </c>
      <c r="J238">
        <v>88</v>
      </c>
      <c r="K238" s="1">
        <v>42913</v>
      </c>
      <c r="L238" s="1">
        <f t="shared" si="3"/>
        <v>40324</v>
      </c>
      <c r="M238" t="str" cm="1">
        <f t="array" ref="M238">_xlfn.IFS(K238&gt;0,"return",K238&lt;=0,"not return")</f>
        <v>return</v>
      </c>
      <c r="N238" t="str" cm="1">
        <f t="array" ref="N238">_xlfn.IFS(K238&lt;=L238,"in_time",K238&gt;L238,"overdue")</f>
        <v>overdue</v>
      </c>
    </row>
    <row r="239" spans="1:14" x14ac:dyDescent="0.3">
      <c r="A239">
        <v>101791</v>
      </c>
      <c r="B239">
        <v>1851</v>
      </c>
      <c r="C239" s="1">
        <v>40236</v>
      </c>
      <c r="D239">
        <v>175000</v>
      </c>
      <c r="E239" t="s">
        <v>12</v>
      </c>
      <c r="F239">
        <v>63</v>
      </c>
      <c r="G239">
        <v>2</v>
      </c>
      <c r="H239">
        <v>256157</v>
      </c>
      <c r="I239">
        <v>89169716718</v>
      </c>
      <c r="J239">
        <v>69</v>
      </c>
      <c r="K239" s="1">
        <v>42427</v>
      </c>
      <c r="L239" s="1">
        <f t="shared" si="3"/>
        <v>40305</v>
      </c>
      <c r="M239" t="str" cm="1">
        <f t="array" ref="M239">_xlfn.IFS(K239&gt;0,"return",K239&lt;=0,"not return")</f>
        <v>return</v>
      </c>
      <c r="N239" t="str" cm="1">
        <f t="array" ref="N239">_xlfn.IFS(K239&lt;=L239,"in_time",K239&gt;L239,"overdue")</f>
        <v>overdue</v>
      </c>
    </row>
    <row r="240" spans="1:14" x14ac:dyDescent="0.3">
      <c r="A240">
        <v>102314</v>
      </c>
      <c r="B240">
        <v>1855</v>
      </c>
      <c r="C240" s="1">
        <v>40236</v>
      </c>
      <c r="D240">
        <v>150000</v>
      </c>
      <c r="E240" t="s">
        <v>12</v>
      </c>
      <c r="F240">
        <v>51</v>
      </c>
      <c r="G240">
        <v>4</v>
      </c>
      <c r="H240">
        <v>211486</v>
      </c>
      <c r="I240">
        <v>89162756547</v>
      </c>
      <c r="J240">
        <v>9</v>
      </c>
      <c r="K240" s="1">
        <v>40509</v>
      </c>
      <c r="L240" s="1">
        <f t="shared" si="3"/>
        <v>40245</v>
      </c>
      <c r="M240" t="str" cm="1">
        <f t="array" ref="M240">_xlfn.IFS(K240&gt;0,"return",K240&lt;=0,"not return")</f>
        <v>return</v>
      </c>
      <c r="N240" t="str" cm="1">
        <f t="array" ref="N240">_xlfn.IFS(K240&lt;=L240,"in_time",K240&gt;L240,"overdue")</f>
        <v>overdue</v>
      </c>
    </row>
    <row r="241" spans="1:14" x14ac:dyDescent="0.3">
      <c r="A241">
        <v>100556</v>
      </c>
      <c r="B241">
        <v>1860</v>
      </c>
      <c r="C241" s="1">
        <v>40236</v>
      </c>
      <c r="D241">
        <v>275000</v>
      </c>
      <c r="E241" t="s">
        <v>11</v>
      </c>
      <c r="F241">
        <v>45</v>
      </c>
      <c r="G241">
        <v>2</v>
      </c>
      <c r="H241">
        <v>108823</v>
      </c>
      <c r="I241">
        <v>89161958925</v>
      </c>
      <c r="J241">
        <v>77</v>
      </c>
      <c r="K241" s="1">
        <v>42578</v>
      </c>
      <c r="L241" s="1">
        <f t="shared" si="3"/>
        <v>40313</v>
      </c>
      <c r="M241" t="str" cm="1">
        <f t="array" ref="M241">_xlfn.IFS(K241&gt;0,"return",K241&lt;=0,"not return")</f>
        <v>return</v>
      </c>
      <c r="N241" t="str" cm="1">
        <f t="array" ref="N241">_xlfn.IFS(K241&lt;=L241,"in_time",K241&gt;L241,"overdue")</f>
        <v>overdue</v>
      </c>
    </row>
    <row r="242" spans="1:14" x14ac:dyDescent="0.3">
      <c r="A242">
        <v>101781</v>
      </c>
      <c r="B242">
        <v>1865</v>
      </c>
      <c r="C242" s="1">
        <v>40236</v>
      </c>
      <c r="D242">
        <v>200000</v>
      </c>
      <c r="E242" t="s">
        <v>11</v>
      </c>
      <c r="F242">
        <v>28</v>
      </c>
      <c r="G242">
        <v>2</v>
      </c>
      <c r="H242">
        <v>0</v>
      </c>
      <c r="I242">
        <v>89162766823</v>
      </c>
      <c r="J242">
        <v>19</v>
      </c>
      <c r="K242" s="1">
        <v>40843</v>
      </c>
      <c r="L242" s="1">
        <f t="shared" si="3"/>
        <v>40255</v>
      </c>
      <c r="M242" t="str" cm="1">
        <f t="array" ref="M242">_xlfn.IFS(K242&gt;0,"return",K242&lt;=0,"not return")</f>
        <v>return</v>
      </c>
      <c r="N242" t="str" cm="1">
        <f t="array" ref="N242">_xlfn.IFS(K242&lt;=L242,"in_time",K242&gt;L242,"overdue")</f>
        <v>overdue</v>
      </c>
    </row>
    <row r="243" spans="1:14" x14ac:dyDescent="0.3">
      <c r="A243">
        <v>102269</v>
      </c>
      <c r="B243">
        <v>1870</v>
      </c>
      <c r="C243" s="1">
        <v>40237</v>
      </c>
      <c r="D243">
        <v>90000</v>
      </c>
      <c r="E243" t="s">
        <v>11</v>
      </c>
      <c r="F243">
        <v>51</v>
      </c>
      <c r="G243">
        <v>3</v>
      </c>
      <c r="H243">
        <v>186569</v>
      </c>
      <c r="I243">
        <v>89163147330</v>
      </c>
      <c r="J243">
        <v>99</v>
      </c>
      <c r="K243" s="1">
        <v>43371</v>
      </c>
      <c r="L243" s="1">
        <f t="shared" si="3"/>
        <v>40336</v>
      </c>
      <c r="M243" t="str" cm="1">
        <f t="array" ref="M243">_xlfn.IFS(K243&gt;0,"return",K243&lt;=0,"not return")</f>
        <v>return</v>
      </c>
      <c r="N243" t="str" cm="1">
        <f t="array" ref="N243">_xlfn.IFS(K243&lt;=L243,"in_time",K243&gt;L243,"overdue")</f>
        <v>overdue</v>
      </c>
    </row>
    <row r="244" spans="1:14" x14ac:dyDescent="0.3">
      <c r="A244">
        <v>102539</v>
      </c>
      <c r="B244">
        <v>1874</v>
      </c>
      <c r="C244" s="1">
        <v>40237</v>
      </c>
      <c r="D244">
        <v>90000</v>
      </c>
      <c r="E244" t="s">
        <v>12</v>
      </c>
      <c r="F244">
        <v>73</v>
      </c>
      <c r="G244">
        <v>2</v>
      </c>
      <c r="H244">
        <v>86779</v>
      </c>
      <c r="I244">
        <v>89161517766</v>
      </c>
      <c r="J244">
        <v>46</v>
      </c>
      <c r="K244" s="1">
        <v>41636</v>
      </c>
      <c r="L244" s="1">
        <f t="shared" si="3"/>
        <v>40283</v>
      </c>
      <c r="M244" t="str" cm="1">
        <f t="array" ref="M244">_xlfn.IFS(K244&gt;0,"return",K244&lt;=0,"not return")</f>
        <v>return</v>
      </c>
      <c r="N244" t="str" cm="1">
        <f t="array" ref="N244">_xlfn.IFS(K244&lt;=L244,"in_time",K244&gt;L244,"overdue")</f>
        <v>overdue</v>
      </c>
    </row>
    <row r="245" spans="1:14" x14ac:dyDescent="0.3">
      <c r="A245">
        <v>100644</v>
      </c>
      <c r="B245">
        <v>1878</v>
      </c>
      <c r="C245" s="1">
        <v>40237</v>
      </c>
      <c r="D245">
        <v>20000</v>
      </c>
      <c r="E245" t="s">
        <v>12</v>
      </c>
      <c r="F245">
        <v>23</v>
      </c>
      <c r="G245">
        <v>2</v>
      </c>
      <c r="H245">
        <v>0</v>
      </c>
      <c r="I245">
        <v>89169020958</v>
      </c>
      <c r="J245">
        <v>7</v>
      </c>
      <c r="K245" s="1">
        <v>40449</v>
      </c>
      <c r="L245" s="1">
        <f t="shared" si="3"/>
        <v>40244</v>
      </c>
      <c r="M245" t="str" cm="1">
        <f t="array" ref="M245">_xlfn.IFS(K245&gt;0,"return",K245&lt;=0,"not return")</f>
        <v>return</v>
      </c>
      <c r="N245" t="str" cm="1">
        <f t="array" ref="N245">_xlfn.IFS(K245&lt;=L245,"in_time",K245&gt;L245,"overdue")</f>
        <v>overdue</v>
      </c>
    </row>
    <row r="246" spans="1:14" x14ac:dyDescent="0.3">
      <c r="A246">
        <v>101196</v>
      </c>
      <c r="B246">
        <v>1883</v>
      </c>
      <c r="C246" s="1">
        <v>40237</v>
      </c>
      <c r="D246">
        <v>75000</v>
      </c>
      <c r="E246" t="s">
        <v>13</v>
      </c>
      <c r="F246">
        <v>30</v>
      </c>
      <c r="G246">
        <v>1</v>
      </c>
      <c r="H246">
        <v>0</v>
      </c>
      <c r="I246">
        <v>89166375341</v>
      </c>
      <c r="J246">
        <v>92</v>
      </c>
      <c r="K246" s="1">
        <v>43067</v>
      </c>
      <c r="L246" s="1">
        <f t="shared" si="3"/>
        <v>40329</v>
      </c>
      <c r="M246" t="str" cm="1">
        <f t="array" ref="M246">_xlfn.IFS(K246&gt;0,"return",K246&lt;=0,"not return")</f>
        <v>return</v>
      </c>
      <c r="N246" t="str" cm="1">
        <f t="array" ref="N246">_xlfn.IFS(K246&lt;=L246,"in_time",K246&gt;L246,"overdue")</f>
        <v>overdue</v>
      </c>
    </row>
    <row r="247" spans="1:14" x14ac:dyDescent="0.3">
      <c r="A247">
        <v>100137</v>
      </c>
      <c r="B247">
        <v>1887</v>
      </c>
      <c r="C247" s="1">
        <v>40237</v>
      </c>
      <c r="D247">
        <v>75000</v>
      </c>
      <c r="E247" t="s">
        <v>11</v>
      </c>
      <c r="F247">
        <v>29</v>
      </c>
      <c r="G247">
        <v>3</v>
      </c>
      <c r="H247">
        <v>0</v>
      </c>
      <c r="I247">
        <v>89164666660</v>
      </c>
      <c r="J247">
        <v>67</v>
      </c>
      <c r="K247" s="1">
        <v>42397</v>
      </c>
      <c r="L247" s="1">
        <f t="shared" si="3"/>
        <v>40304</v>
      </c>
      <c r="M247" t="str" cm="1">
        <f t="array" ref="M247">_xlfn.IFS(K247&gt;0,"return",K247&lt;=0,"not return")</f>
        <v>return</v>
      </c>
      <c r="N247" t="str" cm="1">
        <f t="array" ref="N247">_xlfn.IFS(K247&lt;=L247,"in_time",K247&gt;L247,"overdue")</f>
        <v>overdue</v>
      </c>
    </row>
    <row r="248" spans="1:14" x14ac:dyDescent="0.3">
      <c r="A248">
        <v>101944</v>
      </c>
      <c r="B248">
        <v>1891</v>
      </c>
      <c r="C248" s="1">
        <v>40238</v>
      </c>
      <c r="D248">
        <v>250000</v>
      </c>
      <c r="E248" t="s">
        <v>12</v>
      </c>
      <c r="F248">
        <v>48</v>
      </c>
      <c r="G248">
        <v>4</v>
      </c>
      <c r="H248">
        <v>50849</v>
      </c>
      <c r="I248">
        <v>89169128688</v>
      </c>
      <c r="J248">
        <v>76</v>
      </c>
      <c r="K248" s="1">
        <v>42736</v>
      </c>
      <c r="L248" s="1">
        <f t="shared" si="3"/>
        <v>40314</v>
      </c>
      <c r="M248" t="str" cm="1">
        <f t="array" ref="M248">_xlfn.IFS(K248&gt;0,"return",K248&lt;=0,"not return")</f>
        <v>return</v>
      </c>
      <c r="N248" t="str" cm="1">
        <f t="array" ref="N248">_xlfn.IFS(K248&lt;=L248,"in_time",K248&gt;L248,"overdue")</f>
        <v>overdue</v>
      </c>
    </row>
    <row r="249" spans="1:14" x14ac:dyDescent="0.3">
      <c r="A249">
        <v>100260</v>
      </c>
      <c r="B249">
        <v>1893</v>
      </c>
      <c r="C249" s="1">
        <v>40238</v>
      </c>
      <c r="D249">
        <v>150000</v>
      </c>
      <c r="E249" t="s">
        <v>13</v>
      </c>
      <c r="F249">
        <v>19</v>
      </c>
      <c r="G249">
        <v>1</v>
      </c>
      <c r="H249">
        <v>16809</v>
      </c>
      <c r="I249">
        <v>89165307617</v>
      </c>
      <c r="J249">
        <v>58</v>
      </c>
      <c r="K249" s="1">
        <v>42186</v>
      </c>
      <c r="L249" s="1">
        <f t="shared" si="3"/>
        <v>40296</v>
      </c>
      <c r="M249" t="str" cm="1">
        <f t="array" ref="M249">_xlfn.IFS(K249&gt;0,"return",K249&lt;=0,"not return")</f>
        <v>return</v>
      </c>
      <c r="N249" t="str" cm="1">
        <f t="array" ref="N249">_xlfn.IFS(K249&lt;=L249,"in_time",K249&gt;L249,"overdue")</f>
        <v>overdue</v>
      </c>
    </row>
    <row r="250" spans="1:14" x14ac:dyDescent="0.3">
      <c r="A250">
        <v>102751</v>
      </c>
      <c r="B250">
        <v>1898</v>
      </c>
      <c r="C250" s="1">
        <v>40238</v>
      </c>
      <c r="D250">
        <v>75000</v>
      </c>
      <c r="E250" t="s">
        <v>12</v>
      </c>
      <c r="F250">
        <v>22</v>
      </c>
      <c r="G250">
        <v>3</v>
      </c>
      <c r="H250">
        <v>0</v>
      </c>
      <c r="I250">
        <v>89163539129</v>
      </c>
      <c r="J250">
        <v>34</v>
      </c>
      <c r="K250" s="1">
        <v>41306</v>
      </c>
      <c r="L250" s="1">
        <f t="shared" si="3"/>
        <v>40272</v>
      </c>
      <c r="M250" t="str" cm="1">
        <f t="array" ref="M250">_xlfn.IFS(K250&gt;0,"return",K250&lt;=0,"not return")</f>
        <v>return</v>
      </c>
      <c r="N250" t="str" cm="1">
        <f t="array" ref="N250">_xlfn.IFS(K250&lt;=L250,"in_time",K250&gt;L250,"overdue")</f>
        <v>overdue</v>
      </c>
    </row>
    <row r="251" spans="1:14" x14ac:dyDescent="0.3">
      <c r="A251">
        <v>103370</v>
      </c>
      <c r="B251">
        <v>1903</v>
      </c>
      <c r="C251" s="1">
        <v>40238</v>
      </c>
      <c r="D251">
        <v>30000</v>
      </c>
      <c r="E251" t="s">
        <v>11</v>
      </c>
      <c r="F251">
        <v>31</v>
      </c>
      <c r="G251">
        <v>4</v>
      </c>
      <c r="H251">
        <v>0</v>
      </c>
      <c r="I251">
        <v>89166111552</v>
      </c>
      <c r="J251">
        <v>24</v>
      </c>
      <c r="K251" s="1">
        <v>41061</v>
      </c>
      <c r="L251" s="1">
        <f t="shared" si="3"/>
        <v>40262</v>
      </c>
      <c r="M251" t="str" cm="1">
        <f t="array" ref="M251">_xlfn.IFS(K251&gt;0,"return",K251&lt;=0,"not return")</f>
        <v>return</v>
      </c>
      <c r="N251" t="str" cm="1">
        <f t="array" ref="N251">_xlfn.IFS(K251&lt;=L251,"in_time",K251&gt;L251,"overdue")</f>
        <v>overdue</v>
      </c>
    </row>
    <row r="252" spans="1:14" hidden="1" x14ac:dyDescent="0.3">
      <c r="A252">
        <v>100960</v>
      </c>
      <c r="B252">
        <v>1908</v>
      </c>
      <c r="C252" s="1">
        <v>40238</v>
      </c>
      <c r="D252">
        <v>125000</v>
      </c>
      <c r="E252" t="s">
        <v>12</v>
      </c>
      <c r="F252">
        <v>39</v>
      </c>
      <c r="G252">
        <v>2</v>
      </c>
      <c r="H252">
        <v>0</v>
      </c>
      <c r="I252">
        <v>89168066048</v>
      </c>
      <c r="J252">
        <v>16</v>
      </c>
      <c r="L252" s="1">
        <f t="shared" si="3"/>
        <v>40254</v>
      </c>
      <c r="M252" t="str" cm="1">
        <f t="array" ref="M252">_xlfn.IFS(K252&gt;0,"return",K252&lt;=0,"not return")</f>
        <v>not return</v>
      </c>
    </row>
    <row r="253" spans="1:14" x14ac:dyDescent="0.3">
      <c r="A253">
        <v>103002</v>
      </c>
      <c r="B253">
        <v>1912</v>
      </c>
      <c r="C253" s="1">
        <v>40238</v>
      </c>
      <c r="D253">
        <v>75000</v>
      </c>
      <c r="E253" t="s">
        <v>13</v>
      </c>
      <c r="F253">
        <v>79</v>
      </c>
      <c r="G253">
        <v>2</v>
      </c>
      <c r="H253">
        <v>0</v>
      </c>
      <c r="I253">
        <v>89165204233</v>
      </c>
      <c r="J253">
        <v>47</v>
      </c>
      <c r="K253" s="1">
        <v>41760</v>
      </c>
      <c r="L253" s="1">
        <f t="shared" si="3"/>
        <v>40285</v>
      </c>
      <c r="M253" t="str" cm="1">
        <f t="array" ref="M253">_xlfn.IFS(K253&gt;0,"return",K253&lt;=0,"not return")</f>
        <v>return</v>
      </c>
      <c r="N253" t="str" cm="1">
        <f t="array" ref="N253">_xlfn.IFS(K253&lt;=L253,"in_time",K253&gt;L253,"overdue")</f>
        <v>overdue</v>
      </c>
    </row>
    <row r="254" spans="1:14" x14ac:dyDescent="0.3">
      <c r="A254">
        <v>103184</v>
      </c>
      <c r="B254">
        <v>1915</v>
      </c>
      <c r="C254" s="1">
        <v>40238</v>
      </c>
      <c r="D254">
        <v>120000</v>
      </c>
      <c r="E254" t="s">
        <v>11</v>
      </c>
      <c r="F254">
        <v>33</v>
      </c>
      <c r="G254">
        <v>4</v>
      </c>
      <c r="H254">
        <v>0</v>
      </c>
      <c r="I254">
        <v>89161609450</v>
      </c>
      <c r="J254">
        <v>34</v>
      </c>
      <c r="K254" s="1">
        <v>41365</v>
      </c>
      <c r="L254" s="1">
        <f t="shared" si="3"/>
        <v>40272</v>
      </c>
      <c r="M254" t="str" cm="1">
        <f t="array" ref="M254">_xlfn.IFS(K254&gt;0,"return",K254&lt;=0,"not return")</f>
        <v>return</v>
      </c>
      <c r="N254" t="str" cm="1">
        <f t="array" ref="N254">_xlfn.IFS(K254&lt;=L254,"in_time",K254&gt;L254,"overdue")</f>
        <v>overdue</v>
      </c>
    </row>
    <row r="255" spans="1:14" hidden="1" x14ac:dyDescent="0.3">
      <c r="A255">
        <v>103512</v>
      </c>
      <c r="B255">
        <v>1918</v>
      </c>
      <c r="C255" s="1">
        <v>40239</v>
      </c>
      <c r="D255">
        <v>10000</v>
      </c>
      <c r="E255" t="s">
        <v>11</v>
      </c>
      <c r="F255">
        <v>30</v>
      </c>
      <c r="G255">
        <v>2</v>
      </c>
      <c r="H255">
        <v>134059</v>
      </c>
      <c r="I255">
        <v>89163054816</v>
      </c>
      <c r="J255">
        <v>103</v>
      </c>
      <c r="L255" s="1">
        <f t="shared" si="3"/>
        <v>40342</v>
      </c>
      <c r="M255" t="str" cm="1">
        <f t="array" ref="M255">_xlfn.IFS(K255&gt;0,"return",K255&lt;=0,"not return")</f>
        <v>not return</v>
      </c>
    </row>
    <row r="256" spans="1:14" x14ac:dyDescent="0.3">
      <c r="A256">
        <v>103368</v>
      </c>
      <c r="B256">
        <v>1922</v>
      </c>
      <c r="C256" s="1">
        <v>40239</v>
      </c>
      <c r="D256">
        <v>90000</v>
      </c>
      <c r="E256" t="s">
        <v>13</v>
      </c>
      <c r="F256">
        <v>58</v>
      </c>
      <c r="G256">
        <v>2</v>
      </c>
      <c r="H256">
        <v>944905</v>
      </c>
      <c r="I256">
        <v>89164346077</v>
      </c>
      <c r="J256">
        <v>26</v>
      </c>
      <c r="K256" s="1">
        <v>41123</v>
      </c>
      <c r="L256" s="1">
        <f t="shared" si="3"/>
        <v>40265</v>
      </c>
      <c r="M256" t="str" cm="1">
        <f t="array" ref="M256">_xlfn.IFS(K256&gt;0,"return",K256&lt;=0,"not return")</f>
        <v>return</v>
      </c>
      <c r="N256" t="str" cm="1">
        <f t="array" ref="N256">_xlfn.IFS(K256&lt;=L256,"in_time",K256&gt;L256,"overdue")</f>
        <v>overdue</v>
      </c>
    </row>
    <row r="257" spans="1:14" x14ac:dyDescent="0.3">
      <c r="A257">
        <v>101009</v>
      </c>
      <c r="B257">
        <v>1926</v>
      </c>
      <c r="C257" s="1">
        <v>40239</v>
      </c>
      <c r="D257">
        <v>50000</v>
      </c>
      <c r="E257" t="s">
        <v>11</v>
      </c>
      <c r="F257">
        <v>30</v>
      </c>
      <c r="G257">
        <v>2</v>
      </c>
      <c r="H257">
        <v>0</v>
      </c>
      <c r="I257">
        <v>89167391661</v>
      </c>
      <c r="J257">
        <v>33</v>
      </c>
      <c r="K257" s="1">
        <v>41245</v>
      </c>
      <c r="L257" s="1">
        <f t="shared" si="3"/>
        <v>40272</v>
      </c>
      <c r="M257" t="str" cm="1">
        <f t="array" ref="M257">_xlfn.IFS(K257&gt;0,"return",K257&lt;=0,"not return")</f>
        <v>return</v>
      </c>
      <c r="N257" t="str" cm="1">
        <f t="array" ref="N257">_xlfn.IFS(K257&lt;=L257,"in_time",K257&gt;L257,"overdue")</f>
        <v>overdue</v>
      </c>
    </row>
    <row r="258" spans="1:14" x14ac:dyDescent="0.3">
      <c r="A258">
        <v>101492</v>
      </c>
      <c r="B258">
        <v>1928</v>
      </c>
      <c r="C258" s="1">
        <v>40239</v>
      </c>
      <c r="D258">
        <v>275000</v>
      </c>
      <c r="E258" t="s">
        <v>12</v>
      </c>
      <c r="F258">
        <v>60</v>
      </c>
      <c r="G258">
        <v>1</v>
      </c>
      <c r="H258">
        <v>0</v>
      </c>
      <c r="I258">
        <v>89168442123</v>
      </c>
      <c r="J258">
        <v>54</v>
      </c>
      <c r="K258" s="1">
        <v>41884</v>
      </c>
      <c r="L258" s="1">
        <f t="shared" si="3"/>
        <v>40293</v>
      </c>
      <c r="M258" t="str" cm="1">
        <f t="array" ref="M258">_xlfn.IFS(K258&gt;0,"return",K258&lt;=0,"not return")</f>
        <v>return</v>
      </c>
      <c r="N258" t="str" cm="1">
        <f t="array" ref="N258">_xlfn.IFS(K258&lt;=L258,"in_time",K258&gt;L258,"overdue")</f>
        <v>overdue</v>
      </c>
    </row>
    <row r="259" spans="1:14" x14ac:dyDescent="0.3">
      <c r="A259">
        <v>103546</v>
      </c>
      <c r="B259">
        <v>1932</v>
      </c>
      <c r="C259" s="1">
        <v>40239</v>
      </c>
      <c r="D259">
        <v>90000</v>
      </c>
      <c r="E259" t="s">
        <v>12</v>
      </c>
      <c r="F259">
        <v>60</v>
      </c>
      <c r="G259">
        <v>3</v>
      </c>
      <c r="H259">
        <v>0</v>
      </c>
      <c r="I259">
        <v>89168745014</v>
      </c>
      <c r="J259">
        <v>107</v>
      </c>
      <c r="K259" s="1">
        <v>43618</v>
      </c>
      <c r="L259" s="1">
        <f t="shared" ref="L259:L322" si="4">C259+J259</f>
        <v>40346</v>
      </c>
      <c r="M259" t="str" cm="1">
        <f t="array" ref="M259">_xlfn.IFS(K259&gt;0,"return",K259&lt;=0,"not return")</f>
        <v>return</v>
      </c>
      <c r="N259" t="str" cm="1">
        <f t="array" ref="N259">_xlfn.IFS(K259&lt;=L259,"in_time",K259&gt;L259,"overdue")</f>
        <v>overdue</v>
      </c>
    </row>
    <row r="260" spans="1:14" x14ac:dyDescent="0.3">
      <c r="A260">
        <v>102596</v>
      </c>
      <c r="B260">
        <v>1934</v>
      </c>
      <c r="C260" s="1">
        <v>40240</v>
      </c>
      <c r="D260">
        <v>10000</v>
      </c>
      <c r="E260" t="s">
        <v>13</v>
      </c>
      <c r="F260">
        <v>66</v>
      </c>
      <c r="G260">
        <v>1</v>
      </c>
      <c r="H260">
        <v>0</v>
      </c>
      <c r="I260">
        <v>89166865066</v>
      </c>
      <c r="J260">
        <v>23</v>
      </c>
      <c r="K260" s="1">
        <v>41032</v>
      </c>
      <c r="L260" s="1">
        <f t="shared" si="4"/>
        <v>40263</v>
      </c>
      <c r="M260" t="str" cm="1">
        <f t="array" ref="M260">_xlfn.IFS(K260&gt;0,"return",K260&lt;=0,"not return")</f>
        <v>return</v>
      </c>
      <c r="N260" t="str" cm="1">
        <f t="array" ref="N260">_xlfn.IFS(K260&lt;=L260,"in_time",K260&gt;L260,"overdue")</f>
        <v>overdue</v>
      </c>
    </row>
    <row r="261" spans="1:14" hidden="1" x14ac:dyDescent="0.3">
      <c r="A261">
        <v>100613</v>
      </c>
      <c r="B261">
        <v>1939</v>
      </c>
      <c r="C261" s="1">
        <v>40240</v>
      </c>
      <c r="D261">
        <v>50000</v>
      </c>
      <c r="E261" t="s">
        <v>11</v>
      </c>
      <c r="F261">
        <v>58</v>
      </c>
      <c r="G261">
        <v>4</v>
      </c>
      <c r="H261">
        <v>0</v>
      </c>
      <c r="I261">
        <v>89166005340</v>
      </c>
      <c r="J261">
        <v>59</v>
      </c>
      <c r="L261" s="1">
        <f t="shared" si="4"/>
        <v>40299</v>
      </c>
      <c r="M261" t="str" cm="1">
        <f t="array" ref="M261">_xlfn.IFS(K261&gt;0,"return",K261&lt;=0,"not return")</f>
        <v>not return</v>
      </c>
    </row>
    <row r="262" spans="1:14" x14ac:dyDescent="0.3">
      <c r="A262">
        <v>100702</v>
      </c>
      <c r="B262">
        <v>1942</v>
      </c>
      <c r="C262" s="1">
        <v>40240</v>
      </c>
      <c r="D262">
        <v>250000</v>
      </c>
      <c r="E262" t="s">
        <v>13</v>
      </c>
      <c r="F262">
        <v>61</v>
      </c>
      <c r="G262">
        <v>1</v>
      </c>
      <c r="H262">
        <v>0</v>
      </c>
      <c r="I262">
        <v>89162707415</v>
      </c>
      <c r="J262">
        <v>53</v>
      </c>
      <c r="K262" s="1">
        <v>41915</v>
      </c>
      <c r="L262" s="1">
        <f t="shared" si="4"/>
        <v>40293</v>
      </c>
      <c r="M262" t="str" cm="1">
        <f t="array" ref="M262">_xlfn.IFS(K262&gt;0,"return",K262&lt;=0,"not return")</f>
        <v>return</v>
      </c>
      <c r="N262" t="str" cm="1">
        <f t="array" ref="N262">_xlfn.IFS(K262&lt;=L262,"in_time",K262&gt;L262,"overdue")</f>
        <v>overdue</v>
      </c>
    </row>
    <row r="263" spans="1:14" x14ac:dyDescent="0.3">
      <c r="A263">
        <v>102905</v>
      </c>
      <c r="B263">
        <v>1945</v>
      </c>
      <c r="C263" s="1">
        <v>40241</v>
      </c>
      <c r="D263">
        <v>100000</v>
      </c>
      <c r="E263" t="s">
        <v>11</v>
      </c>
      <c r="F263">
        <v>46</v>
      </c>
      <c r="G263">
        <v>2</v>
      </c>
      <c r="H263">
        <v>160342</v>
      </c>
      <c r="I263">
        <v>89169399222</v>
      </c>
      <c r="J263">
        <v>53</v>
      </c>
      <c r="K263" s="1">
        <v>41855</v>
      </c>
      <c r="L263" s="1">
        <f t="shared" si="4"/>
        <v>40294</v>
      </c>
      <c r="M263" t="str" cm="1">
        <f t="array" ref="M263">_xlfn.IFS(K263&gt;0,"return",K263&lt;=0,"not return")</f>
        <v>return</v>
      </c>
      <c r="N263" t="str" cm="1">
        <f t="array" ref="N263">_xlfn.IFS(K263&lt;=L263,"in_time",K263&gt;L263,"overdue")</f>
        <v>overdue</v>
      </c>
    </row>
    <row r="264" spans="1:14" x14ac:dyDescent="0.3">
      <c r="A264">
        <v>103594</v>
      </c>
      <c r="B264">
        <v>1950</v>
      </c>
      <c r="C264" s="1">
        <v>40241</v>
      </c>
      <c r="D264">
        <v>300000</v>
      </c>
      <c r="E264" t="s">
        <v>11</v>
      </c>
      <c r="F264">
        <v>56</v>
      </c>
      <c r="G264">
        <v>2</v>
      </c>
      <c r="H264">
        <v>91168</v>
      </c>
      <c r="I264">
        <v>89167145479</v>
      </c>
      <c r="J264">
        <v>45</v>
      </c>
      <c r="K264" s="1">
        <v>41702</v>
      </c>
      <c r="L264" s="1">
        <f t="shared" si="4"/>
        <v>40286</v>
      </c>
      <c r="M264" t="str" cm="1">
        <f t="array" ref="M264">_xlfn.IFS(K264&gt;0,"return",K264&lt;=0,"not return")</f>
        <v>return</v>
      </c>
      <c r="N264" t="str" cm="1">
        <f t="array" ref="N264">_xlfn.IFS(K264&lt;=L264,"in_time",K264&gt;L264,"overdue")</f>
        <v>overdue</v>
      </c>
    </row>
    <row r="265" spans="1:14" x14ac:dyDescent="0.3">
      <c r="A265">
        <v>102176</v>
      </c>
      <c r="B265">
        <v>1955</v>
      </c>
      <c r="C265" s="1">
        <v>40241</v>
      </c>
      <c r="D265">
        <v>300000</v>
      </c>
      <c r="E265" t="s">
        <v>11</v>
      </c>
      <c r="F265">
        <v>24</v>
      </c>
      <c r="G265">
        <v>4</v>
      </c>
      <c r="H265">
        <v>0</v>
      </c>
      <c r="I265">
        <v>89165964461</v>
      </c>
      <c r="J265">
        <v>72</v>
      </c>
      <c r="K265" s="1">
        <v>42525</v>
      </c>
      <c r="L265" s="1">
        <f t="shared" si="4"/>
        <v>40313</v>
      </c>
      <c r="M265" t="str" cm="1">
        <f t="array" ref="M265">_xlfn.IFS(K265&gt;0,"return",K265&lt;=0,"not return")</f>
        <v>return</v>
      </c>
      <c r="N265" t="str" cm="1">
        <f t="array" ref="N265">_xlfn.IFS(K265&lt;=L265,"in_time",K265&gt;L265,"overdue")</f>
        <v>overdue</v>
      </c>
    </row>
    <row r="266" spans="1:14" x14ac:dyDescent="0.3">
      <c r="A266">
        <v>101258</v>
      </c>
      <c r="B266">
        <v>1959</v>
      </c>
      <c r="C266" s="1">
        <v>40241</v>
      </c>
      <c r="D266">
        <v>150000</v>
      </c>
      <c r="E266" t="s">
        <v>11</v>
      </c>
      <c r="F266">
        <v>21</v>
      </c>
      <c r="G266">
        <v>3</v>
      </c>
      <c r="H266">
        <v>0</v>
      </c>
      <c r="I266">
        <v>89165962059</v>
      </c>
      <c r="J266">
        <v>55</v>
      </c>
      <c r="K266" s="1">
        <v>41916</v>
      </c>
      <c r="L266" s="1">
        <f t="shared" si="4"/>
        <v>40296</v>
      </c>
      <c r="M266" t="str" cm="1">
        <f t="array" ref="M266">_xlfn.IFS(K266&gt;0,"return",K266&lt;=0,"not return")</f>
        <v>return</v>
      </c>
      <c r="N266" t="str" cm="1">
        <f t="array" ref="N266">_xlfn.IFS(K266&lt;=L266,"in_time",K266&gt;L266,"overdue")</f>
        <v>overdue</v>
      </c>
    </row>
    <row r="267" spans="1:14" x14ac:dyDescent="0.3">
      <c r="A267">
        <v>103496</v>
      </c>
      <c r="B267">
        <v>1961</v>
      </c>
      <c r="C267" s="1">
        <v>40241</v>
      </c>
      <c r="D267">
        <v>10000</v>
      </c>
      <c r="E267" t="s">
        <v>13</v>
      </c>
      <c r="F267">
        <v>58</v>
      </c>
      <c r="G267">
        <v>1</v>
      </c>
      <c r="H267">
        <v>0</v>
      </c>
      <c r="I267">
        <v>89165264979</v>
      </c>
      <c r="J267">
        <v>102</v>
      </c>
      <c r="K267" s="1">
        <v>43377</v>
      </c>
      <c r="L267" s="1">
        <f t="shared" si="4"/>
        <v>40343</v>
      </c>
      <c r="M267" t="str" cm="1">
        <f t="array" ref="M267">_xlfn.IFS(K267&gt;0,"return",K267&lt;=0,"not return")</f>
        <v>return</v>
      </c>
      <c r="N267" t="str" cm="1">
        <f t="array" ref="N267">_xlfn.IFS(K267&lt;=L267,"in_time",K267&gt;L267,"overdue")</f>
        <v>overdue</v>
      </c>
    </row>
    <row r="268" spans="1:14" x14ac:dyDescent="0.3">
      <c r="A268">
        <v>101148</v>
      </c>
      <c r="B268">
        <v>1963</v>
      </c>
      <c r="C268" s="1">
        <v>40241</v>
      </c>
      <c r="D268">
        <v>375000</v>
      </c>
      <c r="E268" t="s">
        <v>13</v>
      </c>
      <c r="F268">
        <v>47</v>
      </c>
      <c r="G268">
        <v>1</v>
      </c>
      <c r="H268">
        <v>0</v>
      </c>
      <c r="I268">
        <v>89166331905</v>
      </c>
      <c r="J268">
        <v>70</v>
      </c>
      <c r="K268" s="1">
        <v>42373</v>
      </c>
      <c r="L268" s="1">
        <f t="shared" si="4"/>
        <v>40311</v>
      </c>
      <c r="M268" t="str" cm="1">
        <f t="array" ref="M268">_xlfn.IFS(K268&gt;0,"return",K268&lt;=0,"not return")</f>
        <v>return</v>
      </c>
      <c r="N268" t="str" cm="1">
        <f t="array" ref="N268">_xlfn.IFS(K268&lt;=L268,"in_time",K268&gt;L268,"overdue")</f>
        <v>overdue</v>
      </c>
    </row>
    <row r="269" spans="1:14" x14ac:dyDescent="0.3">
      <c r="A269">
        <v>102948</v>
      </c>
      <c r="B269">
        <v>1966</v>
      </c>
      <c r="C269" s="1">
        <v>40241</v>
      </c>
      <c r="D269">
        <v>120000</v>
      </c>
      <c r="E269" t="s">
        <v>12</v>
      </c>
      <c r="F269">
        <v>42</v>
      </c>
      <c r="G269">
        <v>1</v>
      </c>
      <c r="H269">
        <v>0</v>
      </c>
      <c r="I269">
        <v>89168133271</v>
      </c>
      <c r="J269">
        <v>51</v>
      </c>
      <c r="K269" s="1">
        <v>41886</v>
      </c>
      <c r="L269" s="1">
        <f t="shared" si="4"/>
        <v>40292</v>
      </c>
      <c r="M269" t="str" cm="1">
        <f t="array" ref="M269">_xlfn.IFS(K269&gt;0,"return",K269&lt;=0,"not return")</f>
        <v>return</v>
      </c>
      <c r="N269" t="str" cm="1">
        <f t="array" ref="N269">_xlfn.IFS(K269&lt;=L269,"in_time",K269&gt;L269,"overdue")</f>
        <v>overdue</v>
      </c>
    </row>
    <row r="270" spans="1:14" x14ac:dyDescent="0.3">
      <c r="A270">
        <v>102501</v>
      </c>
      <c r="B270">
        <v>1970</v>
      </c>
      <c r="C270" s="1">
        <v>40242</v>
      </c>
      <c r="D270">
        <v>125000</v>
      </c>
      <c r="E270" t="s">
        <v>13</v>
      </c>
      <c r="F270">
        <v>70</v>
      </c>
      <c r="G270">
        <v>1</v>
      </c>
      <c r="H270">
        <v>99604</v>
      </c>
      <c r="I270">
        <v>89168862821</v>
      </c>
      <c r="J270">
        <v>97</v>
      </c>
      <c r="K270" s="1">
        <v>43378</v>
      </c>
      <c r="L270" s="1">
        <f t="shared" si="4"/>
        <v>40339</v>
      </c>
      <c r="M270" t="str" cm="1">
        <f t="array" ref="M270">_xlfn.IFS(K270&gt;0,"return",K270&lt;=0,"not return")</f>
        <v>return</v>
      </c>
      <c r="N270" t="str" cm="1">
        <f t="array" ref="N270">_xlfn.IFS(K270&lt;=L270,"in_time",K270&gt;L270,"overdue")</f>
        <v>overdue</v>
      </c>
    </row>
    <row r="271" spans="1:14" x14ac:dyDescent="0.3">
      <c r="A271">
        <v>102023</v>
      </c>
      <c r="B271">
        <v>1972</v>
      </c>
      <c r="C271" s="1">
        <v>40242</v>
      </c>
      <c r="D271">
        <v>275000</v>
      </c>
      <c r="E271" t="s">
        <v>13</v>
      </c>
      <c r="F271">
        <v>46</v>
      </c>
      <c r="G271">
        <v>4</v>
      </c>
      <c r="H271">
        <v>131007</v>
      </c>
      <c r="I271">
        <v>89168929155</v>
      </c>
      <c r="J271">
        <v>34</v>
      </c>
      <c r="K271" s="1">
        <v>41310</v>
      </c>
      <c r="L271" s="1">
        <f t="shared" si="4"/>
        <v>40276</v>
      </c>
      <c r="M271" t="str" cm="1">
        <f t="array" ref="M271">_xlfn.IFS(K271&gt;0,"return",K271&lt;=0,"not return")</f>
        <v>return</v>
      </c>
      <c r="N271" t="str" cm="1">
        <f t="array" ref="N271">_xlfn.IFS(K271&lt;=L271,"in_time",K271&gt;L271,"overdue")</f>
        <v>overdue</v>
      </c>
    </row>
    <row r="272" spans="1:14" x14ac:dyDescent="0.3">
      <c r="A272">
        <v>103003</v>
      </c>
      <c r="B272">
        <v>1976</v>
      </c>
      <c r="C272" s="1">
        <v>40242</v>
      </c>
      <c r="D272">
        <v>275000</v>
      </c>
      <c r="E272" t="s">
        <v>11</v>
      </c>
      <c r="F272">
        <v>23</v>
      </c>
      <c r="G272">
        <v>1</v>
      </c>
      <c r="H272">
        <v>96134</v>
      </c>
      <c r="I272">
        <v>89161654671</v>
      </c>
      <c r="J272">
        <v>49</v>
      </c>
      <c r="K272" s="1">
        <v>41764</v>
      </c>
      <c r="L272" s="1">
        <f t="shared" si="4"/>
        <v>40291</v>
      </c>
      <c r="M272" t="str" cm="1">
        <f t="array" ref="M272">_xlfn.IFS(K272&gt;0,"return",K272&lt;=0,"not return")</f>
        <v>return</v>
      </c>
      <c r="N272" t="str" cm="1">
        <f t="array" ref="N272">_xlfn.IFS(K272&lt;=L272,"in_time",K272&gt;L272,"overdue")</f>
        <v>overdue</v>
      </c>
    </row>
    <row r="273" spans="1:14" x14ac:dyDescent="0.3">
      <c r="A273">
        <v>102284</v>
      </c>
      <c r="B273">
        <v>1980</v>
      </c>
      <c r="C273" s="1">
        <v>40242</v>
      </c>
      <c r="D273">
        <v>90000</v>
      </c>
      <c r="E273" t="s">
        <v>13</v>
      </c>
      <c r="F273">
        <v>48</v>
      </c>
      <c r="G273">
        <v>2</v>
      </c>
      <c r="H273">
        <v>0</v>
      </c>
      <c r="I273">
        <v>89168290503</v>
      </c>
      <c r="J273">
        <v>30</v>
      </c>
      <c r="K273" s="1">
        <v>41157</v>
      </c>
      <c r="L273" s="1">
        <f t="shared" si="4"/>
        <v>40272</v>
      </c>
      <c r="M273" t="str" cm="1">
        <f t="array" ref="M273">_xlfn.IFS(K273&gt;0,"return",K273&lt;=0,"not return")</f>
        <v>return</v>
      </c>
      <c r="N273" t="str" cm="1">
        <f t="array" ref="N273">_xlfn.IFS(K273&lt;=L273,"in_time",K273&gt;L273,"overdue")</f>
        <v>overdue</v>
      </c>
    </row>
    <row r="274" spans="1:14" x14ac:dyDescent="0.3">
      <c r="A274">
        <v>103274</v>
      </c>
      <c r="B274">
        <v>1984</v>
      </c>
      <c r="C274" s="1">
        <v>40242</v>
      </c>
      <c r="D274">
        <v>275000</v>
      </c>
      <c r="E274" t="s">
        <v>13</v>
      </c>
      <c r="F274">
        <v>37</v>
      </c>
      <c r="G274">
        <v>2</v>
      </c>
      <c r="H274">
        <v>0</v>
      </c>
      <c r="I274">
        <v>89162097756</v>
      </c>
      <c r="J274">
        <v>53</v>
      </c>
      <c r="K274" s="1">
        <v>41887</v>
      </c>
      <c r="L274" s="1">
        <f t="shared" si="4"/>
        <v>40295</v>
      </c>
      <c r="M274" t="str" cm="1">
        <f t="array" ref="M274">_xlfn.IFS(K274&gt;0,"return",K274&lt;=0,"not return")</f>
        <v>return</v>
      </c>
      <c r="N274" t="str" cm="1">
        <f t="array" ref="N274">_xlfn.IFS(K274&lt;=L274,"in_time",K274&gt;L274,"overdue")</f>
        <v>overdue</v>
      </c>
    </row>
    <row r="275" spans="1:14" x14ac:dyDescent="0.3">
      <c r="A275">
        <v>101780</v>
      </c>
      <c r="B275">
        <v>1986</v>
      </c>
      <c r="C275" s="1">
        <v>40243</v>
      </c>
      <c r="D275">
        <v>20000</v>
      </c>
      <c r="E275" t="s">
        <v>12</v>
      </c>
      <c r="F275">
        <v>70</v>
      </c>
      <c r="G275">
        <v>1</v>
      </c>
      <c r="H275">
        <v>103363</v>
      </c>
      <c r="I275">
        <v>89162287134</v>
      </c>
      <c r="J275">
        <v>100</v>
      </c>
      <c r="K275" s="1">
        <v>43410</v>
      </c>
      <c r="L275" s="1">
        <f t="shared" si="4"/>
        <v>40343</v>
      </c>
      <c r="M275" t="str" cm="1">
        <f t="array" ref="M275">_xlfn.IFS(K275&gt;0,"return",K275&lt;=0,"not return")</f>
        <v>return</v>
      </c>
      <c r="N275" t="str" cm="1">
        <f t="array" ref="N275">_xlfn.IFS(K275&lt;=L275,"in_time",K275&gt;L275,"overdue")</f>
        <v>overdue</v>
      </c>
    </row>
    <row r="276" spans="1:14" x14ac:dyDescent="0.3">
      <c r="A276">
        <v>101036</v>
      </c>
      <c r="B276">
        <v>1989</v>
      </c>
      <c r="C276" s="1">
        <v>40243</v>
      </c>
      <c r="D276">
        <v>200000</v>
      </c>
      <c r="E276" t="s">
        <v>11</v>
      </c>
      <c r="F276">
        <v>20</v>
      </c>
      <c r="G276">
        <v>2</v>
      </c>
      <c r="H276">
        <v>36246</v>
      </c>
      <c r="I276">
        <v>89162725797</v>
      </c>
      <c r="J276">
        <v>76</v>
      </c>
      <c r="K276" s="1">
        <v>42680</v>
      </c>
      <c r="L276" s="1">
        <f t="shared" si="4"/>
        <v>40319</v>
      </c>
      <c r="M276" t="str" cm="1">
        <f t="array" ref="M276">_xlfn.IFS(K276&gt;0,"return",K276&lt;=0,"not return")</f>
        <v>return</v>
      </c>
      <c r="N276" t="str" cm="1">
        <f t="array" ref="N276">_xlfn.IFS(K276&lt;=L276,"in_time",K276&gt;L276,"overdue")</f>
        <v>overdue</v>
      </c>
    </row>
    <row r="277" spans="1:14" hidden="1" x14ac:dyDescent="0.3">
      <c r="A277">
        <v>101805</v>
      </c>
      <c r="B277">
        <v>1991</v>
      </c>
      <c r="C277" s="1">
        <v>40243</v>
      </c>
      <c r="D277">
        <v>350000</v>
      </c>
      <c r="E277" t="s">
        <v>11</v>
      </c>
      <c r="F277">
        <v>77</v>
      </c>
      <c r="G277">
        <v>1</v>
      </c>
      <c r="H277">
        <v>40483</v>
      </c>
      <c r="I277">
        <v>89168455190</v>
      </c>
      <c r="J277">
        <v>39</v>
      </c>
      <c r="L277" s="1">
        <f t="shared" si="4"/>
        <v>40282</v>
      </c>
      <c r="M277" t="str" cm="1">
        <f t="array" ref="M277">_xlfn.IFS(K277&gt;0,"return",K277&lt;=0,"not return")</f>
        <v>not return</v>
      </c>
    </row>
    <row r="278" spans="1:14" hidden="1" x14ac:dyDescent="0.3">
      <c r="A278">
        <v>100486</v>
      </c>
      <c r="B278">
        <v>1996</v>
      </c>
      <c r="C278" s="1">
        <v>40243</v>
      </c>
      <c r="D278">
        <v>100000</v>
      </c>
      <c r="E278" t="s">
        <v>12</v>
      </c>
      <c r="F278">
        <v>79</v>
      </c>
      <c r="G278">
        <v>4</v>
      </c>
      <c r="H278">
        <v>0</v>
      </c>
      <c r="I278">
        <v>89169109612</v>
      </c>
      <c r="J278">
        <v>46</v>
      </c>
      <c r="L278" s="1">
        <f t="shared" si="4"/>
        <v>40289</v>
      </c>
      <c r="M278" t="str" cm="1">
        <f t="array" ref="M278">_xlfn.IFS(K278&gt;0,"return",K278&lt;=0,"not return")</f>
        <v>not return</v>
      </c>
    </row>
    <row r="279" spans="1:14" x14ac:dyDescent="0.3">
      <c r="A279">
        <v>101695</v>
      </c>
      <c r="B279">
        <v>2001</v>
      </c>
      <c r="C279" s="1">
        <v>40243</v>
      </c>
      <c r="D279">
        <v>200000</v>
      </c>
      <c r="E279" t="s">
        <v>12</v>
      </c>
      <c r="F279">
        <v>57</v>
      </c>
      <c r="G279">
        <v>1</v>
      </c>
      <c r="H279">
        <v>0</v>
      </c>
      <c r="I279">
        <v>89168612504</v>
      </c>
      <c r="J279">
        <v>14</v>
      </c>
      <c r="K279" s="1">
        <v>40700</v>
      </c>
      <c r="L279" s="1">
        <f t="shared" si="4"/>
        <v>40257</v>
      </c>
      <c r="M279" t="str" cm="1">
        <f t="array" ref="M279">_xlfn.IFS(K279&gt;0,"return",K279&lt;=0,"not return")</f>
        <v>return</v>
      </c>
      <c r="N279" t="str" cm="1">
        <f t="array" ref="N279">_xlfn.IFS(K279&lt;=L279,"in_time",K279&gt;L279,"overdue")</f>
        <v>overdue</v>
      </c>
    </row>
    <row r="280" spans="1:14" x14ac:dyDescent="0.3">
      <c r="A280">
        <v>100608</v>
      </c>
      <c r="B280">
        <v>2006</v>
      </c>
      <c r="C280" s="1">
        <v>40243</v>
      </c>
      <c r="D280">
        <v>50000</v>
      </c>
      <c r="E280" t="s">
        <v>11</v>
      </c>
      <c r="F280">
        <v>53</v>
      </c>
      <c r="G280">
        <v>1</v>
      </c>
      <c r="H280">
        <v>0</v>
      </c>
      <c r="I280">
        <v>89169679597</v>
      </c>
      <c r="J280">
        <v>7</v>
      </c>
      <c r="K280" s="1">
        <v>40488</v>
      </c>
      <c r="L280" s="1">
        <f t="shared" si="4"/>
        <v>40250</v>
      </c>
      <c r="M280" t="str" cm="1">
        <f t="array" ref="M280">_xlfn.IFS(K280&gt;0,"return",K280&lt;=0,"not return")</f>
        <v>return</v>
      </c>
      <c r="N280" t="str" cm="1">
        <f t="array" ref="N280">_xlfn.IFS(K280&lt;=L280,"in_time",K280&gt;L280,"overdue")</f>
        <v>overdue</v>
      </c>
    </row>
    <row r="281" spans="1:14" x14ac:dyDescent="0.3">
      <c r="A281">
        <v>101553</v>
      </c>
      <c r="B281">
        <v>2009</v>
      </c>
      <c r="C281" s="1">
        <v>40244</v>
      </c>
      <c r="D281">
        <v>100000</v>
      </c>
      <c r="E281" t="s">
        <v>11</v>
      </c>
      <c r="F281">
        <v>59</v>
      </c>
      <c r="G281">
        <v>4</v>
      </c>
      <c r="H281">
        <v>341546</v>
      </c>
      <c r="I281">
        <v>89165050664</v>
      </c>
      <c r="J281">
        <v>81</v>
      </c>
      <c r="K281" s="1">
        <v>42862</v>
      </c>
      <c r="L281" s="1">
        <f t="shared" si="4"/>
        <v>40325</v>
      </c>
      <c r="M281" t="str" cm="1">
        <f t="array" ref="M281">_xlfn.IFS(K281&gt;0,"return",K281&lt;=0,"not return")</f>
        <v>return</v>
      </c>
      <c r="N281" t="str" cm="1">
        <f t="array" ref="N281">_xlfn.IFS(K281&lt;=L281,"in_time",K281&gt;L281,"overdue")</f>
        <v>overdue</v>
      </c>
    </row>
    <row r="282" spans="1:14" x14ac:dyDescent="0.3">
      <c r="A282">
        <v>100835</v>
      </c>
      <c r="B282">
        <v>2011</v>
      </c>
      <c r="C282" s="1">
        <v>40244</v>
      </c>
      <c r="D282">
        <v>125000</v>
      </c>
      <c r="E282" t="s">
        <v>13</v>
      </c>
      <c r="F282">
        <v>67</v>
      </c>
      <c r="G282">
        <v>1</v>
      </c>
      <c r="H282">
        <v>10932</v>
      </c>
      <c r="I282">
        <v>89169332793</v>
      </c>
      <c r="J282">
        <v>59</v>
      </c>
      <c r="K282" s="1">
        <v>42042</v>
      </c>
      <c r="L282" s="1">
        <f t="shared" si="4"/>
        <v>40303</v>
      </c>
      <c r="M282" t="str" cm="1">
        <f t="array" ref="M282">_xlfn.IFS(K282&gt;0,"return",K282&lt;=0,"not return")</f>
        <v>return</v>
      </c>
      <c r="N282" t="str" cm="1">
        <f t="array" ref="N282">_xlfn.IFS(K282&lt;=L282,"in_time",K282&gt;L282,"overdue")</f>
        <v>overdue</v>
      </c>
    </row>
    <row r="283" spans="1:14" hidden="1" x14ac:dyDescent="0.3">
      <c r="A283">
        <v>100652</v>
      </c>
      <c r="B283">
        <v>2016</v>
      </c>
      <c r="C283" s="1">
        <v>40244</v>
      </c>
      <c r="D283">
        <v>90000</v>
      </c>
      <c r="E283" t="s">
        <v>13</v>
      </c>
      <c r="F283">
        <v>57</v>
      </c>
      <c r="G283">
        <v>4</v>
      </c>
      <c r="H283">
        <v>0</v>
      </c>
      <c r="I283">
        <v>89163857756</v>
      </c>
      <c r="J283">
        <v>19</v>
      </c>
      <c r="L283" s="1">
        <f t="shared" si="4"/>
        <v>40263</v>
      </c>
      <c r="M283" t="str" cm="1">
        <f t="array" ref="M283">_xlfn.IFS(K283&gt;0,"return",K283&lt;=0,"not return")</f>
        <v>not return</v>
      </c>
    </row>
    <row r="284" spans="1:14" x14ac:dyDescent="0.3">
      <c r="A284">
        <v>102722</v>
      </c>
      <c r="B284">
        <v>2020</v>
      </c>
      <c r="C284" s="1">
        <v>40244</v>
      </c>
      <c r="D284">
        <v>125000</v>
      </c>
      <c r="E284" t="s">
        <v>11</v>
      </c>
      <c r="F284">
        <v>79</v>
      </c>
      <c r="G284">
        <v>1</v>
      </c>
      <c r="H284">
        <v>0</v>
      </c>
      <c r="I284">
        <v>89168132406</v>
      </c>
      <c r="J284">
        <v>97</v>
      </c>
      <c r="K284" s="1">
        <v>43411</v>
      </c>
      <c r="L284" s="1">
        <f t="shared" si="4"/>
        <v>40341</v>
      </c>
      <c r="M284" t="str" cm="1">
        <f t="array" ref="M284">_xlfn.IFS(K284&gt;0,"return",K284&lt;=0,"not return")</f>
        <v>return</v>
      </c>
      <c r="N284" t="str" cm="1">
        <f t="array" ref="N284">_xlfn.IFS(K284&lt;=L284,"in_time",K284&gt;L284,"overdue")</f>
        <v>overdue</v>
      </c>
    </row>
    <row r="285" spans="1:14" x14ac:dyDescent="0.3">
      <c r="A285">
        <v>100404</v>
      </c>
      <c r="B285">
        <v>2023</v>
      </c>
      <c r="C285" s="1">
        <v>40245</v>
      </c>
      <c r="D285">
        <v>75000</v>
      </c>
      <c r="E285" t="s">
        <v>11</v>
      </c>
      <c r="F285">
        <v>73</v>
      </c>
      <c r="G285">
        <v>4</v>
      </c>
      <c r="H285">
        <v>92200</v>
      </c>
      <c r="I285">
        <v>89161853005</v>
      </c>
      <c r="J285">
        <v>74</v>
      </c>
      <c r="K285" s="1">
        <v>42559</v>
      </c>
      <c r="L285" s="1">
        <f t="shared" si="4"/>
        <v>40319</v>
      </c>
      <c r="M285" t="str" cm="1">
        <f t="array" ref="M285">_xlfn.IFS(K285&gt;0,"return",K285&lt;=0,"not return")</f>
        <v>return</v>
      </c>
      <c r="N285" t="str" cm="1">
        <f t="array" ref="N285">_xlfn.IFS(K285&lt;=L285,"in_time",K285&gt;L285,"overdue")</f>
        <v>overdue</v>
      </c>
    </row>
    <row r="286" spans="1:14" x14ac:dyDescent="0.3">
      <c r="A286">
        <v>100560</v>
      </c>
      <c r="B286">
        <v>2026</v>
      </c>
      <c r="C286" s="1">
        <v>40245</v>
      </c>
      <c r="D286">
        <v>175000</v>
      </c>
      <c r="E286" t="s">
        <v>12</v>
      </c>
      <c r="F286">
        <v>51</v>
      </c>
      <c r="G286">
        <v>3</v>
      </c>
      <c r="H286">
        <v>48591</v>
      </c>
      <c r="I286">
        <v>89162579374</v>
      </c>
      <c r="J286">
        <v>10</v>
      </c>
      <c r="K286" s="1">
        <v>40551</v>
      </c>
      <c r="L286" s="1">
        <f t="shared" si="4"/>
        <v>40255</v>
      </c>
      <c r="M286" t="str" cm="1">
        <f t="array" ref="M286">_xlfn.IFS(K286&gt;0,"return",K286&lt;=0,"not return")</f>
        <v>return</v>
      </c>
      <c r="N286" t="str" cm="1">
        <f t="array" ref="N286">_xlfn.IFS(K286&lt;=L286,"in_time",K286&gt;L286,"overdue")</f>
        <v>overdue</v>
      </c>
    </row>
    <row r="287" spans="1:14" x14ac:dyDescent="0.3">
      <c r="A287">
        <v>100040</v>
      </c>
      <c r="B287">
        <v>2029</v>
      </c>
      <c r="C287" s="1">
        <v>40245</v>
      </c>
      <c r="D287">
        <v>175000</v>
      </c>
      <c r="E287" t="s">
        <v>13</v>
      </c>
      <c r="F287">
        <v>49</v>
      </c>
      <c r="G287">
        <v>2</v>
      </c>
      <c r="H287">
        <v>0</v>
      </c>
      <c r="I287">
        <v>89164579574</v>
      </c>
      <c r="J287">
        <v>76</v>
      </c>
      <c r="K287" s="1">
        <v>42743</v>
      </c>
      <c r="L287" s="1">
        <f t="shared" si="4"/>
        <v>40321</v>
      </c>
      <c r="M287" t="str" cm="1">
        <f t="array" ref="M287">_xlfn.IFS(K287&gt;0,"return",K287&lt;=0,"not return")</f>
        <v>return</v>
      </c>
      <c r="N287" t="str" cm="1">
        <f t="array" ref="N287">_xlfn.IFS(K287&lt;=L287,"in_time",K287&gt;L287,"overdue")</f>
        <v>overdue</v>
      </c>
    </row>
    <row r="288" spans="1:14" x14ac:dyDescent="0.3">
      <c r="A288">
        <v>103093</v>
      </c>
      <c r="B288">
        <v>2033</v>
      </c>
      <c r="C288" s="1">
        <v>40247</v>
      </c>
      <c r="D288">
        <v>375000</v>
      </c>
      <c r="E288" t="s">
        <v>11</v>
      </c>
      <c r="F288">
        <v>35</v>
      </c>
      <c r="G288">
        <v>3</v>
      </c>
      <c r="H288">
        <v>0</v>
      </c>
      <c r="I288">
        <v>89165567327</v>
      </c>
      <c r="J288">
        <v>95</v>
      </c>
      <c r="K288" s="1">
        <v>43322</v>
      </c>
      <c r="L288" s="1">
        <f t="shared" si="4"/>
        <v>40342</v>
      </c>
      <c r="M288" t="str" cm="1">
        <f t="array" ref="M288">_xlfn.IFS(K288&gt;0,"return",K288&lt;=0,"not return")</f>
        <v>return</v>
      </c>
      <c r="N288" t="str" cm="1">
        <f t="array" ref="N288">_xlfn.IFS(K288&lt;=L288,"in_time",K288&gt;L288,"overdue")</f>
        <v>overdue</v>
      </c>
    </row>
    <row r="289" spans="1:14" x14ac:dyDescent="0.3">
      <c r="A289">
        <v>100230</v>
      </c>
      <c r="B289">
        <v>2035</v>
      </c>
      <c r="C289" s="1">
        <v>40247</v>
      </c>
      <c r="D289">
        <v>250000</v>
      </c>
      <c r="E289" t="s">
        <v>13</v>
      </c>
      <c r="F289">
        <v>55</v>
      </c>
      <c r="G289">
        <v>3</v>
      </c>
      <c r="H289">
        <v>0</v>
      </c>
      <c r="I289">
        <v>89167083348</v>
      </c>
      <c r="J289">
        <v>94</v>
      </c>
      <c r="K289" s="1">
        <v>43141</v>
      </c>
      <c r="L289" s="1">
        <f t="shared" si="4"/>
        <v>40341</v>
      </c>
      <c r="M289" t="str" cm="1">
        <f t="array" ref="M289">_xlfn.IFS(K289&gt;0,"return",K289&lt;=0,"not return")</f>
        <v>return</v>
      </c>
      <c r="N289" t="str" cm="1">
        <f t="array" ref="N289">_xlfn.IFS(K289&lt;=L289,"in_time",K289&gt;L289,"overdue")</f>
        <v>overdue</v>
      </c>
    </row>
    <row r="290" spans="1:14" x14ac:dyDescent="0.3">
      <c r="A290">
        <v>100537</v>
      </c>
      <c r="B290">
        <v>2040</v>
      </c>
      <c r="C290" s="1">
        <v>40247</v>
      </c>
      <c r="D290">
        <v>100000</v>
      </c>
      <c r="E290" t="s">
        <v>11</v>
      </c>
      <c r="F290">
        <v>42</v>
      </c>
      <c r="G290">
        <v>4</v>
      </c>
      <c r="H290">
        <v>0</v>
      </c>
      <c r="I290">
        <v>89162569045</v>
      </c>
      <c r="J290">
        <v>68</v>
      </c>
      <c r="K290" s="1">
        <v>42379</v>
      </c>
      <c r="L290" s="1">
        <f t="shared" si="4"/>
        <v>40315</v>
      </c>
      <c r="M290" t="str" cm="1">
        <f t="array" ref="M290">_xlfn.IFS(K290&gt;0,"return",K290&lt;=0,"not return")</f>
        <v>return</v>
      </c>
      <c r="N290" t="str" cm="1">
        <f t="array" ref="N290">_xlfn.IFS(K290&lt;=L290,"in_time",K290&gt;L290,"overdue")</f>
        <v>overdue</v>
      </c>
    </row>
    <row r="291" spans="1:14" x14ac:dyDescent="0.3">
      <c r="A291">
        <v>103305</v>
      </c>
      <c r="B291">
        <v>2044</v>
      </c>
      <c r="C291" s="1">
        <v>40247</v>
      </c>
      <c r="D291">
        <v>150000</v>
      </c>
      <c r="E291" t="s">
        <v>12</v>
      </c>
      <c r="F291">
        <v>25</v>
      </c>
      <c r="G291">
        <v>2</v>
      </c>
      <c r="H291">
        <v>0</v>
      </c>
      <c r="I291">
        <v>89165183657</v>
      </c>
      <c r="J291">
        <v>96</v>
      </c>
      <c r="K291" s="1">
        <v>43353</v>
      </c>
      <c r="L291" s="1">
        <f t="shared" si="4"/>
        <v>40343</v>
      </c>
      <c r="M291" t="str" cm="1">
        <f t="array" ref="M291">_xlfn.IFS(K291&gt;0,"return",K291&lt;=0,"not return")</f>
        <v>return</v>
      </c>
      <c r="N291" t="str" cm="1">
        <f t="array" ref="N291">_xlfn.IFS(K291&lt;=L291,"in_time",K291&gt;L291,"overdue")</f>
        <v>overdue</v>
      </c>
    </row>
    <row r="292" spans="1:14" hidden="1" x14ac:dyDescent="0.3">
      <c r="A292">
        <v>100862</v>
      </c>
      <c r="B292">
        <v>2046</v>
      </c>
      <c r="C292" s="1">
        <v>40247</v>
      </c>
      <c r="D292">
        <v>75000</v>
      </c>
      <c r="E292" t="s">
        <v>13</v>
      </c>
      <c r="F292">
        <v>59</v>
      </c>
      <c r="G292">
        <v>4</v>
      </c>
      <c r="H292">
        <v>0</v>
      </c>
      <c r="I292">
        <v>89162937023</v>
      </c>
      <c r="J292">
        <v>64</v>
      </c>
      <c r="L292" s="1">
        <f t="shared" si="4"/>
        <v>40311</v>
      </c>
      <c r="M292" t="str" cm="1">
        <f t="array" ref="M292">_xlfn.IFS(K292&gt;0,"return",K292&lt;=0,"not return")</f>
        <v>not return</v>
      </c>
    </row>
    <row r="293" spans="1:14" x14ac:dyDescent="0.3">
      <c r="A293">
        <v>102612</v>
      </c>
      <c r="B293">
        <v>2048</v>
      </c>
      <c r="C293" s="1">
        <v>40247</v>
      </c>
      <c r="D293">
        <v>20000</v>
      </c>
      <c r="E293" t="s">
        <v>11</v>
      </c>
      <c r="F293">
        <v>19</v>
      </c>
      <c r="G293">
        <v>1</v>
      </c>
      <c r="H293">
        <v>0</v>
      </c>
      <c r="I293">
        <v>89165819971</v>
      </c>
      <c r="J293">
        <v>15</v>
      </c>
      <c r="K293" s="1">
        <v>40765</v>
      </c>
      <c r="L293" s="1">
        <f t="shared" si="4"/>
        <v>40262</v>
      </c>
      <c r="M293" t="str" cm="1">
        <f t="array" ref="M293">_xlfn.IFS(K293&gt;0,"return",K293&lt;=0,"not return")</f>
        <v>return</v>
      </c>
      <c r="N293" t="str" cm="1">
        <f t="array" ref="N293">_xlfn.IFS(K293&lt;=L293,"in_time",K293&gt;L293,"overdue")</f>
        <v>overdue</v>
      </c>
    </row>
    <row r="294" spans="1:14" x14ac:dyDescent="0.3">
      <c r="A294">
        <v>101316</v>
      </c>
      <c r="B294">
        <v>2052</v>
      </c>
      <c r="C294" s="1">
        <v>40247</v>
      </c>
      <c r="D294">
        <v>275000</v>
      </c>
      <c r="E294" t="s">
        <v>12</v>
      </c>
      <c r="F294">
        <v>71</v>
      </c>
      <c r="G294">
        <v>3</v>
      </c>
      <c r="H294">
        <v>0</v>
      </c>
      <c r="I294">
        <v>89169397131</v>
      </c>
      <c r="J294">
        <v>88</v>
      </c>
      <c r="K294" s="1">
        <v>43049</v>
      </c>
      <c r="L294" s="1">
        <f t="shared" si="4"/>
        <v>40335</v>
      </c>
      <c r="M294" t="str" cm="1">
        <f t="array" ref="M294">_xlfn.IFS(K294&gt;0,"return",K294&lt;=0,"not return")</f>
        <v>return</v>
      </c>
      <c r="N294" t="str" cm="1">
        <f t="array" ref="N294">_xlfn.IFS(K294&lt;=L294,"in_time",K294&gt;L294,"overdue")</f>
        <v>overdue</v>
      </c>
    </row>
    <row r="295" spans="1:14" hidden="1" x14ac:dyDescent="0.3">
      <c r="A295">
        <v>101562</v>
      </c>
      <c r="B295">
        <v>2057</v>
      </c>
      <c r="C295" s="1">
        <v>40248</v>
      </c>
      <c r="D295">
        <v>75000</v>
      </c>
      <c r="E295" t="s">
        <v>11</v>
      </c>
      <c r="F295">
        <v>75</v>
      </c>
      <c r="G295">
        <v>2</v>
      </c>
      <c r="H295">
        <v>10331</v>
      </c>
      <c r="I295">
        <v>89162232761</v>
      </c>
      <c r="J295">
        <v>79</v>
      </c>
      <c r="L295" s="1">
        <f t="shared" si="4"/>
        <v>40327</v>
      </c>
      <c r="M295" t="str" cm="1">
        <f t="array" ref="M295">_xlfn.IFS(K295&gt;0,"return",K295&lt;=0,"not return")</f>
        <v>not return</v>
      </c>
    </row>
    <row r="296" spans="1:14" x14ac:dyDescent="0.3">
      <c r="A296">
        <v>100647</v>
      </c>
      <c r="B296">
        <v>2060</v>
      </c>
      <c r="C296" s="1">
        <v>40248</v>
      </c>
      <c r="D296">
        <v>120000</v>
      </c>
      <c r="E296" t="s">
        <v>13</v>
      </c>
      <c r="F296">
        <v>26</v>
      </c>
      <c r="G296">
        <v>2</v>
      </c>
      <c r="H296">
        <v>0</v>
      </c>
      <c r="I296">
        <v>89167560719</v>
      </c>
      <c r="J296">
        <v>108</v>
      </c>
      <c r="K296" s="1">
        <v>43566</v>
      </c>
      <c r="L296" s="1">
        <f t="shared" si="4"/>
        <v>40356</v>
      </c>
      <c r="M296" t="str" cm="1">
        <f t="array" ref="M296">_xlfn.IFS(K296&gt;0,"return",K296&lt;=0,"not return")</f>
        <v>return</v>
      </c>
      <c r="N296" t="str" cm="1">
        <f t="array" ref="N296">_xlfn.IFS(K296&lt;=L296,"in_time",K296&gt;L296,"overdue")</f>
        <v>overdue</v>
      </c>
    </row>
    <row r="297" spans="1:14" x14ac:dyDescent="0.3">
      <c r="A297">
        <v>102215</v>
      </c>
      <c r="B297">
        <v>2062</v>
      </c>
      <c r="C297" s="1">
        <v>40248</v>
      </c>
      <c r="D297">
        <v>175000</v>
      </c>
      <c r="E297" t="s">
        <v>11</v>
      </c>
      <c r="F297">
        <v>36</v>
      </c>
      <c r="G297">
        <v>3</v>
      </c>
      <c r="H297">
        <v>0</v>
      </c>
      <c r="I297">
        <v>89166961031</v>
      </c>
      <c r="J297">
        <v>82</v>
      </c>
      <c r="K297" s="1">
        <v>42897</v>
      </c>
      <c r="L297" s="1">
        <f t="shared" si="4"/>
        <v>40330</v>
      </c>
      <c r="M297" t="str" cm="1">
        <f t="array" ref="M297">_xlfn.IFS(K297&gt;0,"return",K297&lt;=0,"not return")</f>
        <v>return</v>
      </c>
      <c r="N297" t="str" cm="1">
        <f t="array" ref="N297">_xlfn.IFS(K297&lt;=L297,"in_time",K297&gt;L297,"overdue")</f>
        <v>overdue</v>
      </c>
    </row>
    <row r="298" spans="1:14" hidden="1" x14ac:dyDescent="0.3">
      <c r="A298">
        <v>102693</v>
      </c>
      <c r="B298">
        <v>2067</v>
      </c>
      <c r="C298" s="1">
        <v>40249</v>
      </c>
      <c r="D298">
        <v>10000</v>
      </c>
      <c r="E298" t="s">
        <v>13</v>
      </c>
      <c r="F298">
        <v>23</v>
      </c>
      <c r="G298">
        <v>3</v>
      </c>
      <c r="H298">
        <v>290820</v>
      </c>
      <c r="I298">
        <v>89163320038</v>
      </c>
      <c r="J298">
        <v>13</v>
      </c>
      <c r="L298" s="1">
        <f t="shared" si="4"/>
        <v>40262</v>
      </c>
      <c r="M298" t="str" cm="1">
        <f t="array" ref="M298">_xlfn.IFS(K298&gt;0,"return",K298&lt;=0,"not return")</f>
        <v>not return</v>
      </c>
    </row>
    <row r="299" spans="1:14" x14ac:dyDescent="0.3">
      <c r="A299">
        <v>101650</v>
      </c>
      <c r="B299">
        <v>2071</v>
      </c>
      <c r="C299" s="1">
        <v>40249</v>
      </c>
      <c r="D299">
        <v>125000</v>
      </c>
      <c r="E299" t="s">
        <v>12</v>
      </c>
      <c r="F299">
        <v>54</v>
      </c>
      <c r="G299">
        <v>3</v>
      </c>
      <c r="H299">
        <v>874988</v>
      </c>
      <c r="I299">
        <v>89166650220</v>
      </c>
      <c r="J299">
        <v>6</v>
      </c>
      <c r="K299" s="1">
        <v>40433</v>
      </c>
      <c r="L299" s="1">
        <f t="shared" si="4"/>
        <v>40255</v>
      </c>
      <c r="M299" t="str" cm="1">
        <f t="array" ref="M299">_xlfn.IFS(K299&gt;0,"return",K299&lt;=0,"not return")</f>
        <v>return</v>
      </c>
      <c r="N299" t="str" cm="1">
        <f t="array" ref="N299">_xlfn.IFS(K299&lt;=L299,"in_time",K299&gt;L299,"overdue")</f>
        <v>overdue</v>
      </c>
    </row>
    <row r="300" spans="1:14" x14ac:dyDescent="0.3">
      <c r="A300">
        <v>100095</v>
      </c>
      <c r="B300">
        <v>2074</v>
      </c>
      <c r="C300" s="1">
        <v>40249</v>
      </c>
      <c r="D300">
        <v>30000</v>
      </c>
      <c r="E300" t="s">
        <v>13</v>
      </c>
      <c r="F300">
        <v>42</v>
      </c>
      <c r="G300">
        <v>1</v>
      </c>
      <c r="H300">
        <v>123347</v>
      </c>
      <c r="I300">
        <v>89168108288</v>
      </c>
      <c r="J300">
        <v>8</v>
      </c>
      <c r="K300" s="1">
        <v>40524</v>
      </c>
      <c r="L300" s="1">
        <f t="shared" si="4"/>
        <v>40257</v>
      </c>
      <c r="M300" t="str" cm="1">
        <f t="array" ref="M300">_xlfn.IFS(K300&gt;0,"return",K300&lt;=0,"not return")</f>
        <v>return</v>
      </c>
      <c r="N300" t="str" cm="1">
        <f t="array" ref="N300">_xlfn.IFS(K300&lt;=L300,"in_time",K300&gt;L300,"overdue")</f>
        <v>overdue</v>
      </c>
    </row>
    <row r="301" spans="1:14" x14ac:dyDescent="0.3">
      <c r="A301">
        <v>101910</v>
      </c>
      <c r="B301">
        <v>2078</v>
      </c>
      <c r="C301" s="1">
        <v>40249</v>
      </c>
      <c r="D301">
        <v>250000</v>
      </c>
      <c r="E301" t="s">
        <v>12</v>
      </c>
      <c r="F301">
        <v>33</v>
      </c>
      <c r="G301">
        <v>4</v>
      </c>
      <c r="H301">
        <v>0</v>
      </c>
      <c r="I301">
        <v>89162244399</v>
      </c>
      <c r="J301">
        <v>97</v>
      </c>
      <c r="K301" s="1">
        <v>43202</v>
      </c>
      <c r="L301" s="1">
        <f t="shared" si="4"/>
        <v>40346</v>
      </c>
      <c r="M301" t="str" cm="1">
        <f t="array" ref="M301">_xlfn.IFS(K301&gt;0,"return",K301&lt;=0,"not return")</f>
        <v>return</v>
      </c>
      <c r="N301" t="str" cm="1">
        <f t="array" ref="N301">_xlfn.IFS(K301&lt;=L301,"in_time",K301&gt;L301,"overdue")</f>
        <v>overdue</v>
      </c>
    </row>
    <row r="302" spans="1:14" x14ac:dyDescent="0.3">
      <c r="A302">
        <v>102178</v>
      </c>
      <c r="B302">
        <v>2080</v>
      </c>
      <c r="C302" s="1">
        <v>40249</v>
      </c>
      <c r="D302">
        <v>100000</v>
      </c>
      <c r="E302" t="s">
        <v>11</v>
      </c>
      <c r="F302">
        <v>74</v>
      </c>
      <c r="G302">
        <v>3</v>
      </c>
      <c r="H302">
        <v>0</v>
      </c>
      <c r="I302">
        <v>89169626217</v>
      </c>
      <c r="J302">
        <v>70</v>
      </c>
      <c r="K302" s="1">
        <v>42533</v>
      </c>
      <c r="L302" s="1">
        <f t="shared" si="4"/>
        <v>40319</v>
      </c>
      <c r="M302" t="str" cm="1">
        <f t="array" ref="M302">_xlfn.IFS(K302&gt;0,"return",K302&lt;=0,"not return")</f>
        <v>return</v>
      </c>
      <c r="N302" t="str" cm="1">
        <f t="array" ref="N302">_xlfn.IFS(K302&lt;=L302,"in_time",K302&gt;L302,"overdue")</f>
        <v>overdue</v>
      </c>
    </row>
    <row r="303" spans="1:14" x14ac:dyDescent="0.3">
      <c r="A303">
        <v>100076</v>
      </c>
      <c r="B303">
        <v>2084</v>
      </c>
      <c r="C303" s="1">
        <v>40249</v>
      </c>
      <c r="D303">
        <v>30000</v>
      </c>
      <c r="E303" t="s">
        <v>12</v>
      </c>
      <c r="F303">
        <v>48</v>
      </c>
      <c r="G303">
        <v>1</v>
      </c>
      <c r="H303">
        <v>0</v>
      </c>
      <c r="I303">
        <v>89163451416</v>
      </c>
      <c r="J303">
        <v>108</v>
      </c>
      <c r="K303" s="1">
        <v>43750</v>
      </c>
      <c r="L303" s="1">
        <f t="shared" si="4"/>
        <v>40357</v>
      </c>
      <c r="M303" t="str" cm="1">
        <f t="array" ref="M303">_xlfn.IFS(K303&gt;0,"return",K303&lt;=0,"not return")</f>
        <v>return</v>
      </c>
      <c r="N303" t="str" cm="1">
        <f t="array" ref="N303">_xlfn.IFS(K303&lt;=L303,"in_time",K303&gt;L303,"overdue")</f>
        <v>overdue</v>
      </c>
    </row>
    <row r="304" spans="1:14" x14ac:dyDescent="0.3">
      <c r="A304">
        <v>102523</v>
      </c>
      <c r="B304">
        <v>2087</v>
      </c>
      <c r="C304" s="1">
        <v>40250</v>
      </c>
      <c r="D304">
        <v>10000</v>
      </c>
      <c r="E304" t="s">
        <v>12</v>
      </c>
      <c r="F304">
        <v>19</v>
      </c>
      <c r="G304">
        <v>1</v>
      </c>
      <c r="H304">
        <v>113014</v>
      </c>
      <c r="I304">
        <v>89164246183</v>
      </c>
      <c r="J304">
        <v>53</v>
      </c>
      <c r="K304" s="1">
        <v>41956</v>
      </c>
      <c r="L304" s="1">
        <f t="shared" si="4"/>
        <v>40303</v>
      </c>
      <c r="M304" t="str" cm="1">
        <f t="array" ref="M304">_xlfn.IFS(K304&gt;0,"return",K304&lt;=0,"not return")</f>
        <v>return</v>
      </c>
      <c r="N304" t="str" cm="1">
        <f t="array" ref="N304">_xlfn.IFS(K304&lt;=L304,"in_time",K304&gt;L304,"overdue")</f>
        <v>overdue</v>
      </c>
    </row>
    <row r="305" spans="1:14" x14ac:dyDescent="0.3">
      <c r="A305">
        <v>100142</v>
      </c>
      <c r="B305">
        <v>2090</v>
      </c>
      <c r="C305" s="1">
        <v>40250</v>
      </c>
      <c r="D305">
        <v>200000</v>
      </c>
      <c r="E305" t="s">
        <v>11</v>
      </c>
      <c r="F305">
        <v>56</v>
      </c>
      <c r="G305">
        <v>3</v>
      </c>
      <c r="H305">
        <v>185221</v>
      </c>
      <c r="I305">
        <v>89167168359</v>
      </c>
      <c r="J305">
        <v>85</v>
      </c>
      <c r="K305" s="1">
        <v>42899</v>
      </c>
      <c r="L305" s="1">
        <f t="shared" si="4"/>
        <v>40335</v>
      </c>
      <c r="M305" t="str" cm="1">
        <f t="array" ref="M305">_xlfn.IFS(K305&gt;0,"return",K305&lt;=0,"not return")</f>
        <v>return</v>
      </c>
      <c r="N305" t="str" cm="1">
        <f t="array" ref="N305">_xlfn.IFS(K305&lt;=L305,"in_time",K305&gt;L305,"overdue")</f>
        <v>overdue</v>
      </c>
    </row>
    <row r="306" spans="1:14" x14ac:dyDescent="0.3">
      <c r="A306">
        <v>103386</v>
      </c>
      <c r="B306">
        <v>2095</v>
      </c>
      <c r="C306" s="1">
        <v>40250</v>
      </c>
      <c r="D306">
        <v>300000</v>
      </c>
      <c r="E306" t="s">
        <v>12</v>
      </c>
      <c r="F306">
        <v>38</v>
      </c>
      <c r="G306">
        <v>3</v>
      </c>
      <c r="H306">
        <v>143730</v>
      </c>
      <c r="I306">
        <v>89168421665</v>
      </c>
      <c r="J306">
        <v>75</v>
      </c>
      <c r="K306" s="1">
        <v>42595</v>
      </c>
      <c r="L306" s="1">
        <f t="shared" si="4"/>
        <v>40325</v>
      </c>
      <c r="M306" t="str" cm="1">
        <f t="array" ref="M306">_xlfn.IFS(K306&gt;0,"return",K306&lt;=0,"not return")</f>
        <v>return</v>
      </c>
      <c r="N306" t="str" cm="1">
        <f t="array" ref="N306">_xlfn.IFS(K306&lt;=L306,"in_time",K306&gt;L306,"overdue")</f>
        <v>overdue</v>
      </c>
    </row>
    <row r="307" spans="1:14" x14ac:dyDescent="0.3">
      <c r="A307">
        <v>100093</v>
      </c>
      <c r="B307">
        <v>2097</v>
      </c>
      <c r="C307" s="1">
        <v>40250</v>
      </c>
      <c r="D307">
        <v>200000</v>
      </c>
      <c r="E307" t="s">
        <v>13</v>
      </c>
      <c r="F307">
        <v>52</v>
      </c>
      <c r="G307">
        <v>4</v>
      </c>
      <c r="H307">
        <v>87952</v>
      </c>
      <c r="I307">
        <v>89166584648</v>
      </c>
      <c r="J307">
        <v>24</v>
      </c>
      <c r="K307" s="1">
        <v>41073</v>
      </c>
      <c r="L307" s="1">
        <f t="shared" si="4"/>
        <v>40274</v>
      </c>
      <c r="M307" t="str" cm="1">
        <f t="array" ref="M307">_xlfn.IFS(K307&gt;0,"return",K307&lt;=0,"not return")</f>
        <v>return</v>
      </c>
      <c r="N307" t="str" cm="1">
        <f t="array" ref="N307">_xlfn.IFS(K307&lt;=L307,"in_time",K307&gt;L307,"overdue")</f>
        <v>overdue</v>
      </c>
    </row>
    <row r="308" spans="1:14" x14ac:dyDescent="0.3">
      <c r="A308">
        <v>103228</v>
      </c>
      <c r="B308">
        <v>2100</v>
      </c>
      <c r="C308" s="1">
        <v>40250</v>
      </c>
      <c r="D308">
        <v>350000</v>
      </c>
      <c r="E308" t="s">
        <v>13</v>
      </c>
      <c r="F308">
        <v>71</v>
      </c>
      <c r="G308">
        <v>4</v>
      </c>
      <c r="H308">
        <v>119409</v>
      </c>
      <c r="I308">
        <v>89168805363</v>
      </c>
      <c r="J308">
        <v>17</v>
      </c>
      <c r="K308" s="1">
        <v>40829</v>
      </c>
      <c r="L308" s="1">
        <f t="shared" si="4"/>
        <v>40267</v>
      </c>
      <c r="M308" t="str" cm="1">
        <f t="array" ref="M308">_xlfn.IFS(K308&gt;0,"return",K308&lt;=0,"not return")</f>
        <v>return</v>
      </c>
      <c r="N308" t="str" cm="1">
        <f t="array" ref="N308">_xlfn.IFS(K308&lt;=L308,"in_time",K308&gt;L308,"overdue")</f>
        <v>overdue</v>
      </c>
    </row>
    <row r="309" spans="1:14" x14ac:dyDescent="0.3">
      <c r="A309">
        <v>101515</v>
      </c>
      <c r="B309">
        <v>2103</v>
      </c>
      <c r="C309" s="1">
        <v>40250</v>
      </c>
      <c r="D309">
        <v>10000</v>
      </c>
      <c r="E309" t="s">
        <v>13</v>
      </c>
      <c r="F309">
        <v>42</v>
      </c>
      <c r="G309">
        <v>4</v>
      </c>
      <c r="H309">
        <v>0</v>
      </c>
      <c r="I309">
        <v>89166819006</v>
      </c>
      <c r="J309">
        <v>89</v>
      </c>
      <c r="K309" s="1">
        <v>43021</v>
      </c>
      <c r="L309" s="1">
        <f t="shared" si="4"/>
        <v>40339</v>
      </c>
      <c r="M309" t="str" cm="1">
        <f t="array" ref="M309">_xlfn.IFS(K309&gt;0,"return",K309&lt;=0,"not return")</f>
        <v>return</v>
      </c>
      <c r="N309" t="str" cm="1">
        <f t="array" ref="N309">_xlfn.IFS(K309&lt;=L309,"in_time",K309&gt;L309,"overdue")</f>
        <v>overdue</v>
      </c>
    </row>
    <row r="310" spans="1:14" x14ac:dyDescent="0.3">
      <c r="A310">
        <v>100186</v>
      </c>
      <c r="B310">
        <v>2106</v>
      </c>
      <c r="C310" s="1">
        <v>40250</v>
      </c>
      <c r="D310">
        <v>350000</v>
      </c>
      <c r="E310" t="s">
        <v>13</v>
      </c>
      <c r="F310">
        <v>53</v>
      </c>
      <c r="G310">
        <v>1</v>
      </c>
      <c r="H310">
        <v>0</v>
      </c>
      <c r="I310">
        <v>89164277271</v>
      </c>
      <c r="J310">
        <v>64</v>
      </c>
      <c r="K310" s="1">
        <v>42351</v>
      </c>
      <c r="L310" s="1">
        <f t="shared" si="4"/>
        <v>40314</v>
      </c>
      <c r="M310" t="str" cm="1">
        <f t="array" ref="M310">_xlfn.IFS(K310&gt;0,"return",K310&lt;=0,"not return")</f>
        <v>return</v>
      </c>
      <c r="N310" t="str" cm="1">
        <f t="array" ref="N310">_xlfn.IFS(K310&lt;=L310,"in_time",K310&gt;L310,"overdue")</f>
        <v>overdue</v>
      </c>
    </row>
    <row r="311" spans="1:14" x14ac:dyDescent="0.3">
      <c r="A311">
        <v>101947</v>
      </c>
      <c r="B311">
        <v>2108</v>
      </c>
      <c r="C311" s="1">
        <v>40251</v>
      </c>
      <c r="D311">
        <v>150000</v>
      </c>
      <c r="E311" t="s">
        <v>11</v>
      </c>
      <c r="F311">
        <v>65</v>
      </c>
      <c r="G311">
        <v>2</v>
      </c>
      <c r="H311">
        <v>148206</v>
      </c>
      <c r="I311">
        <v>89165026165</v>
      </c>
      <c r="J311">
        <v>6</v>
      </c>
      <c r="K311" s="1">
        <v>40435</v>
      </c>
      <c r="L311" s="1">
        <f t="shared" si="4"/>
        <v>40257</v>
      </c>
      <c r="M311" t="str" cm="1">
        <f t="array" ref="M311">_xlfn.IFS(K311&gt;0,"return",K311&lt;=0,"not return")</f>
        <v>return</v>
      </c>
      <c r="N311" t="str" cm="1">
        <f t="array" ref="N311">_xlfn.IFS(K311&lt;=L311,"in_time",K311&gt;L311,"overdue")</f>
        <v>overdue</v>
      </c>
    </row>
    <row r="312" spans="1:14" x14ac:dyDescent="0.3">
      <c r="A312">
        <v>101104</v>
      </c>
      <c r="B312">
        <v>2112</v>
      </c>
      <c r="C312" s="1">
        <v>40251</v>
      </c>
      <c r="D312">
        <v>375000</v>
      </c>
      <c r="E312" t="s">
        <v>11</v>
      </c>
      <c r="F312">
        <v>52</v>
      </c>
      <c r="G312">
        <v>2</v>
      </c>
      <c r="H312">
        <v>238682</v>
      </c>
      <c r="I312">
        <v>89167800908</v>
      </c>
      <c r="J312">
        <v>11</v>
      </c>
      <c r="K312" s="1">
        <v>40616</v>
      </c>
      <c r="L312" s="1">
        <f t="shared" si="4"/>
        <v>40262</v>
      </c>
      <c r="M312" t="str" cm="1">
        <f t="array" ref="M312">_xlfn.IFS(K312&gt;0,"return",K312&lt;=0,"not return")</f>
        <v>return</v>
      </c>
      <c r="N312" t="str" cm="1">
        <f t="array" ref="N312">_xlfn.IFS(K312&lt;=L312,"in_time",K312&gt;L312,"overdue")</f>
        <v>overdue</v>
      </c>
    </row>
    <row r="313" spans="1:14" x14ac:dyDescent="0.3">
      <c r="A313">
        <v>100323</v>
      </c>
      <c r="B313">
        <v>2114</v>
      </c>
      <c r="C313" s="1">
        <v>40251</v>
      </c>
      <c r="D313">
        <v>200000</v>
      </c>
      <c r="E313" t="s">
        <v>11</v>
      </c>
      <c r="F313">
        <v>34</v>
      </c>
      <c r="G313">
        <v>1</v>
      </c>
      <c r="H313">
        <v>114068</v>
      </c>
      <c r="I313">
        <v>89166395049</v>
      </c>
      <c r="J313">
        <v>94</v>
      </c>
      <c r="K313" s="1">
        <v>43114</v>
      </c>
      <c r="L313" s="1">
        <f t="shared" si="4"/>
        <v>40345</v>
      </c>
      <c r="M313" t="str" cm="1">
        <f t="array" ref="M313">_xlfn.IFS(K313&gt;0,"return",K313&lt;=0,"not return")</f>
        <v>return</v>
      </c>
      <c r="N313" t="str" cm="1">
        <f t="array" ref="N313">_xlfn.IFS(K313&lt;=L313,"in_time",K313&gt;L313,"overdue")</f>
        <v>overdue</v>
      </c>
    </row>
    <row r="314" spans="1:14" x14ac:dyDescent="0.3">
      <c r="A314">
        <v>101504</v>
      </c>
      <c r="B314">
        <v>2116</v>
      </c>
      <c r="C314" s="1">
        <v>40252</v>
      </c>
      <c r="D314">
        <v>375000</v>
      </c>
      <c r="E314" t="s">
        <v>12</v>
      </c>
      <c r="F314">
        <v>73</v>
      </c>
      <c r="G314">
        <v>4</v>
      </c>
      <c r="H314">
        <v>83433</v>
      </c>
      <c r="I314">
        <v>89161168815</v>
      </c>
      <c r="J314">
        <v>36</v>
      </c>
      <c r="K314" s="1">
        <v>41440</v>
      </c>
      <c r="L314" s="1">
        <f t="shared" si="4"/>
        <v>40288</v>
      </c>
      <c r="M314" t="str" cm="1">
        <f t="array" ref="M314">_xlfn.IFS(K314&gt;0,"return",K314&lt;=0,"not return")</f>
        <v>return</v>
      </c>
      <c r="N314" t="str" cm="1">
        <f t="array" ref="N314">_xlfn.IFS(K314&lt;=L314,"in_time",K314&gt;L314,"overdue")</f>
        <v>overdue</v>
      </c>
    </row>
    <row r="315" spans="1:14" x14ac:dyDescent="0.3">
      <c r="A315">
        <v>103437</v>
      </c>
      <c r="B315">
        <v>2120</v>
      </c>
      <c r="C315" s="1">
        <v>40252</v>
      </c>
      <c r="D315">
        <v>30000</v>
      </c>
      <c r="E315" t="s">
        <v>13</v>
      </c>
      <c r="F315">
        <v>71</v>
      </c>
      <c r="G315">
        <v>3</v>
      </c>
      <c r="H315">
        <v>0</v>
      </c>
      <c r="I315">
        <v>89168474155</v>
      </c>
      <c r="J315">
        <v>96</v>
      </c>
      <c r="K315" s="1">
        <v>43327</v>
      </c>
      <c r="L315" s="1">
        <f t="shared" si="4"/>
        <v>40348</v>
      </c>
      <c r="M315" t="str" cm="1">
        <f t="array" ref="M315">_xlfn.IFS(K315&gt;0,"return",K315&lt;=0,"not return")</f>
        <v>return</v>
      </c>
      <c r="N315" t="str" cm="1">
        <f t="array" ref="N315">_xlfn.IFS(K315&lt;=L315,"in_time",K315&gt;L315,"overdue")</f>
        <v>overdue</v>
      </c>
    </row>
    <row r="316" spans="1:14" x14ac:dyDescent="0.3">
      <c r="A316">
        <v>101400</v>
      </c>
      <c r="B316">
        <v>2122</v>
      </c>
      <c r="C316" s="1">
        <v>40253</v>
      </c>
      <c r="D316">
        <v>50000</v>
      </c>
      <c r="E316" t="s">
        <v>11</v>
      </c>
      <c r="F316">
        <v>23</v>
      </c>
      <c r="G316">
        <v>1</v>
      </c>
      <c r="H316">
        <v>99522</v>
      </c>
      <c r="I316">
        <v>89163413299</v>
      </c>
      <c r="J316">
        <v>46</v>
      </c>
      <c r="K316" s="1">
        <v>41775</v>
      </c>
      <c r="L316" s="1">
        <f t="shared" si="4"/>
        <v>40299</v>
      </c>
      <c r="M316" t="str" cm="1">
        <f t="array" ref="M316">_xlfn.IFS(K316&gt;0,"return",K316&lt;=0,"not return")</f>
        <v>return</v>
      </c>
      <c r="N316" t="str" cm="1">
        <f t="array" ref="N316">_xlfn.IFS(K316&lt;=L316,"in_time",K316&gt;L316,"overdue")</f>
        <v>overdue</v>
      </c>
    </row>
    <row r="317" spans="1:14" x14ac:dyDescent="0.3">
      <c r="A317">
        <v>102131</v>
      </c>
      <c r="B317">
        <v>2125</v>
      </c>
      <c r="C317" s="1">
        <v>40253</v>
      </c>
      <c r="D317">
        <v>375000</v>
      </c>
      <c r="E317" t="s">
        <v>13</v>
      </c>
      <c r="F317">
        <v>59</v>
      </c>
      <c r="G317">
        <v>3</v>
      </c>
      <c r="H317">
        <v>278441</v>
      </c>
      <c r="I317">
        <v>89168025433</v>
      </c>
      <c r="J317">
        <v>10</v>
      </c>
      <c r="K317" s="1">
        <v>40590</v>
      </c>
      <c r="L317" s="1">
        <f t="shared" si="4"/>
        <v>40263</v>
      </c>
      <c r="M317" t="str" cm="1">
        <f t="array" ref="M317">_xlfn.IFS(K317&gt;0,"return",K317&lt;=0,"not return")</f>
        <v>return</v>
      </c>
      <c r="N317" t="str" cm="1">
        <f t="array" ref="N317">_xlfn.IFS(K317&lt;=L317,"in_time",K317&gt;L317,"overdue")</f>
        <v>overdue</v>
      </c>
    </row>
    <row r="318" spans="1:14" x14ac:dyDescent="0.3">
      <c r="A318">
        <v>102962</v>
      </c>
      <c r="B318">
        <v>2130</v>
      </c>
      <c r="C318" s="1">
        <v>40253</v>
      </c>
      <c r="D318">
        <v>250000</v>
      </c>
      <c r="E318" t="s">
        <v>12</v>
      </c>
      <c r="F318">
        <v>29</v>
      </c>
      <c r="G318">
        <v>1</v>
      </c>
      <c r="H318">
        <v>49406</v>
      </c>
      <c r="I318">
        <v>89166422809</v>
      </c>
      <c r="J318">
        <v>80</v>
      </c>
      <c r="K318" s="1">
        <v>42751</v>
      </c>
      <c r="L318" s="1">
        <f t="shared" si="4"/>
        <v>40333</v>
      </c>
      <c r="M318" t="str" cm="1">
        <f t="array" ref="M318">_xlfn.IFS(K318&gt;0,"return",K318&lt;=0,"not return")</f>
        <v>return</v>
      </c>
      <c r="N318" t="str" cm="1">
        <f t="array" ref="N318">_xlfn.IFS(K318&lt;=L318,"in_time",K318&gt;L318,"overdue")</f>
        <v>overdue</v>
      </c>
    </row>
    <row r="319" spans="1:14" x14ac:dyDescent="0.3">
      <c r="A319">
        <v>103190</v>
      </c>
      <c r="B319">
        <v>2132</v>
      </c>
      <c r="C319" s="1">
        <v>40253</v>
      </c>
      <c r="D319">
        <v>75000</v>
      </c>
      <c r="E319" t="s">
        <v>13</v>
      </c>
      <c r="F319">
        <v>69</v>
      </c>
      <c r="G319">
        <v>2</v>
      </c>
      <c r="H319">
        <v>10228</v>
      </c>
      <c r="I319">
        <v>89162878019</v>
      </c>
      <c r="J319">
        <v>106</v>
      </c>
      <c r="K319" s="1">
        <v>43785</v>
      </c>
      <c r="L319" s="1">
        <f t="shared" si="4"/>
        <v>40359</v>
      </c>
      <c r="M319" t="str" cm="1">
        <f t="array" ref="M319">_xlfn.IFS(K319&gt;0,"return",K319&lt;=0,"not return")</f>
        <v>return</v>
      </c>
      <c r="N319" t="str" cm="1">
        <f t="array" ref="N319">_xlfn.IFS(K319&lt;=L319,"in_time",K319&gt;L319,"overdue")</f>
        <v>overdue</v>
      </c>
    </row>
    <row r="320" spans="1:14" x14ac:dyDescent="0.3">
      <c r="A320">
        <v>102124</v>
      </c>
      <c r="B320">
        <v>2135</v>
      </c>
      <c r="C320" s="1">
        <v>40253</v>
      </c>
      <c r="D320">
        <v>20000</v>
      </c>
      <c r="E320" t="s">
        <v>13</v>
      </c>
      <c r="F320">
        <v>67</v>
      </c>
      <c r="G320">
        <v>1</v>
      </c>
      <c r="H320">
        <v>0</v>
      </c>
      <c r="I320">
        <v>89166897359</v>
      </c>
      <c r="J320">
        <v>84</v>
      </c>
      <c r="K320" s="1">
        <v>42841</v>
      </c>
      <c r="L320" s="1">
        <f t="shared" si="4"/>
        <v>40337</v>
      </c>
      <c r="M320" t="str" cm="1">
        <f t="array" ref="M320">_xlfn.IFS(K320&gt;0,"return",K320&lt;=0,"not return")</f>
        <v>return</v>
      </c>
      <c r="N320" t="str" cm="1">
        <f t="array" ref="N320">_xlfn.IFS(K320&lt;=L320,"in_time",K320&gt;L320,"overdue")</f>
        <v>overdue</v>
      </c>
    </row>
    <row r="321" spans="1:14" x14ac:dyDescent="0.3">
      <c r="A321">
        <v>101823</v>
      </c>
      <c r="B321">
        <v>2139</v>
      </c>
      <c r="C321" s="1">
        <v>40253</v>
      </c>
      <c r="D321">
        <v>30000</v>
      </c>
      <c r="E321" t="s">
        <v>13</v>
      </c>
      <c r="F321">
        <v>52</v>
      </c>
      <c r="G321">
        <v>1</v>
      </c>
      <c r="H321">
        <v>0</v>
      </c>
      <c r="I321">
        <v>89163264858</v>
      </c>
      <c r="J321">
        <v>58</v>
      </c>
      <c r="K321" s="1">
        <v>42051</v>
      </c>
      <c r="L321" s="1">
        <f t="shared" si="4"/>
        <v>40311</v>
      </c>
      <c r="M321" t="str" cm="1">
        <f t="array" ref="M321">_xlfn.IFS(K321&gt;0,"return",K321&lt;=0,"not return")</f>
        <v>return</v>
      </c>
      <c r="N321" t="str" cm="1">
        <f t="array" ref="N321">_xlfn.IFS(K321&lt;=L321,"in_time",K321&gt;L321,"overdue")</f>
        <v>overdue</v>
      </c>
    </row>
    <row r="322" spans="1:14" x14ac:dyDescent="0.3">
      <c r="A322">
        <v>102765</v>
      </c>
      <c r="B322">
        <v>2143</v>
      </c>
      <c r="C322" s="1">
        <v>40254</v>
      </c>
      <c r="D322">
        <v>30000</v>
      </c>
      <c r="E322" t="s">
        <v>13</v>
      </c>
      <c r="F322">
        <v>46</v>
      </c>
      <c r="G322">
        <v>3</v>
      </c>
      <c r="H322">
        <v>145165</v>
      </c>
      <c r="I322">
        <v>89167934145</v>
      </c>
      <c r="J322">
        <v>46</v>
      </c>
      <c r="K322" s="1">
        <v>41746</v>
      </c>
      <c r="L322" s="1">
        <f t="shared" si="4"/>
        <v>40300</v>
      </c>
      <c r="M322" t="str" cm="1">
        <f t="array" ref="M322">_xlfn.IFS(K322&gt;0,"return",K322&lt;=0,"not return")</f>
        <v>return</v>
      </c>
      <c r="N322" t="str" cm="1">
        <f t="array" ref="N322">_xlfn.IFS(K322&lt;=L322,"in_time",K322&gt;L322,"overdue")</f>
        <v>overdue</v>
      </c>
    </row>
    <row r="323" spans="1:14" x14ac:dyDescent="0.3">
      <c r="A323">
        <v>100062</v>
      </c>
      <c r="B323">
        <v>2146</v>
      </c>
      <c r="C323" s="1">
        <v>40254</v>
      </c>
      <c r="D323">
        <v>250000</v>
      </c>
      <c r="E323" t="s">
        <v>13</v>
      </c>
      <c r="F323">
        <v>75</v>
      </c>
      <c r="G323">
        <v>3</v>
      </c>
      <c r="H323">
        <v>723267</v>
      </c>
      <c r="I323">
        <v>89165222368</v>
      </c>
      <c r="J323">
        <v>23</v>
      </c>
      <c r="K323" s="1">
        <v>40985</v>
      </c>
      <c r="L323" s="1">
        <f t="shared" ref="L323:L386" si="5">C323+J323</f>
        <v>40277</v>
      </c>
      <c r="M323" t="str" cm="1">
        <f t="array" ref="M323">_xlfn.IFS(K323&gt;0,"return",K323&lt;=0,"not return")</f>
        <v>return</v>
      </c>
      <c r="N323" t="str" cm="1">
        <f t="array" ref="N323">_xlfn.IFS(K323&lt;=L323,"in_time",K323&gt;L323,"overdue")</f>
        <v>overdue</v>
      </c>
    </row>
    <row r="324" spans="1:14" x14ac:dyDescent="0.3">
      <c r="A324">
        <v>102010</v>
      </c>
      <c r="B324">
        <v>2150</v>
      </c>
      <c r="C324" s="1">
        <v>40254</v>
      </c>
      <c r="D324">
        <v>200000</v>
      </c>
      <c r="E324" t="s">
        <v>12</v>
      </c>
      <c r="F324">
        <v>56</v>
      </c>
      <c r="G324">
        <v>4</v>
      </c>
      <c r="H324">
        <v>137871</v>
      </c>
      <c r="I324">
        <v>89166222480</v>
      </c>
      <c r="J324">
        <v>18</v>
      </c>
      <c r="K324" s="1">
        <v>40864</v>
      </c>
      <c r="L324" s="1">
        <f t="shared" si="5"/>
        <v>40272</v>
      </c>
      <c r="M324" t="str" cm="1">
        <f t="array" ref="M324">_xlfn.IFS(K324&gt;0,"return",K324&lt;=0,"not return")</f>
        <v>return</v>
      </c>
      <c r="N324" t="str" cm="1">
        <f t="array" ref="N324">_xlfn.IFS(K324&lt;=L324,"in_time",K324&gt;L324,"overdue")</f>
        <v>overdue</v>
      </c>
    </row>
    <row r="325" spans="1:14" x14ac:dyDescent="0.3">
      <c r="A325">
        <v>103623</v>
      </c>
      <c r="B325">
        <v>2155</v>
      </c>
      <c r="C325" s="1">
        <v>40254</v>
      </c>
      <c r="D325">
        <v>75000</v>
      </c>
      <c r="E325" t="s">
        <v>11</v>
      </c>
      <c r="F325">
        <v>38</v>
      </c>
      <c r="G325">
        <v>1</v>
      </c>
      <c r="H325">
        <v>38849</v>
      </c>
      <c r="I325">
        <v>89162492889</v>
      </c>
      <c r="J325">
        <v>44</v>
      </c>
      <c r="K325" s="1">
        <v>41656</v>
      </c>
      <c r="L325" s="1">
        <f t="shared" si="5"/>
        <v>40298</v>
      </c>
      <c r="M325" t="str" cm="1">
        <f t="array" ref="M325">_xlfn.IFS(K325&gt;0,"return",K325&lt;=0,"not return")</f>
        <v>return</v>
      </c>
      <c r="N325" t="str" cm="1">
        <f t="array" ref="N325">_xlfn.IFS(K325&lt;=L325,"in_time",K325&gt;L325,"overdue")</f>
        <v>overdue</v>
      </c>
    </row>
    <row r="326" spans="1:14" x14ac:dyDescent="0.3">
      <c r="A326">
        <v>100577</v>
      </c>
      <c r="B326">
        <v>2160</v>
      </c>
      <c r="C326" s="1">
        <v>40254</v>
      </c>
      <c r="D326">
        <v>350000</v>
      </c>
      <c r="E326" t="s">
        <v>13</v>
      </c>
      <c r="F326">
        <v>57</v>
      </c>
      <c r="G326">
        <v>2</v>
      </c>
      <c r="H326">
        <v>120748</v>
      </c>
      <c r="I326">
        <v>89165961932</v>
      </c>
      <c r="J326">
        <v>98</v>
      </c>
      <c r="K326" s="1">
        <v>43390</v>
      </c>
      <c r="L326" s="1">
        <f t="shared" si="5"/>
        <v>40352</v>
      </c>
      <c r="M326" t="str" cm="1">
        <f t="array" ref="M326">_xlfn.IFS(K326&gt;0,"return",K326&lt;=0,"not return")</f>
        <v>return</v>
      </c>
      <c r="N326" t="str" cm="1">
        <f t="array" ref="N326">_xlfn.IFS(K326&lt;=L326,"in_time",K326&gt;L326,"overdue")</f>
        <v>overdue</v>
      </c>
    </row>
    <row r="327" spans="1:14" x14ac:dyDescent="0.3">
      <c r="A327">
        <v>103259</v>
      </c>
      <c r="B327">
        <v>2165</v>
      </c>
      <c r="C327" s="1">
        <v>40255</v>
      </c>
      <c r="D327">
        <v>50000</v>
      </c>
      <c r="E327" t="s">
        <v>11</v>
      </c>
      <c r="F327">
        <v>78</v>
      </c>
      <c r="G327">
        <v>1</v>
      </c>
      <c r="H327">
        <v>927038</v>
      </c>
      <c r="I327">
        <v>89168623320</v>
      </c>
      <c r="J327">
        <v>41</v>
      </c>
      <c r="K327" s="1">
        <v>41626</v>
      </c>
      <c r="L327" s="1">
        <f t="shared" si="5"/>
        <v>40296</v>
      </c>
      <c r="M327" t="str" cm="1">
        <f t="array" ref="M327">_xlfn.IFS(K327&gt;0,"return",K327&lt;=0,"not return")</f>
        <v>return</v>
      </c>
      <c r="N327" t="str" cm="1">
        <f t="array" ref="N327">_xlfn.IFS(K327&lt;=L327,"in_time",K327&gt;L327,"overdue")</f>
        <v>overdue</v>
      </c>
    </row>
    <row r="328" spans="1:14" x14ac:dyDescent="0.3">
      <c r="A328">
        <v>102829</v>
      </c>
      <c r="B328">
        <v>2167</v>
      </c>
      <c r="C328" s="1">
        <v>40255</v>
      </c>
      <c r="D328">
        <v>175000</v>
      </c>
      <c r="E328" t="s">
        <v>11</v>
      </c>
      <c r="F328">
        <v>38</v>
      </c>
      <c r="G328">
        <v>4</v>
      </c>
      <c r="H328">
        <v>118076</v>
      </c>
      <c r="I328">
        <v>89165590556</v>
      </c>
      <c r="J328">
        <v>30</v>
      </c>
      <c r="K328" s="1">
        <v>41170</v>
      </c>
      <c r="L328" s="1">
        <f t="shared" si="5"/>
        <v>40285</v>
      </c>
      <c r="M328" t="str" cm="1">
        <f t="array" ref="M328">_xlfn.IFS(K328&gt;0,"return",K328&lt;=0,"not return")</f>
        <v>return</v>
      </c>
      <c r="N328" t="str" cm="1">
        <f t="array" ref="N328">_xlfn.IFS(K328&lt;=L328,"in_time",K328&gt;L328,"overdue")</f>
        <v>overdue</v>
      </c>
    </row>
    <row r="329" spans="1:14" x14ac:dyDescent="0.3">
      <c r="A329">
        <v>103621</v>
      </c>
      <c r="B329">
        <v>2171</v>
      </c>
      <c r="C329" s="1">
        <v>40255</v>
      </c>
      <c r="D329">
        <v>90000</v>
      </c>
      <c r="E329" t="s">
        <v>11</v>
      </c>
      <c r="F329">
        <v>52</v>
      </c>
      <c r="G329">
        <v>4</v>
      </c>
      <c r="H329">
        <v>0</v>
      </c>
      <c r="I329">
        <v>89165753924</v>
      </c>
      <c r="J329">
        <v>66</v>
      </c>
      <c r="K329" s="1">
        <v>42295</v>
      </c>
      <c r="L329" s="1">
        <f t="shared" si="5"/>
        <v>40321</v>
      </c>
      <c r="M329" t="str" cm="1">
        <f t="array" ref="M329">_xlfn.IFS(K329&gt;0,"return",K329&lt;=0,"not return")</f>
        <v>return</v>
      </c>
      <c r="N329" t="str" cm="1">
        <f t="array" ref="N329">_xlfn.IFS(K329&lt;=L329,"in_time",K329&gt;L329,"overdue")</f>
        <v>overdue</v>
      </c>
    </row>
    <row r="330" spans="1:14" x14ac:dyDescent="0.3">
      <c r="A330">
        <v>101435</v>
      </c>
      <c r="B330">
        <v>2173</v>
      </c>
      <c r="C330" s="1">
        <v>40255</v>
      </c>
      <c r="D330">
        <v>100000</v>
      </c>
      <c r="E330" t="s">
        <v>13</v>
      </c>
      <c r="F330">
        <v>65</v>
      </c>
      <c r="G330">
        <v>4</v>
      </c>
      <c r="H330">
        <v>0</v>
      </c>
      <c r="I330">
        <v>89167448267</v>
      </c>
      <c r="J330">
        <v>50</v>
      </c>
      <c r="K330" s="1">
        <v>41900</v>
      </c>
      <c r="L330" s="1">
        <f t="shared" si="5"/>
        <v>40305</v>
      </c>
      <c r="M330" t="str" cm="1">
        <f t="array" ref="M330">_xlfn.IFS(K330&gt;0,"return",K330&lt;=0,"not return")</f>
        <v>return</v>
      </c>
      <c r="N330" t="str" cm="1">
        <f t="array" ref="N330">_xlfn.IFS(K330&lt;=L330,"in_time",K330&gt;L330,"overdue")</f>
        <v>overdue</v>
      </c>
    </row>
    <row r="331" spans="1:14" x14ac:dyDescent="0.3">
      <c r="A331">
        <v>103116</v>
      </c>
      <c r="B331">
        <v>2177</v>
      </c>
      <c r="C331" s="1">
        <v>40255</v>
      </c>
      <c r="D331">
        <v>125000</v>
      </c>
      <c r="E331" t="s">
        <v>11</v>
      </c>
      <c r="F331">
        <v>22</v>
      </c>
      <c r="G331">
        <v>1</v>
      </c>
      <c r="H331">
        <v>0</v>
      </c>
      <c r="I331">
        <v>89167598106</v>
      </c>
      <c r="J331">
        <v>51</v>
      </c>
      <c r="K331" s="1">
        <v>41930</v>
      </c>
      <c r="L331" s="1">
        <f t="shared" si="5"/>
        <v>40306</v>
      </c>
      <c r="M331" t="str" cm="1">
        <f t="array" ref="M331">_xlfn.IFS(K331&gt;0,"return",K331&lt;=0,"not return")</f>
        <v>return</v>
      </c>
      <c r="N331" t="str" cm="1">
        <f t="array" ref="N331">_xlfn.IFS(K331&lt;=L331,"in_time",K331&gt;L331,"overdue")</f>
        <v>overdue</v>
      </c>
    </row>
    <row r="332" spans="1:14" x14ac:dyDescent="0.3">
      <c r="A332">
        <v>101133</v>
      </c>
      <c r="B332">
        <v>2179</v>
      </c>
      <c r="C332" s="1">
        <v>40256</v>
      </c>
      <c r="D332">
        <v>120000</v>
      </c>
      <c r="E332" t="s">
        <v>12</v>
      </c>
      <c r="F332">
        <v>33</v>
      </c>
      <c r="G332">
        <v>2</v>
      </c>
      <c r="H332">
        <v>112670</v>
      </c>
      <c r="I332">
        <v>89167037654</v>
      </c>
      <c r="J332">
        <v>47</v>
      </c>
      <c r="K332" s="1">
        <v>41809</v>
      </c>
      <c r="L332" s="1">
        <f t="shared" si="5"/>
        <v>40303</v>
      </c>
      <c r="M332" t="str" cm="1">
        <f t="array" ref="M332">_xlfn.IFS(K332&gt;0,"return",K332&lt;=0,"not return")</f>
        <v>return</v>
      </c>
      <c r="N332" t="str" cm="1">
        <f t="array" ref="N332">_xlfn.IFS(K332&lt;=L332,"in_time",K332&gt;L332,"overdue")</f>
        <v>overdue</v>
      </c>
    </row>
    <row r="333" spans="1:14" x14ac:dyDescent="0.3">
      <c r="A333">
        <v>100969</v>
      </c>
      <c r="B333">
        <v>2184</v>
      </c>
      <c r="C333" s="1">
        <v>40256</v>
      </c>
      <c r="D333">
        <v>150000</v>
      </c>
      <c r="E333" t="s">
        <v>12</v>
      </c>
      <c r="F333">
        <v>53</v>
      </c>
      <c r="G333">
        <v>4</v>
      </c>
      <c r="H333">
        <v>2885</v>
      </c>
      <c r="I333">
        <v>89167252559</v>
      </c>
      <c r="J333">
        <v>31</v>
      </c>
      <c r="K333" s="1">
        <v>41293</v>
      </c>
      <c r="L333" s="1">
        <f t="shared" si="5"/>
        <v>40287</v>
      </c>
      <c r="M333" t="str" cm="1">
        <f t="array" ref="M333">_xlfn.IFS(K333&gt;0,"return",K333&lt;=0,"not return")</f>
        <v>return</v>
      </c>
      <c r="N333" t="str" cm="1">
        <f t="array" ref="N333">_xlfn.IFS(K333&lt;=L333,"in_time",K333&gt;L333,"overdue")</f>
        <v>overdue</v>
      </c>
    </row>
    <row r="334" spans="1:14" x14ac:dyDescent="0.3">
      <c r="A334">
        <v>103622</v>
      </c>
      <c r="B334">
        <v>2189</v>
      </c>
      <c r="C334" s="1">
        <v>40256</v>
      </c>
      <c r="D334">
        <v>150000</v>
      </c>
      <c r="E334" t="s">
        <v>12</v>
      </c>
      <c r="F334">
        <v>54</v>
      </c>
      <c r="G334">
        <v>1</v>
      </c>
      <c r="H334">
        <v>0</v>
      </c>
      <c r="I334">
        <v>89162463102</v>
      </c>
      <c r="J334">
        <v>106</v>
      </c>
      <c r="K334" s="1">
        <v>43788</v>
      </c>
      <c r="L334" s="1">
        <f t="shared" si="5"/>
        <v>40362</v>
      </c>
      <c r="M334" t="str" cm="1">
        <f t="array" ref="M334">_xlfn.IFS(K334&gt;0,"return",K334&lt;=0,"not return")</f>
        <v>return</v>
      </c>
      <c r="N334" t="str" cm="1">
        <f t="array" ref="N334">_xlfn.IFS(K334&lt;=L334,"in_time",K334&gt;L334,"overdue")</f>
        <v>overdue</v>
      </c>
    </row>
    <row r="335" spans="1:14" x14ac:dyDescent="0.3">
      <c r="A335">
        <v>102188</v>
      </c>
      <c r="B335">
        <v>2194</v>
      </c>
      <c r="C335" s="1">
        <v>40257</v>
      </c>
      <c r="D335">
        <v>20000</v>
      </c>
      <c r="E335" t="s">
        <v>13</v>
      </c>
      <c r="F335">
        <v>34</v>
      </c>
      <c r="G335">
        <v>2</v>
      </c>
      <c r="H335">
        <v>953329</v>
      </c>
      <c r="I335">
        <v>89165182642</v>
      </c>
      <c r="J335">
        <v>97</v>
      </c>
      <c r="K335" s="1">
        <v>43485</v>
      </c>
      <c r="L335" s="1">
        <f t="shared" si="5"/>
        <v>40354</v>
      </c>
      <c r="M335" t="str" cm="1">
        <f t="array" ref="M335">_xlfn.IFS(K335&gt;0,"return",K335&lt;=0,"not return")</f>
        <v>return</v>
      </c>
      <c r="N335" t="str" cm="1">
        <f t="array" ref="N335">_xlfn.IFS(K335&lt;=L335,"in_time",K335&gt;L335,"overdue")</f>
        <v>overdue</v>
      </c>
    </row>
    <row r="336" spans="1:14" x14ac:dyDescent="0.3">
      <c r="A336">
        <v>100586</v>
      </c>
      <c r="B336">
        <v>2197</v>
      </c>
      <c r="C336" s="1">
        <v>40257</v>
      </c>
      <c r="D336">
        <v>30000</v>
      </c>
      <c r="E336" t="s">
        <v>12</v>
      </c>
      <c r="F336">
        <v>25</v>
      </c>
      <c r="G336">
        <v>2</v>
      </c>
      <c r="H336">
        <v>261786</v>
      </c>
      <c r="I336">
        <v>89165279748</v>
      </c>
      <c r="J336">
        <v>14</v>
      </c>
      <c r="K336" s="1">
        <v>40683</v>
      </c>
      <c r="L336" s="1">
        <f t="shared" si="5"/>
        <v>40271</v>
      </c>
      <c r="M336" t="str" cm="1">
        <f t="array" ref="M336">_xlfn.IFS(K336&gt;0,"return",K336&lt;=0,"not return")</f>
        <v>return</v>
      </c>
      <c r="N336" t="str" cm="1">
        <f t="array" ref="N336">_xlfn.IFS(K336&lt;=L336,"in_time",K336&gt;L336,"overdue")</f>
        <v>overdue</v>
      </c>
    </row>
    <row r="337" spans="1:14" x14ac:dyDescent="0.3">
      <c r="A337">
        <v>100299</v>
      </c>
      <c r="B337">
        <v>2201</v>
      </c>
      <c r="C337" s="1">
        <v>40257</v>
      </c>
      <c r="D337">
        <v>275000</v>
      </c>
      <c r="E337" t="s">
        <v>11</v>
      </c>
      <c r="F337">
        <v>42</v>
      </c>
      <c r="G337">
        <v>1</v>
      </c>
      <c r="H337">
        <v>456922</v>
      </c>
      <c r="I337">
        <v>89163383579</v>
      </c>
      <c r="J337">
        <v>107</v>
      </c>
      <c r="K337" s="1">
        <v>43605</v>
      </c>
      <c r="L337" s="1">
        <f t="shared" si="5"/>
        <v>40364</v>
      </c>
      <c r="M337" t="str" cm="1">
        <f t="array" ref="M337">_xlfn.IFS(K337&gt;0,"return",K337&lt;=0,"not return")</f>
        <v>return</v>
      </c>
      <c r="N337" t="str" cm="1">
        <f t="array" ref="N337">_xlfn.IFS(K337&lt;=L337,"in_time",K337&gt;L337,"overdue")</f>
        <v>overdue</v>
      </c>
    </row>
    <row r="338" spans="1:14" x14ac:dyDescent="0.3">
      <c r="A338">
        <v>102900</v>
      </c>
      <c r="B338">
        <v>2206</v>
      </c>
      <c r="C338" s="1">
        <v>40257</v>
      </c>
      <c r="D338">
        <v>375000</v>
      </c>
      <c r="E338" t="s">
        <v>11</v>
      </c>
      <c r="F338">
        <v>45</v>
      </c>
      <c r="G338">
        <v>2</v>
      </c>
      <c r="H338">
        <v>136540</v>
      </c>
      <c r="I338">
        <v>89167006228</v>
      </c>
      <c r="J338">
        <v>107</v>
      </c>
      <c r="K338" s="1">
        <v>43605</v>
      </c>
      <c r="L338" s="1">
        <f t="shared" si="5"/>
        <v>40364</v>
      </c>
      <c r="M338" t="str" cm="1">
        <f t="array" ref="M338">_xlfn.IFS(K338&gt;0,"return",K338&lt;=0,"not return")</f>
        <v>return</v>
      </c>
      <c r="N338" t="str" cm="1">
        <f t="array" ref="N338">_xlfn.IFS(K338&lt;=L338,"in_time",K338&gt;L338,"overdue")</f>
        <v>overdue</v>
      </c>
    </row>
    <row r="339" spans="1:14" x14ac:dyDescent="0.3">
      <c r="A339">
        <v>100517</v>
      </c>
      <c r="B339">
        <v>2210</v>
      </c>
      <c r="C339" s="1">
        <v>40257</v>
      </c>
      <c r="D339">
        <v>350000</v>
      </c>
      <c r="E339" t="s">
        <v>13</v>
      </c>
      <c r="F339">
        <v>37</v>
      </c>
      <c r="G339">
        <v>1</v>
      </c>
      <c r="H339">
        <v>107435</v>
      </c>
      <c r="I339">
        <v>89168277348</v>
      </c>
      <c r="J339">
        <v>10</v>
      </c>
      <c r="K339" s="1">
        <v>40622</v>
      </c>
      <c r="L339" s="1">
        <f t="shared" si="5"/>
        <v>40267</v>
      </c>
      <c r="M339" t="str" cm="1">
        <f t="array" ref="M339">_xlfn.IFS(K339&gt;0,"return",K339&lt;=0,"not return")</f>
        <v>return</v>
      </c>
      <c r="N339" t="str" cm="1">
        <f t="array" ref="N339">_xlfn.IFS(K339&lt;=L339,"in_time",K339&gt;L339,"overdue")</f>
        <v>overdue</v>
      </c>
    </row>
    <row r="340" spans="1:14" x14ac:dyDescent="0.3">
      <c r="A340">
        <v>102730</v>
      </c>
      <c r="B340">
        <v>2214</v>
      </c>
      <c r="C340" s="1">
        <v>40257</v>
      </c>
      <c r="D340">
        <v>250000</v>
      </c>
      <c r="E340" t="s">
        <v>11</v>
      </c>
      <c r="F340">
        <v>52</v>
      </c>
      <c r="G340">
        <v>4</v>
      </c>
      <c r="H340">
        <v>0</v>
      </c>
      <c r="I340">
        <v>89166934146</v>
      </c>
      <c r="J340">
        <v>21</v>
      </c>
      <c r="K340" s="1">
        <v>40959</v>
      </c>
      <c r="L340" s="1">
        <f t="shared" si="5"/>
        <v>40278</v>
      </c>
      <c r="M340" t="str" cm="1">
        <f t="array" ref="M340">_xlfn.IFS(K340&gt;0,"return",K340&lt;=0,"not return")</f>
        <v>return</v>
      </c>
      <c r="N340" t="str" cm="1">
        <f t="array" ref="N340">_xlfn.IFS(K340&lt;=L340,"in_time",K340&gt;L340,"overdue")</f>
        <v>overdue</v>
      </c>
    </row>
    <row r="341" spans="1:14" x14ac:dyDescent="0.3">
      <c r="A341">
        <v>102933</v>
      </c>
      <c r="B341">
        <v>2217</v>
      </c>
      <c r="C341" s="1">
        <v>40257</v>
      </c>
      <c r="D341">
        <v>120000</v>
      </c>
      <c r="E341" t="s">
        <v>11</v>
      </c>
      <c r="F341">
        <v>53</v>
      </c>
      <c r="G341">
        <v>2</v>
      </c>
      <c r="H341">
        <v>0</v>
      </c>
      <c r="I341">
        <v>89166886204</v>
      </c>
      <c r="J341">
        <v>24</v>
      </c>
      <c r="K341" s="1">
        <v>41049</v>
      </c>
      <c r="L341" s="1">
        <f t="shared" si="5"/>
        <v>40281</v>
      </c>
      <c r="M341" t="str" cm="1">
        <f t="array" ref="M341">_xlfn.IFS(K341&gt;0,"return",K341&lt;=0,"not return")</f>
        <v>return</v>
      </c>
      <c r="N341" t="str" cm="1">
        <f t="array" ref="N341">_xlfn.IFS(K341&lt;=L341,"in_time",K341&gt;L341,"overdue")</f>
        <v>overdue</v>
      </c>
    </row>
    <row r="342" spans="1:14" x14ac:dyDescent="0.3">
      <c r="A342">
        <v>103364</v>
      </c>
      <c r="B342">
        <v>2221</v>
      </c>
      <c r="C342" s="1">
        <v>40258</v>
      </c>
      <c r="D342">
        <v>30000</v>
      </c>
      <c r="E342" t="s">
        <v>13</v>
      </c>
      <c r="F342">
        <v>57</v>
      </c>
      <c r="G342">
        <v>1</v>
      </c>
      <c r="H342">
        <v>0</v>
      </c>
      <c r="I342">
        <v>89166900948</v>
      </c>
      <c r="J342">
        <v>31</v>
      </c>
      <c r="K342" s="1">
        <v>41295</v>
      </c>
      <c r="L342" s="1">
        <f t="shared" si="5"/>
        <v>40289</v>
      </c>
      <c r="M342" t="str" cm="1">
        <f t="array" ref="M342">_xlfn.IFS(K342&gt;0,"return",K342&lt;=0,"not return")</f>
        <v>return</v>
      </c>
      <c r="N342" t="str" cm="1">
        <f t="array" ref="N342">_xlfn.IFS(K342&lt;=L342,"in_time",K342&gt;L342,"overdue")</f>
        <v>overdue</v>
      </c>
    </row>
    <row r="343" spans="1:14" x14ac:dyDescent="0.3">
      <c r="A343">
        <v>101167</v>
      </c>
      <c r="B343">
        <v>2223</v>
      </c>
      <c r="C343" s="1">
        <v>40258</v>
      </c>
      <c r="D343">
        <v>300000</v>
      </c>
      <c r="E343" t="s">
        <v>12</v>
      </c>
      <c r="F343">
        <v>77</v>
      </c>
      <c r="G343">
        <v>4</v>
      </c>
      <c r="H343">
        <v>0</v>
      </c>
      <c r="I343">
        <v>89168138518</v>
      </c>
      <c r="J343">
        <v>56</v>
      </c>
      <c r="K343" s="1">
        <v>42025</v>
      </c>
      <c r="L343" s="1">
        <f t="shared" si="5"/>
        <v>40314</v>
      </c>
      <c r="M343" t="str" cm="1">
        <f t="array" ref="M343">_xlfn.IFS(K343&gt;0,"return",K343&lt;=0,"not return")</f>
        <v>return</v>
      </c>
      <c r="N343" t="str" cm="1">
        <f t="array" ref="N343">_xlfn.IFS(K343&lt;=L343,"in_time",K343&gt;L343,"overdue")</f>
        <v>overdue</v>
      </c>
    </row>
    <row r="344" spans="1:14" hidden="1" x14ac:dyDescent="0.3">
      <c r="A344">
        <v>101546</v>
      </c>
      <c r="B344">
        <v>2227</v>
      </c>
      <c r="C344" s="1">
        <v>40259</v>
      </c>
      <c r="D344">
        <v>120000</v>
      </c>
      <c r="E344" t="s">
        <v>12</v>
      </c>
      <c r="F344">
        <v>80</v>
      </c>
      <c r="G344">
        <v>2</v>
      </c>
      <c r="H344">
        <v>387019</v>
      </c>
      <c r="I344">
        <v>89165905608</v>
      </c>
      <c r="J344">
        <v>87</v>
      </c>
      <c r="L344" s="1">
        <f t="shared" si="5"/>
        <v>40346</v>
      </c>
      <c r="M344" t="str" cm="1">
        <f t="array" ref="M344">_xlfn.IFS(K344&gt;0,"return",K344&lt;=0,"not return")</f>
        <v>not return</v>
      </c>
    </row>
    <row r="345" spans="1:14" x14ac:dyDescent="0.3">
      <c r="A345">
        <v>102387</v>
      </c>
      <c r="B345">
        <v>2232</v>
      </c>
      <c r="C345" s="1">
        <v>40259</v>
      </c>
      <c r="D345">
        <v>375000</v>
      </c>
      <c r="E345" t="s">
        <v>11</v>
      </c>
      <c r="F345">
        <v>44</v>
      </c>
      <c r="G345">
        <v>1</v>
      </c>
      <c r="H345">
        <v>210006</v>
      </c>
      <c r="I345">
        <v>89169724061</v>
      </c>
      <c r="J345">
        <v>92</v>
      </c>
      <c r="K345" s="1">
        <v>43153</v>
      </c>
      <c r="L345" s="1">
        <f t="shared" si="5"/>
        <v>40351</v>
      </c>
      <c r="M345" t="str" cm="1">
        <f t="array" ref="M345">_xlfn.IFS(K345&gt;0,"return",K345&lt;=0,"not return")</f>
        <v>return</v>
      </c>
      <c r="N345" t="str" cm="1">
        <f t="array" ref="N345">_xlfn.IFS(K345&lt;=L345,"in_time",K345&gt;L345,"overdue")</f>
        <v>overdue</v>
      </c>
    </row>
    <row r="346" spans="1:14" x14ac:dyDescent="0.3">
      <c r="A346">
        <v>101691</v>
      </c>
      <c r="B346">
        <v>2235</v>
      </c>
      <c r="C346" s="1">
        <v>40259</v>
      </c>
      <c r="D346">
        <v>125000</v>
      </c>
      <c r="E346" t="s">
        <v>12</v>
      </c>
      <c r="F346">
        <v>60</v>
      </c>
      <c r="G346">
        <v>3</v>
      </c>
      <c r="H346">
        <v>9519</v>
      </c>
      <c r="I346">
        <v>89166678502</v>
      </c>
      <c r="J346">
        <v>76</v>
      </c>
      <c r="K346" s="1">
        <v>42573</v>
      </c>
      <c r="L346" s="1">
        <f t="shared" si="5"/>
        <v>40335</v>
      </c>
      <c r="M346" t="str" cm="1">
        <f t="array" ref="M346">_xlfn.IFS(K346&gt;0,"return",K346&lt;=0,"not return")</f>
        <v>return</v>
      </c>
      <c r="N346" t="str" cm="1">
        <f t="array" ref="N346">_xlfn.IFS(K346&lt;=L346,"in_time",K346&gt;L346,"overdue")</f>
        <v>overdue</v>
      </c>
    </row>
    <row r="347" spans="1:14" x14ac:dyDescent="0.3">
      <c r="A347">
        <v>101656</v>
      </c>
      <c r="B347">
        <v>2239</v>
      </c>
      <c r="C347" s="1">
        <v>40259</v>
      </c>
      <c r="D347">
        <v>120000</v>
      </c>
      <c r="E347" t="s">
        <v>11</v>
      </c>
      <c r="F347">
        <v>58</v>
      </c>
      <c r="G347">
        <v>4</v>
      </c>
      <c r="H347">
        <v>0</v>
      </c>
      <c r="I347">
        <v>89163487125</v>
      </c>
      <c r="J347">
        <v>106</v>
      </c>
      <c r="K347" s="1">
        <v>43546</v>
      </c>
      <c r="L347" s="1">
        <f t="shared" si="5"/>
        <v>40365</v>
      </c>
      <c r="M347" t="str" cm="1">
        <f t="array" ref="M347">_xlfn.IFS(K347&gt;0,"return",K347&lt;=0,"not return")</f>
        <v>return</v>
      </c>
      <c r="N347" t="str" cm="1">
        <f t="array" ref="N347">_xlfn.IFS(K347&lt;=L347,"in_time",K347&gt;L347,"overdue")</f>
        <v>overdue</v>
      </c>
    </row>
    <row r="348" spans="1:14" x14ac:dyDescent="0.3">
      <c r="A348">
        <v>101741</v>
      </c>
      <c r="B348">
        <v>2243</v>
      </c>
      <c r="C348" s="1">
        <v>40259</v>
      </c>
      <c r="D348">
        <v>200000</v>
      </c>
      <c r="E348" t="s">
        <v>12</v>
      </c>
      <c r="F348">
        <v>61</v>
      </c>
      <c r="G348">
        <v>3</v>
      </c>
      <c r="H348">
        <v>0</v>
      </c>
      <c r="I348">
        <v>89161497375</v>
      </c>
      <c r="J348">
        <v>13</v>
      </c>
      <c r="K348" s="1">
        <v>40716</v>
      </c>
      <c r="L348" s="1">
        <f t="shared" si="5"/>
        <v>40272</v>
      </c>
      <c r="M348" t="str" cm="1">
        <f t="array" ref="M348">_xlfn.IFS(K348&gt;0,"return",K348&lt;=0,"not return")</f>
        <v>return</v>
      </c>
      <c r="N348" t="str" cm="1">
        <f t="array" ref="N348">_xlfn.IFS(K348&lt;=L348,"in_time",K348&gt;L348,"overdue")</f>
        <v>overdue</v>
      </c>
    </row>
    <row r="349" spans="1:14" x14ac:dyDescent="0.3">
      <c r="A349">
        <v>103229</v>
      </c>
      <c r="B349">
        <v>2248</v>
      </c>
      <c r="C349" s="1">
        <v>40259</v>
      </c>
      <c r="D349">
        <v>275000</v>
      </c>
      <c r="E349" t="s">
        <v>13</v>
      </c>
      <c r="F349">
        <v>35</v>
      </c>
      <c r="G349">
        <v>3</v>
      </c>
      <c r="H349">
        <v>0</v>
      </c>
      <c r="I349">
        <v>89169437742</v>
      </c>
      <c r="J349">
        <v>27</v>
      </c>
      <c r="K349" s="1">
        <v>41174</v>
      </c>
      <c r="L349" s="1">
        <f t="shared" si="5"/>
        <v>40286</v>
      </c>
      <c r="M349" t="str" cm="1">
        <f t="array" ref="M349">_xlfn.IFS(K349&gt;0,"return",K349&lt;=0,"not return")</f>
        <v>return</v>
      </c>
      <c r="N349" t="str" cm="1">
        <f t="array" ref="N349">_xlfn.IFS(K349&lt;=L349,"in_time",K349&gt;L349,"overdue")</f>
        <v>overdue</v>
      </c>
    </row>
    <row r="350" spans="1:14" hidden="1" x14ac:dyDescent="0.3">
      <c r="A350">
        <v>102620</v>
      </c>
      <c r="B350">
        <v>2252</v>
      </c>
      <c r="C350" s="1">
        <v>40260</v>
      </c>
      <c r="D350">
        <v>200000</v>
      </c>
      <c r="E350" t="s">
        <v>12</v>
      </c>
      <c r="F350">
        <v>33</v>
      </c>
      <c r="G350">
        <v>2</v>
      </c>
      <c r="H350">
        <v>89497</v>
      </c>
      <c r="I350">
        <v>89162230581</v>
      </c>
      <c r="J350">
        <v>70</v>
      </c>
      <c r="L350" s="1">
        <f t="shared" si="5"/>
        <v>40330</v>
      </c>
      <c r="M350" t="str" cm="1">
        <f t="array" ref="M350">_xlfn.IFS(K350&gt;0,"return",K350&lt;=0,"not return")</f>
        <v>not return</v>
      </c>
    </row>
    <row r="351" spans="1:14" x14ac:dyDescent="0.3">
      <c r="A351">
        <v>102376</v>
      </c>
      <c r="B351">
        <v>2254</v>
      </c>
      <c r="C351" s="1">
        <v>40260</v>
      </c>
      <c r="D351">
        <v>90000</v>
      </c>
      <c r="E351" t="s">
        <v>11</v>
      </c>
      <c r="F351">
        <v>48</v>
      </c>
      <c r="G351">
        <v>2</v>
      </c>
      <c r="H351">
        <v>0</v>
      </c>
      <c r="I351">
        <v>89169254397</v>
      </c>
      <c r="J351">
        <v>45</v>
      </c>
      <c r="K351" s="1">
        <v>41752</v>
      </c>
      <c r="L351" s="1">
        <f t="shared" si="5"/>
        <v>40305</v>
      </c>
      <c r="M351" t="str" cm="1">
        <f t="array" ref="M351">_xlfn.IFS(K351&gt;0,"return",K351&lt;=0,"not return")</f>
        <v>return</v>
      </c>
      <c r="N351" t="str" cm="1">
        <f t="array" ref="N351">_xlfn.IFS(K351&lt;=L351,"in_time",K351&gt;L351,"overdue")</f>
        <v>overdue</v>
      </c>
    </row>
    <row r="352" spans="1:14" x14ac:dyDescent="0.3">
      <c r="A352">
        <v>101933</v>
      </c>
      <c r="B352">
        <v>2256</v>
      </c>
      <c r="C352" s="1">
        <v>40260</v>
      </c>
      <c r="D352">
        <v>10000</v>
      </c>
      <c r="E352" t="s">
        <v>12</v>
      </c>
      <c r="F352">
        <v>76</v>
      </c>
      <c r="G352">
        <v>3</v>
      </c>
      <c r="H352">
        <v>0</v>
      </c>
      <c r="I352">
        <v>89162044282</v>
      </c>
      <c r="J352">
        <v>6</v>
      </c>
      <c r="K352" s="1">
        <v>40474</v>
      </c>
      <c r="L352" s="1">
        <f t="shared" si="5"/>
        <v>40266</v>
      </c>
      <c r="M352" t="str" cm="1">
        <f t="array" ref="M352">_xlfn.IFS(K352&gt;0,"return",K352&lt;=0,"not return")</f>
        <v>return</v>
      </c>
      <c r="N352" t="str" cm="1">
        <f t="array" ref="N352">_xlfn.IFS(K352&lt;=L352,"in_time",K352&gt;L352,"overdue")</f>
        <v>overdue</v>
      </c>
    </row>
    <row r="353" spans="1:14" x14ac:dyDescent="0.3">
      <c r="A353">
        <v>103038</v>
      </c>
      <c r="B353">
        <v>2258</v>
      </c>
      <c r="C353" s="1">
        <v>40261</v>
      </c>
      <c r="D353">
        <v>75000</v>
      </c>
      <c r="E353" t="s">
        <v>11</v>
      </c>
      <c r="F353">
        <v>70</v>
      </c>
      <c r="G353">
        <v>2</v>
      </c>
      <c r="H353">
        <v>542562</v>
      </c>
      <c r="I353">
        <v>89167209741</v>
      </c>
      <c r="J353">
        <v>35</v>
      </c>
      <c r="K353" s="1">
        <v>41388</v>
      </c>
      <c r="L353" s="1">
        <f t="shared" si="5"/>
        <v>40296</v>
      </c>
      <c r="M353" t="str" cm="1">
        <f t="array" ref="M353">_xlfn.IFS(K353&gt;0,"return",K353&lt;=0,"not return")</f>
        <v>return</v>
      </c>
      <c r="N353" t="str" cm="1">
        <f t="array" ref="N353">_xlfn.IFS(K353&lt;=L353,"in_time",K353&gt;L353,"overdue")</f>
        <v>overdue</v>
      </c>
    </row>
    <row r="354" spans="1:14" x14ac:dyDescent="0.3">
      <c r="A354">
        <v>101589</v>
      </c>
      <c r="B354">
        <v>2262</v>
      </c>
      <c r="C354" s="1">
        <v>40261</v>
      </c>
      <c r="D354">
        <v>350000</v>
      </c>
      <c r="E354" t="s">
        <v>11</v>
      </c>
      <c r="F354">
        <v>49</v>
      </c>
      <c r="G354">
        <v>1</v>
      </c>
      <c r="H354">
        <v>132289</v>
      </c>
      <c r="I354">
        <v>89163268325</v>
      </c>
      <c r="J354">
        <v>77</v>
      </c>
      <c r="K354" s="1">
        <v>42667</v>
      </c>
      <c r="L354" s="1">
        <f t="shared" si="5"/>
        <v>40338</v>
      </c>
      <c r="M354" t="str" cm="1">
        <f t="array" ref="M354">_xlfn.IFS(K354&gt;0,"return",K354&lt;=0,"not return")</f>
        <v>return</v>
      </c>
      <c r="N354" t="str" cm="1">
        <f t="array" ref="N354">_xlfn.IFS(K354&lt;=L354,"in_time",K354&gt;L354,"overdue")</f>
        <v>overdue</v>
      </c>
    </row>
    <row r="355" spans="1:14" x14ac:dyDescent="0.3">
      <c r="A355">
        <v>101278</v>
      </c>
      <c r="B355">
        <v>2265</v>
      </c>
      <c r="C355" s="1">
        <v>40261</v>
      </c>
      <c r="D355">
        <v>275000</v>
      </c>
      <c r="E355" t="s">
        <v>13</v>
      </c>
      <c r="F355">
        <v>72</v>
      </c>
      <c r="G355">
        <v>2</v>
      </c>
      <c r="H355">
        <v>0</v>
      </c>
      <c r="I355">
        <v>89166246038</v>
      </c>
      <c r="J355">
        <v>25</v>
      </c>
      <c r="K355" s="1">
        <v>41023</v>
      </c>
      <c r="L355" s="1">
        <f t="shared" si="5"/>
        <v>40286</v>
      </c>
      <c r="M355" t="str" cm="1">
        <f t="array" ref="M355">_xlfn.IFS(K355&gt;0,"return",K355&lt;=0,"not return")</f>
        <v>return</v>
      </c>
      <c r="N355" t="str" cm="1">
        <f t="array" ref="N355">_xlfn.IFS(K355&lt;=L355,"in_time",K355&gt;L355,"overdue")</f>
        <v>overdue</v>
      </c>
    </row>
    <row r="356" spans="1:14" x14ac:dyDescent="0.3">
      <c r="A356">
        <v>100208</v>
      </c>
      <c r="B356">
        <v>2267</v>
      </c>
      <c r="C356" s="1">
        <v>40261</v>
      </c>
      <c r="D356">
        <v>275000</v>
      </c>
      <c r="E356" t="s">
        <v>12</v>
      </c>
      <c r="F356">
        <v>33</v>
      </c>
      <c r="G356">
        <v>1</v>
      </c>
      <c r="H356">
        <v>0</v>
      </c>
      <c r="I356">
        <v>89168483546</v>
      </c>
      <c r="J356">
        <v>86</v>
      </c>
      <c r="K356" s="1">
        <v>43002</v>
      </c>
      <c r="L356" s="1">
        <f t="shared" si="5"/>
        <v>40347</v>
      </c>
      <c r="M356" t="str" cm="1">
        <f t="array" ref="M356">_xlfn.IFS(K356&gt;0,"return",K356&lt;=0,"not return")</f>
        <v>return</v>
      </c>
      <c r="N356" t="str" cm="1">
        <f t="array" ref="N356">_xlfn.IFS(K356&lt;=L356,"in_time",K356&gt;L356,"overdue")</f>
        <v>overdue</v>
      </c>
    </row>
    <row r="357" spans="1:14" x14ac:dyDescent="0.3">
      <c r="A357">
        <v>103194</v>
      </c>
      <c r="B357">
        <v>2271</v>
      </c>
      <c r="C357" s="1">
        <v>40261</v>
      </c>
      <c r="D357">
        <v>375000</v>
      </c>
      <c r="E357" t="s">
        <v>11</v>
      </c>
      <c r="F357">
        <v>62</v>
      </c>
      <c r="G357">
        <v>4</v>
      </c>
      <c r="H357">
        <v>0</v>
      </c>
      <c r="I357">
        <v>89169163258</v>
      </c>
      <c r="J357">
        <v>56</v>
      </c>
      <c r="K357" s="1">
        <v>42028</v>
      </c>
      <c r="L357" s="1">
        <f t="shared" si="5"/>
        <v>40317</v>
      </c>
      <c r="M357" t="str" cm="1">
        <f t="array" ref="M357">_xlfn.IFS(K357&gt;0,"return",K357&lt;=0,"not return")</f>
        <v>return</v>
      </c>
      <c r="N357" t="str" cm="1">
        <f t="array" ref="N357">_xlfn.IFS(K357&lt;=L357,"in_time",K357&gt;L357,"overdue")</f>
        <v>overdue</v>
      </c>
    </row>
    <row r="358" spans="1:14" x14ac:dyDescent="0.3">
      <c r="A358">
        <v>102330</v>
      </c>
      <c r="B358">
        <v>2276</v>
      </c>
      <c r="C358" s="1">
        <v>40261</v>
      </c>
      <c r="D358">
        <v>250000</v>
      </c>
      <c r="E358" t="s">
        <v>11</v>
      </c>
      <c r="F358">
        <v>30</v>
      </c>
      <c r="G358">
        <v>3</v>
      </c>
      <c r="H358">
        <v>0</v>
      </c>
      <c r="I358">
        <v>89169607145</v>
      </c>
      <c r="J358">
        <v>85</v>
      </c>
      <c r="K358" s="1">
        <v>43093</v>
      </c>
      <c r="L358" s="1">
        <f t="shared" si="5"/>
        <v>40346</v>
      </c>
      <c r="M358" t="str" cm="1">
        <f t="array" ref="M358">_xlfn.IFS(K358&gt;0,"return",K358&lt;=0,"not return")</f>
        <v>return</v>
      </c>
      <c r="N358" t="str" cm="1">
        <f t="array" ref="N358">_xlfn.IFS(K358&lt;=L358,"in_time",K358&gt;L358,"overdue")</f>
        <v>overdue</v>
      </c>
    </row>
    <row r="359" spans="1:14" x14ac:dyDescent="0.3">
      <c r="A359">
        <v>101013</v>
      </c>
      <c r="B359">
        <v>2280</v>
      </c>
      <c r="C359" s="1">
        <v>40262</v>
      </c>
      <c r="D359">
        <v>30000</v>
      </c>
      <c r="E359" t="s">
        <v>13</v>
      </c>
      <c r="F359">
        <v>24</v>
      </c>
      <c r="G359">
        <v>1</v>
      </c>
      <c r="H359">
        <v>140959</v>
      </c>
      <c r="I359">
        <v>89167146090</v>
      </c>
      <c r="J359">
        <v>91</v>
      </c>
      <c r="K359" s="1">
        <v>43184</v>
      </c>
      <c r="L359" s="1">
        <f t="shared" si="5"/>
        <v>40353</v>
      </c>
      <c r="M359" t="str" cm="1">
        <f t="array" ref="M359">_xlfn.IFS(K359&gt;0,"return",K359&lt;=0,"not return")</f>
        <v>return</v>
      </c>
      <c r="N359" t="str" cm="1">
        <f t="array" ref="N359">_xlfn.IFS(K359&lt;=L359,"in_time",K359&gt;L359,"overdue")</f>
        <v>overdue</v>
      </c>
    </row>
    <row r="360" spans="1:14" x14ac:dyDescent="0.3">
      <c r="A360">
        <v>102761</v>
      </c>
      <c r="B360">
        <v>2283</v>
      </c>
      <c r="C360" s="1">
        <v>40262</v>
      </c>
      <c r="D360">
        <v>125000</v>
      </c>
      <c r="E360" t="s">
        <v>12</v>
      </c>
      <c r="F360">
        <v>45</v>
      </c>
      <c r="G360">
        <v>1</v>
      </c>
      <c r="H360">
        <v>94124</v>
      </c>
      <c r="I360">
        <v>89162950125</v>
      </c>
      <c r="J360">
        <v>84</v>
      </c>
      <c r="K360" s="1">
        <v>43033</v>
      </c>
      <c r="L360" s="1">
        <f t="shared" si="5"/>
        <v>40346</v>
      </c>
      <c r="M360" t="str" cm="1">
        <f t="array" ref="M360">_xlfn.IFS(K360&gt;0,"return",K360&lt;=0,"not return")</f>
        <v>return</v>
      </c>
      <c r="N360" t="str" cm="1">
        <f t="array" ref="N360">_xlfn.IFS(K360&lt;=L360,"in_time",K360&gt;L360,"overdue")</f>
        <v>overdue</v>
      </c>
    </row>
    <row r="361" spans="1:14" x14ac:dyDescent="0.3">
      <c r="A361">
        <v>102772</v>
      </c>
      <c r="B361">
        <v>2286</v>
      </c>
      <c r="C361" s="1">
        <v>40262</v>
      </c>
      <c r="D361">
        <v>250000</v>
      </c>
      <c r="E361" t="s">
        <v>12</v>
      </c>
      <c r="F361">
        <v>49</v>
      </c>
      <c r="G361">
        <v>2</v>
      </c>
      <c r="H361">
        <v>44482</v>
      </c>
      <c r="I361">
        <v>89164089807</v>
      </c>
      <c r="J361">
        <v>66</v>
      </c>
      <c r="K361" s="1">
        <v>42425</v>
      </c>
      <c r="L361" s="1">
        <f t="shared" si="5"/>
        <v>40328</v>
      </c>
      <c r="M361" t="str" cm="1">
        <f t="array" ref="M361">_xlfn.IFS(K361&gt;0,"return",K361&lt;=0,"not return")</f>
        <v>return</v>
      </c>
      <c r="N361" t="str" cm="1">
        <f t="array" ref="N361">_xlfn.IFS(K361&lt;=L361,"in_time",K361&gt;L361,"overdue")</f>
        <v>overdue</v>
      </c>
    </row>
    <row r="362" spans="1:14" x14ac:dyDescent="0.3">
      <c r="A362">
        <v>102115</v>
      </c>
      <c r="B362">
        <v>2289</v>
      </c>
      <c r="C362" s="1">
        <v>40262</v>
      </c>
      <c r="D362">
        <v>275000</v>
      </c>
      <c r="E362" t="s">
        <v>13</v>
      </c>
      <c r="F362">
        <v>51</v>
      </c>
      <c r="G362">
        <v>4</v>
      </c>
      <c r="H362">
        <v>48191</v>
      </c>
      <c r="I362">
        <v>89162177482</v>
      </c>
      <c r="J362">
        <v>101</v>
      </c>
      <c r="K362" s="1">
        <v>43580</v>
      </c>
      <c r="L362" s="1">
        <f t="shared" si="5"/>
        <v>40363</v>
      </c>
      <c r="M362" t="str" cm="1">
        <f t="array" ref="M362">_xlfn.IFS(K362&gt;0,"return",K362&lt;=0,"not return")</f>
        <v>return</v>
      </c>
      <c r="N362" t="str" cm="1">
        <f t="array" ref="N362">_xlfn.IFS(K362&lt;=L362,"in_time",K362&gt;L362,"overdue")</f>
        <v>overdue</v>
      </c>
    </row>
    <row r="363" spans="1:14" x14ac:dyDescent="0.3">
      <c r="A363">
        <v>101667</v>
      </c>
      <c r="B363">
        <v>2293</v>
      </c>
      <c r="C363" s="1">
        <v>40262</v>
      </c>
      <c r="D363">
        <v>90000</v>
      </c>
      <c r="E363" t="s">
        <v>13</v>
      </c>
      <c r="F363">
        <v>41</v>
      </c>
      <c r="G363">
        <v>1</v>
      </c>
      <c r="H363">
        <v>0</v>
      </c>
      <c r="I363">
        <v>89167116517</v>
      </c>
      <c r="J363">
        <v>23</v>
      </c>
      <c r="K363" s="1">
        <v>41054</v>
      </c>
      <c r="L363" s="1">
        <f t="shared" si="5"/>
        <v>40285</v>
      </c>
      <c r="M363" t="str" cm="1">
        <f t="array" ref="M363">_xlfn.IFS(K363&gt;0,"return",K363&lt;=0,"not return")</f>
        <v>return</v>
      </c>
      <c r="N363" t="str" cm="1">
        <f t="array" ref="N363">_xlfn.IFS(K363&lt;=L363,"in_time",K363&gt;L363,"overdue")</f>
        <v>overdue</v>
      </c>
    </row>
    <row r="364" spans="1:14" x14ac:dyDescent="0.3">
      <c r="A364">
        <v>100714</v>
      </c>
      <c r="B364">
        <v>2297</v>
      </c>
      <c r="C364" s="1">
        <v>40263</v>
      </c>
      <c r="D364">
        <v>175000</v>
      </c>
      <c r="E364" t="s">
        <v>11</v>
      </c>
      <c r="F364">
        <v>51</v>
      </c>
      <c r="G364">
        <v>2</v>
      </c>
      <c r="H364">
        <v>536423</v>
      </c>
      <c r="I364">
        <v>89166942127</v>
      </c>
      <c r="J364">
        <v>6</v>
      </c>
      <c r="K364" s="1">
        <v>40447</v>
      </c>
      <c r="L364" s="1">
        <f t="shared" si="5"/>
        <v>40269</v>
      </c>
      <c r="M364" t="str" cm="1">
        <f t="array" ref="M364">_xlfn.IFS(K364&gt;0,"return",K364&lt;=0,"not return")</f>
        <v>return</v>
      </c>
      <c r="N364" t="str" cm="1">
        <f t="array" ref="N364">_xlfn.IFS(K364&lt;=L364,"in_time",K364&gt;L364,"overdue")</f>
        <v>overdue</v>
      </c>
    </row>
    <row r="365" spans="1:14" x14ac:dyDescent="0.3">
      <c r="A365">
        <v>103070</v>
      </c>
      <c r="B365">
        <v>2299</v>
      </c>
      <c r="C365" s="1">
        <v>40263</v>
      </c>
      <c r="D365">
        <v>300000</v>
      </c>
      <c r="E365" t="s">
        <v>11</v>
      </c>
      <c r="F365">
        <v>19</v>
      </c>
      <c r="G365">
        <v>1</v>
      </c>
      <c r="H365">
        <v>453074</v>
      </c>
      <c r="I365">
        <v>89169035258</v>
      </c>
      <c r="J365">
        <v>36</v>
      </c>
      <c r="K365" s="1">
        <v>41481</v>
      </c>
      <c r="L365" s="1">
        <f t="shared" si="5"/>
        <v>40299</v>
      </c>
      <c r="M365" t="str" cm="1">
        <f t="array" ref="M365">_xlfn.IFS(K365&gt;0,"return",K365&lt;=0,"not return")</f>
        <v>return</v>
      </c>
      <c r="N365" t="str" cm="1">
        <f t="array" ref="N365">_xlfn.IFS(K365&lt;=L365,"in_time",K365&gt;L365,"overdue")</f>
        <v>overdue</v>
      </c>
    </row>
    <row r="366" spans="1:14" x14ac:dyDescent="0.3">
      <c r="A366">
        <v>101300</v>
      </c>
      <c r="B366">
        <v>2304</v>
      </c>
      <c r="C366" s="1">
        <v>40263</v>
      </c>
      <c r="D366">
        <v>175000</v>
      </c>
      <c r="E366" t="s">
        <v>12</v>
      </c>
      <c r="F366">
        <v>53</v>
      </c>
      <c r="G366">
        <v>4</v>
      </c>
      <c r="H366">
        <v>59216</v>
      </c>
      <c r="I366">
        <v>89164812514</v>
      </c>
      <c r="J366">
        <v>16</v>
      </c>
      <c r="K366" s="1">
        <v>40781</v>
      </c>
      <c r="L366" s="1">
        <f t="shared" si="5"/>
        <v>40279</v>
      </c>
      <c r="M366" t="str" cm="1">
        <f t="array" ref="M366">_xlfn.IFS(K366&gt;0,"return",K366&lt;=0,"not return")</f>
        <v>return</v>
      </c>
      <c r="N366" t="str" cm="1">
        <f t="array" ref="N366">_xlfn.IFS(K366&lt;=L366,"in_time",K366&gt;L366,"overdue")</f>
        <v>overdue</v>
      </c>
    </row>
    <row r="367" spans="1:14" x14ac:dyDescent="0.3">
      <c r="A367">
        <v>103163</v>
      </c>
      <c r="B367">
        <v>2309</v>
      </c>
      <c r="C367" s="1">
        <v>40263</v>
      </c>
      <c r="D367">
        <v>50000</v>
      </c>
      <c r="E367" t="s">
        <v>12</v>
      </c>
      <c r="F367">
        <v>19</v>
      </c>
      <c r="G367">
        <v>1</v>
      </c>
      <c r="H367">
        <v>0</v>
      </c>
      <c r="I367">
        <v>89161652897</v>
      </c>
      <c r="J367">
        <v>26</v>
      </c>
      <c r="K367" s="1">
        <v>41116</v>
      </c>
      <c r="L367" s="1">
        <f t="shared" si="5"/>
        <v>40289</v>
      </c>
      <c r="M367" t="str" cm="1">
        <f t="array" ref="M367">_xlfn.IFS(K367&gt;0,"return",K367&lt;=0,"not return")</f>
        <v>return</v>
      </c>
      <c r="N367" t="str" cm="1">
        <f t="array" ref="N367">_xlfn.IFS(K367&lt;=L367,"in_time",K367&gt;L367,"overdue")</f>
        <v>overdue</v>
      </c>
    </row>
    <row r="368" spans="1:14" x14ac:dyDescent="0.3">
      <c r="A368">
        <v>102321</v>
      </c>
      <c r="B368">
        <v>2312</v>
      </c>
      <c r="C368" s="1">
        <v>40263</v>
      </c>
      <c r="D368">
        <v>20000</v>
      </c>
      <c r="E368" t="s">
        <v>13</v>
      </c>
      <c r="F368">
        <v>37</v>
      </c>
      <c r="G368">
        <v>1</v>
      </c>
      <c r="H368">
        <v>0</v>
      </c>
      <c r="I368">
        <v>89167696990</v>
      </c>
      <c r="J368">
        <v>6</v>
      </c>
      <c r="K368" s="1">
        <v>40447</v>
      </c>
      <c r="L368" s="1">
        <f t="shared" si="5"/>
        <v>40269</v>
      </c>
      <c r="M368" t="str" cm="1">
        <f t="array" ref="M368">_xlfn.IFS(K368&gt;0,"return",K368&lt;=0,"not return")</f>
        <v>return</v>
      </c>
      <c r="N368" t="str" cm="1">
        <f t="array" ref="N368">_xlfn.IFS(K368&lt;=L368,"in_time",K368&gt;L368,"overdue")</f>
        <v>overdue</v>
      </c>
    </row>
    <row r="369" spans="1:14" x14ac:dyDescent="0.3">
      <c r="A369">
        <v>100872</v>
      </c>
      <c r="B369">
        <v>2314</v>
      </c>
      <c r="C369" s="1">
        <v>40263</v>
      </c>
      <c r="D369">
        <v>250000</v>
      </c>
      <c r="E369" t="s">
        <v>11</v>
      </c>
      <c r="F369">
        <v>63</v>
      </c>
      <c r="G369">
        <v>3</v>
      </c>
      <c r="H369">
        <v>0</v>
      </c>
      <c r="I369">
        <v>89162738023</v>
      </c>
      <c r="J369">
        <v>36</v>
      </c>
      <c r="K369" s="1">
        <v>41359</v>
      </c>
      <c r="L369" s="1">
        <f t="shared" si="5"/>
        <v>40299</v>
      </c>
      <c r="M369" t="str" cm="1">
        <f t="array" ref="M369">_xlfn.IFS(K369&gt;0,"return",K369&lt;=0,"not return")</f>
        <v>return</v>
      </c>
      <c r="N369" t="str" cm="1">
        <f t="array" ref="N369">_xlfn.IFS(K369&lt;=L369,"in_time",K369&gt;L369,"overdue")</f>
        <v>overdue</v>
      </c>
    </row>
    <row r="370" spans="1:14" hidden="1" x14ac:dyDescent="0.3">
      <c r="A370">
        <v>100544</v>
      </c>
      <c r="B370">
        <v>2316</v>
      </c>
      <c r="C370" s="1">
        <v>40264</v>
      </c>
      <c r="D370">
        <v>90000</v>
      </c>
      <c r="E370" t="s">
        <v>13</v>
      </c>
      <c r="F370">
        <v>29</v>
      </c>
      <c r="G370">
        <v>2</v>
      </c>
      <c r="H370">
        <v>681492</v>
      </c>
      <c r="I370">
        <v>89162421536</v>
      </c>
      <c r="J370">
        <v>9</v>
      </c>
      <c r="L370" s="1">
        <f t="shared" si="5"/>
        <v>40273</v>
      </c>
      <c r="M370" t="str" cm="1">
        <f t="array" ref="M370">_xlfn.IFS(K370&gt;0,"return",K370&lt;=0,"not return")</f>
        <v>not return</v>
      </c>
    </row>
    <row r="371" spans="1:14" hidden="1" x14ac:dyDescent="0.3">
      <c r="A371">
        <v>102297</v>
      </c>
      <c r="B371">
        <v>2318</v>
      </c>
      <c r="C371" s="1">
        <v>40264</v>
      </c>
      <c r="D371">
        <v>30000</v>
      </c>
      <c r="E371" t="s">
        <v>12</v>
      </c>
      <c r="F371">
        <v>19</v>
      </c>
      <c r="G371">
        <v>1</v>
      </c>
      <c r="H371">
        <v>145965</v>
      </c>
      <c r="I371">
        <v>89166860665</v>
      </c>
      <c r="J371">
        <v>84</v>
      </c>
      <c r="L371" s="1">
        <f t="shared" si="5"/>
        <v>40348</v>
      </c>
      <c r="M371" t="str" cm="1">
        <f t="array" ref="M371">_xlfn.IFS(K371&gt;0,"return",K371&lt;=0,"not return")</f>
        <v>not return</v>
      </c>
    </row>
    <row r="372" spans="1:14" x14ac:dyDescent="0.3">
      <c r="A372">
        <v>102538</v>
      </c>
      <c r="B372">
        <v>2320</v>
      </c>
      <c r="C372" s="1">
        <v>40264</v>
      </c>
      <c r="D372">
        <v>275000</v>
      </c>
      <c r="E372" t="s">
        <v>12</v>
      </c>
      <c r="F372">
        <v>18</v>
      </c>
      <c r="G372">
        <v>2</v>
      </c>
      <c r="H372">
        <v>561933</v>
      </c>
      <c r="I372">
        <v>89163011471</v>
      </c>
      <c r="J372">
        <v>67</v>
      </c>
      <c r="K372" s="1">
        <v>42456</v>
      </c>
      <c r="L372" s="1">
        <f t="shared" si="5"/>
        <v>40331</v>
      </c>
      <c r="M372" t="str" cm="1">
        <f t="array" ref="M372">_xlfn.IFS(K372&gt;0,"return",K372&lt;=0,"not return")</f>
        <v>return</v>
      </c>
      <c r="N372" t="str" cm="1">
        <f t="array" ref="N372">_xlfn.IFS(K372&lt;=L372,"in_time",K372&gt;L372,"overdue")</f>
        <v>overdue</v>
      </c>
    </row>
    <row r="373" spans="1:14" x14ac:dyDescent="0.3">
      <c r="A373">
        <v>103290</v>
      </c>
      <c r="B373">
        <v>2323</v>
      </c>
      <c r="C373" s="1">
        <v>40264</v>
      </c>
      <c r="D373">
        <v>90000</v>
      </c>
      <c r="E373" t="s">
        <v>11</v>
      </c>
      <c r="F373">
        <v>21</v>
      </c>
      <c r="G373">
        <v>2</v>
      </c>
      <c r="H373">
        <v>158119</v>
      </c>
      <c r="I373">
        <v>89164273499</v>
      </c>
      <c r="J373">
        <v>68</v>
      </c>
      <c r="K373" s="1">
        <v>42396</v>
      </c>
      <c r="L373" s="1">
        <f t="shared" si="5"/>
        <v>40332</v>
      </c>
      <c r="M373" t="str" cm="1">
        <f t="array" ref="M373">_xlfn.IFS(K373&gt;0,"return",K373&lt;=0,"not return")</f>
        <v>return</v>
      </c>
      <c r="N373" t="str" cm="1">
        <f t="array" ref="N373">_xlfn.IFS(K373&lt;=L373,"in_time",K373&gt;L373,"overdue")</f>
        <v>overdue</v>
      </c>
    </row>
    <row r="374" spans="1:14" hidden="1" x14ac:dyDescent="0.3">
      <c r="A374">
        <v>101207</v>
      </c>
      <c r="B374">
        <v>2325</v>
      </c>
      <c r="C374" s="1">
        <v>40264</v>
      </c>
      <c r="D374">
        <v>100000</v>
      </c>
      <c r="E374" t="s">
        <v>11</v>
      </c>
      <c r="F374">
        <v>29</v>
      </c>
      <c r="G374">
        <v>2</v>
      </c>
      <c r="H374">
        <v>112843</v>
      </c>
      <c r="I374">
        <v>89163164321</v>
      </c>
      <c r="J374">
        <v>78</v>
      </c>
      <c r="L374" s="1">
        <f t="shared" si="5"/>
        <v>40342</v>
      </c>
      <c r="M374" t="str" cm="1">
        <f t="array" ref="M374">_xlfn.IFS(K374&gt;0,"return",K374&lt;=0,"not return")</f>
        <v>not return</v>
      </c>
    </row>
    <row r="375" spans="1:14" x14ac:dyDescent="0.3">
      <c r="A375">
        <v>101244</v>
      </c>
      <c r="B375">
        <v>2328</v>
      </c>
      <c r="C375" s="1">
        <v>40264</v>
      </c>
      <c r="D375">
        <v>120000</v>
      </c>
      <c r="E375" t="s">
        <v>11</v>
      </c>
      <c r="F375">
        <v>56</v>
      </c>
      <c r="G375">
        <v>2</v>
      </c>
      <c r="H375">
        <v>0</v>
      </c>
      <c r="I375">
        <v>89165273643</v>
      </c>
      <c r="J375">
        <v>43</v>
      </c>
      <c r="K375" s="1">
        <v>41635</v>
      </c>
      <c r="L375" s="1">
        <f t="shared" si="5"/>
        <v>40307</v>
      </c>
      <c r="M375" t="str" cm="1">
        <f t="array" ref="M375">_xlfn.IFS(K375&gt;0,"return",K375&lt;=0,"not return")</f>
        <v>return</v>
      </c>
      <c r="N375" t="str" cm="1">
        <f t="array" ref="N375">_xlfn.IFS(K375&lt;=L375,"in_time",K375&gt;L375,"overdue")</f>
        <v>overdue</v>
      </c>
    </row>
    <row r="376" spans="1:14" x14ac:dyDescent="0.3">
      <c r="A376">
        <v>100072</v>
      </c>
      <c r="B376">
        <v>2333</v>
      </c>
      <c r="C376" s="1">
        <v>40264</v>
      </c>
      <c r="D376">
        <v>120000</v>
      </c>
      <c r="E376" t="s">
        <v>11</v>
      </c>
      <c r="F376">
        <v>24</v>
      </c>
      <c r="G376">
        <v>3</v>
      </c>
      <c r="H376">
        <v>0</v>
      </c>
      <c r="I376">
        <v>89168389896</v>
      </c>
      <c r="J376">
        <v>29</v>
      </c>
      <c r="K376" s="1">
        <v>41179</v>
      </c>
      <c r="L376" s="1">
        <f t="shared" si="5"/>
        <v>40293</v>
      </c>
      <c r="M376" t="str" cm="1">
        <f t="array" ref="M376">_xlfn.IFS(K376&gt;0,"return",K376&lt;=0,"not return")</f>
        <v>return</v>
      </c>
      <c r="N376" t="str" cm="1">
        <f t="array" ref="N376">_xlfn.IFS(K376&lt;=L376,"in_time",K376&gt;L376,"overdue")</f>
        <v>overdue</v>
      </c>
    </row>
    <row r="377" spans="1:14" hidden="1" x14ac:dyDescent="0.3">
      <c r="A377">
        <v>100283</v>
      </c>
      <c r="B377">
        <v>2338</v>
      </c>
      <c r="C377" s="1">
        <v>40264</v>
      </c>
      <c r="D377">
        <v>120000</v>
      </c>
      <c r="E377" t="s">
        <v>12</v>
      </c>
      <c r="F377">
        <v>56</v>
      </c>
      <c r="G377">
        <v>3</v>
      </c>
      <c r="H377">
        <v>0</v>
      </c>
      <c r="I377">
        <v>89164553205</v>
      </c>
      <c r="J377">
        <v>36</v>
      </c>
      <c r="L377" s="1">
        <f t="shared" si="5"/>
        <v>40300</v>
      </c>
      <c r="M377" t="str" cm="1">
        <f t="array" ref="M377">_xlfn.IFS(K377&gt;0,"return",K377&lt;=0,"not return")</f>
        <v>not return</v>
      </c>
    </row>
    <row r="378" spans="1:14" x14ac:dyDescent="0.3">
      <c r="A378">
        <v>102385</v>
      </c>
      <c r="B378">
        <v>2342</v>
      </c>
      <c r="C378" s="1">
        <v>40264</v>
      </c>
      <c r="D378">
        <v>175000</v>
      </c>
      <c r="E378" t="s">
        <v>13</v>
      </c>
      <c r="F378">
        <v>40</v>
      </c>
      <c r="G378">
        <v>4</v>
      </c>
      <c r="H378">
        <v>0</v>
      </c>
      <c r="I378">
        <v>89165389614</v>
      </c>
      <c r="J378">
        <v>95</v>
      </c>
      <c r="K378" s="1">
        <v>43370</v>
      </c>
      <c r="L378" s="1">
        <f t="shared" si="5"/>
        <v>40359</v>
      </c>
      <c r="M378" t="str" cm="1">
        <f t="array" ref="M378">_xlfn.IFS(K378&gt;0,"return",K378&lt;=0,"not return")</f>
        <v>return</v>
      </c>
      <c r="N378" t="str" cm="1">
        <f t="array" ref="N378">_xlfn.IFS(K378&lt;=L378,"in_time",K378&gt;L378,"overdue")</f>
        <v>overdue</v>
      </c>
    </row>
    <row r="379" spans="1:14" hidden="1" x14ac:dyDescent="0.3">
      <c r="A379">
        <v>102166</v>
      </c>
      <c r="B379">
        <v>2345</v>
      </c>
      <c r="C379" s="1">
        <v>40264</v>
      </c>
      <c r="D379">
        <v>90000</v>
      </c>
      <c r="E379" t="s">
        <v>11</v>
      </c>
      <c r="F379">
        <v>32</v>
      </c>
      <c r="G379">
        <v>2</v>
      </c>
      <c r="H379">
        <v>0</v>
      </c>
      <c r="I379">
        <v>89167886841</v>
      </c>
      <c r="J379">
        <v>107</v>
      </c>
      <c r="L379" s="1">
        <f t="shared" si="5"/>
        <v>40371</v>
      </c>
      <c r="M379" t="str" cm="1">
        <f t="array" ref="M379">_xlfn.IFS(K379&gt;0,"return",K379&lt;=0,"not return")</f>
        <v>not return</v>
      </c>
    </row>
    <row r="380" spans="1:14" x14ac:dyDescent="0.3">
      <c r="A380">
        <v>102516</v>
      </c>
      <c r="B380">
        <v>2347</v>
      </c>
      <c r="C380" s="1">
        <v>40264</v>
      </c>
      <c r="D380">
        <v>200000</v>
      </c>
      <c r="E380" t="s">
        <v>12</v>
      </c>
      <c r="F380">
        <v>28</v>
      </c>
      <c r="G380">
        <v>4</v>
      </c>
      <c r="H380">
        <v>0</v>
      </c>
      <c r="I380">
        <v>89165379891</v>
      </c>
      <c r="J380">
        <v>85</v>
      </c>
      <c r="K380" s="1">
        <v>42913</v>
      </c>
      <c r="L380" s="1">
        <f t="shared" si="5"/>
        <v>40349</v>
      </c>
      <c r="M380" t="str" cm="1">
        <f t="array" ref="M380">_xlfn.IFS(K380&gt;0,"return",K380&lt;=0,"not return")</f>
        <v>return</v>
      </c>
      <c r="N380" t="str" cm="1">
        <f t="array" ref="N380">_xlfn.IFS(K380&lt;=L380,"in_time",K380&gt;L380,"overdue")</f>
        <v>overdue</v>
      </c>
    </row>
    <row r="381" spans="1:14" x14ac:dyDescent="0.3">
      <c r="A381">
        <v>103528</v>
      </c>
      <c r="B381">
        <v>2351</v>
      </c>
      <c r="C381" s="1">
        <v>40266</v>
      </c>
      <c r="D381">
        <v>375000</v>
      </c>
      <c r="E381" t="s">
        <v>13</v>
      </c>
      <c r="F381">
        <v>63</v>
      </c>
      <c r="G381">
        <v>4</v>
      </c>
      <c r="H381">
        <v>521063</v>
      </c>
      <c r="I381">
        <v>89162747608</v>
      </c>
      <c r="J381">
        <v>59</v>
      </c>
      <c r="K381" s="1">
        <v>42244</v>
      </c>
      <c r="L381" s="1">
        <f t="shared" si="5"/>
        <v>40325</v>
      </c>
      <c r="M381" t="str" cm="1">
        <f t="array" ref="M381">_xlfn.IFS(K381&gt;0,"return",K381&lt;=0,"not return")</f>
        <v>return</v>
      </c>
      <c r="N381" t="str" cm="1">
        <f t="array" ref="N381">_xlfn.IFS(K381&lt;=L381,"in_time",K381&gt;L381,"overdue")</f>
        <v>overdue</v>
      </c>
    </row>
    <row r="382" spans="1:14" x14ac:dyDescent="0.3">
      <c r="A382">
        <v>101139</v>
      </c>
      <c r="B382">
        <v>2354</v>
      </c>
      <c r="C382" s="1">
        <v>40266</v>
      </c>
      <c r="D382">
        <v>275000</v>
      </c>
      <c r="E382" t="s">
        <v>13</v>
      </c>
      <c r="F382">
        <v>72</v>
      </c>
      <c r="G382">
        <v>3</v>
      </c>
      <c r="H382">
        <v>333993</v>
      </c>
      <c r="I382">
        <v>89163865427</v>
      </c>
      <c r="J382">
        <v>28</v>
      </c>
      <c r="K382" s="1">
        <v>41119</v>
      </c>
      <c r="L382" s="1">
        <f t="shared" si="5"/>
        <v>40294</v>
      </c>
      <c r="M382" t="str" cm="1">
        <f t="array" ref="M382">_xlfn.IFS(K382&gt;0,"return",K382&lt;=0,"not return")</f>
        <v>return</v>
      </c>
      <c r="N382" t="str" cm="1">
        <f t="array" ref="N382">_xlfn.IFS(K382&lt;=L382,"in_time",K382&gt;L382,"overdue")</f>
        <v>overdue</v>
      </c>
    </row>
    <row r="383" spans="1:14" x14ac:dyDescent="0.3">
      <c r="A383">
        <v>100540</v>
      </c>
      <c r="B383">
        <v>2356</v>
      </c>
      <c r="C383" s="1">
        <v>40266</v>
      </c>
      <c r="D383">
        <v>350000</v>
      </c>
      <c r="E383" t="s">
        <v>12</v>
      </c>
      <c r="F383">
        <v>38</v>
      </c>
      <c r="G383">
        <v>4</v>
      </c>
      <c r="H383">
        <v>70289</v>
      </c>
      <c r="I383">
        <v>89166343975</v>
      </c>
      <c r="J383">
        <v>108</v>
      </c>
      <c r="K383" s="1">
        <v>43828</v>
      </c>
      <c r="L383" s="1">
        <f t="shared" si="5"/>
        <v>40374</v>
      </c>
      <c r="M383" t="str" cm="1">
        <f t="array" ref="M383">_xlfn.IFS(K383&gt;0,"return",K383&lt;=0,"not return")</f>
        <v>return</v>
      </c>
      <c r="N383" t="str" cm="1">
        <f t="array" ref="N383">_xlfn.IFS(K383&lt;=L383,"in_time",K383&gt;L383,"overdue")</f>
        <v>overdue</v>
      </c>
    </row>
    <row r="384" spans="1:14" x14ac:dyDescent="0.3">
      <c r="A384">
        <v>102734</v>
      </c>
      <c r="B384">
        <v>2358</v>
      </c>
      <c r="C384" s="1">
        <v>40266</v>
      </c>
      <c r="D384">
        <v>275000</v>
      </c>
      <c r="E384" t="s">
        <v>13</v>
      </c>
      <c r="F384">
        <v>25</v>
      </c>
      <c r="G384">
        <v>2</v>
      </c>
      <c r="H384">
        <v>25042</v>
      </c>
      <c r="I384">
        <v>89163532052</v>
      </c>
      <c r="J384">
        <v>52</v>
      </c>
      <c r="K384" s="1">
        <v>41911</v>
      </c>
      <c r="L384" s="1">
        <f t="shared" si="5"/>
        <v>40318</v>
      </c>
      <c r="M384" t="str" cm="1">
        <f t="array" ref="M384">_xlfn.IFS(K384&gt;0,"return",K384&lt;=0,"not return")</f>
        <v>return</v>
      </c>
      <c r="N384" t="str" cm="1">
        <f t="array" ref="N384">_xlfn.IFS(K384&lt;=L384,"in_time",K384&gt;L384,"overdue")</f>
        <v>overdue</v>
      </c>
    </row>
    <row r="385" spans="1:14" x14ac:dyDescent="0.3">
      <c r="A385">
        <v>100474</v>
      </c>
      <c r="B385">
        <v>2363</v>
      </c>
      <c r="C385" s="1">
        <v>40266</v>
      </c>
      <c r="D385">
        <v>10000</v>
      </c>
      <c r="E385" t="s">
        <v>12</v>
      </c>
      <c r="F385">
        <v>30</v>
      </c>
      <c r="G385">
        <v>1</v>
      </c>
      <c r="H385">
        <v>0</v>
      </c>
      <c r="I385">
        <v>89169724598</v>
      </c>
      <c r="J385">
        <v>55</v>
      </c>
      <c r="K385" s="1">
        <v>42002</v>
      </c>
      <c r="L385" s="1">
        <f t="shared" si="5"/>
        <v>40321</v>
      </c>
      <c r="M385" t="str" cm="1">
        <f t="array" ref="M385">_xlfn.IFS(K385&gt;0,"return",K385&lt;=0,"not return")</f>
        <v>return</v>
      </c>
      <c r="N385" t="str" cm="1">
        <f t="array" ref="N385">_xlfn.IFS(K385&lt;=L385,"in_time",K385&gt;L385,"overdue")</f>
        <v>overdue</v>
      </c>
    </row>
    <row r="386" spans="1:14" hidden="1" x14ac:dyDescent="0.3">
      <c r="A386">
        <v>101113</v>
      </c>
      <c r="B386">
        <v>2365</v>
      </c>
      <c r="C386" s="1">
        <v>40266</v>
      </c>
      <c r="D386">
        <v>50000</v>
      </c>
      <c r="E386" t="s">
        <v>12</v>
      </c>
      <c r="F386">
        <v>37</v>
      </c>
      <c r="G386">
        <v>1</v>
      </c>
      <c r="H386">
        <v>0</v>
      </c>
      <c r="I386">
        <v>89165376171</v>
      </c>
      <c r="J386">
        <v>26</v>
      </c>
      <c r="L386" s="1">
        <f t="shared" si="5"/>
        <v>40292</v>
      </c>
      <c r="M386" t="str" cm="1">
        <f t="array" ref="M386">_xlfn.IFS(K386&gt;0,"return",K386&lt;=0,"not return")</f>
        <v>not return</v>
      </c>
    </row>
    <row r="387" spans="1:14" hidden="1" x14ac:dyDescent="0.3">
      <c r="A387">
        <v>102582</v>
      </c>
      <c r="B387">
        <v>2368</v>
      </c>
      <c r="C387" s="1">
        <v>40267</v>
      </c>
      <c r="D387">
        <v>150000</v>
      </c>
      <c r="E387" t="s">
        <v>12</v>
      </c>
      <c r="F387">
        <v>19</v>
      </c>
      <c r="G387">
        <v>2</v>
      </c>
      <c r="H387">
        <v>59047</v>
      </c>
      <c r="I387">
        <v>89164276852</v>
      </c>
      <c r="J387">
        <v>13</v>
      </c>
      <c r="L387" s="1">
        <f t="shared" ref="L387:L450" si="6">C387+J387</f>
        <v>40280</v>
      </c>
      <c r="M387" t="str" cm="1">
        <f t="array" ref="M387">_xlfn.IFS(K387&gt;0,"return",K387&lt;=0,"not return")</f>
        <v>not return</v>
      </c>
    </row>
    <row r="388" spans="1:14" x14ac:dyDescent="0.3">
      <c r="A388">
        <v>101541</v>
      </c>
      <c r="B388">
        <v>2372</v>
      </c>
      <c r="C388" s="1">
        <v>40267</v>
      </c>
      <c r="D388">
        <v>10000</v>
      </c>
      <c r="E388" t="s">
        <v>11</v>
      </c>
      <c r="F388">
        <v>72</v>
      </c>
      <c r="G388">
        <v>1</v>
      </c>
      <c r="H388">
        <v>0</v>
      </c>
      <c r="I388">
        <v>89162393984</v>
      </c>
      <c r="J388">
        <v>110</v>
      </c>
      <c r="K388" s="1">
        <v>43768</v>
      </c>
      <c r="L388" s="1">
        <f t="shared" si="6"/>
        <v>40377</v>
      </c>
      <c r="M388" t="str" cm="1">
        <f t="array" ref="M388">_xlfn.IFS(K388&gt;0,"return",K388&lt;=0,"not return")</f>
        <v>return</v>
      </c>
      <c r="N388" t="str" cm="1">
        <f t="array" ref="N388">_xlfn.IFS(K388&lt;=L388,"in_time",K388&gt;L388,"overdue")</f>
        <v>overdue</v>
      </c>
    </row>
    <row r="389" spans="1:14" x14ac:dyDescent="0.3">
      <c r="A389">
        <v>101760</v>
      </c>
      <c r="B389">
        <v>2374</v>
      </c>
      <c r="C389" s="1">
        <v>40267</v>
      </c>
      <c r="D389">
        <v>250000</v>
      </c>
      <c r="E389" t="s">
        <v>12</v>
      </c>
      <c r="F389">
        <v>18</v>
      </c>
      <c r="G389">
        <v>2</v>
      </c>
      <c r="H389">
        <v>0</v>
      </c>
      <c r="I389">
        <v>89168892350</v>
      </c>
      <c r="J389">
        <v>47</v>
      </c>
      <c r="K389" s="1">
        <v>41757</v>
      </c>
      <c r="L389" s="1">
        <f t="shared" si="6"/>
        <v>40314</v>
      </c>
      <c r="M389" t="str" cm="1">
        <f t="array" ref="M389">_xlfn.IFS(K389&gt;0,"return",K389&lt;=0,"not return")</f>
        <v>return</v>
      </c>
      <c r="N389" t="str" cm="1">
        <f t="array" ref="N389">_xlfn.IFS(K389&lt;=L389,"in_time",K389&gt;L389,"overdue")</f>
        <v>overdue</v>
      </c>
    </row>
    <row r="390" spans="1:14" x14ac:dyDescent="0.3">
      <c r="A390">
        <v>103025</v>
      </c>
      <c r="B390">
        <v>2378</v>
      </c>
      <c r="C390" s="1">
        <v>40267</v>
      </c>
      <c r="D390">
        <v>250000</v>
      </c>
      <c r="E390" t="s">
        <v>13</v>
      </c>
      <c r="F390">
        <v>66</v>
      </c>
      <c r="G390">
        <v>2</v>
      </c>
      <c r="H390">
        <v>0</v>
      </c>
      <c r="I390">
        <v>89168156220</v>
      </c>
      <c r="J390">
        <v>41</v>
      </c>
      <c r="K390" s="1">
        <v>41516</v>
      </c>
      <c r="L390" s="1">
        <f t="shared" si="6"/>
        <v>40308</v>
      </c>
      <c r="M390" t="str" cm="1">
        <f t="array" ref="M390">_xlfn.IFS(K390&gt;0,"return",K390&lt;=0,"not return")</f>
        <v>return</v>
      </c>
      <c r="N390" t="str" cm="1">
        <f t="array" ref="N390">_xlfn.IFS(K390&lt;=L390,"in_time",K390&gt;L390,"overdue")</f>
        <v>overdue</v>
      </c>
    </row>
    <row r="391" spans="1:14" x14ac:dyDescent="0.3">
      <c r="A391">
        <v>100623</v>
      </c>
      <c r="B391">
        <v>2381</v>
      </c>
      <c r="C391" s="1">
        <v>40267</v>
      </c>
      <c r="D391">
        <v>120000</v>
      </c>
      <c r="E391" t="s">
        <v>13</v>
      </c>
      <c r="F391">
        <v>18</v>
      </c>
      <c r="G391">
        <v>1</v>
      </c>
      <c r="H391">
        <v>0</v>
      </c>
      <c r="I391">
        <v>89169382831</v>
      </c>
      <c r="J391">
        <v>73</v>
      </c>
      <c r="K391" s="1">
        <v>42673</v>
      </c>
      <c r="L391" s="1">
        <f t="shared" si="6"/>
        <v>40340</v>
      </c>
      <c r="M391" t="str" cm="1">
        <f t="array" ref="M391">_xlfn.IFS(K391&gt;0,"return",K391&lt;=0,"not return")</f>
        <v>return</v>
      </c>
      <c r="N391" t="str" cm="1">
        <f t="array" ref="N391">_xlfn.IFS(K391&lt;=L391,"in_time",K391&gt;L391,"overdue")</f>
        <v>overdue</v>
      </c>
    </row>
    <row r="392" spans="1:14" x14ac:dyDescent="0.3">
      <c r="A392">
        <v>100858</v>
      </c>
      <c r="B392">
        <v>2386</v>
      </c>
      <c r="C392" s="1">
        <v>40267</v>
      </c>
      <c r="D392">
        <v>30000</v>
      </c>
      <c r="E392" t="s">
        <v>11</v>
      </c>
      <c r="F392">
        <v>44</v>
      </c>
      <c r="G392">
        <v>4</v>
      </c>
      <c r="H392">
        <v>0</v>
      </c>
      <c r="I392">
        <v>89162802910</v>
      </c>
      <c r="J392">
        <v>19</v>
      </c>
      <c r="K392" s="1">
        <v>40907</v>
      </c>
      <c r="L392" s="1">
        <f t="shared" si="6"/>
        <v>40286</v>
      </c>
      <c r="M392" t="str" cm="1">
        <f t="array" ref="M392">_xlfn.IFS(K392&gt;0,"return",K392&lt;=0,"not return")</f>
        <v>return</v>
      </c>
      <c r="N392" t="str" cm="1">
        <f t="array" ref="N392">_xlfn.IFS(K392&lt;=L392,"in_time",K392&gt;L392,"overdue")</f>
        <v>overdue</v>
      </c>
    </row>
    <row r="393" spans="1:14" x14ac:dyDescent="0.3">
      <c r="A393">
        <v>103262</v>
      </c>
      <c r="B393">
        <v>2391</v>
      </c>
      <c r="C393" s="1">
        <v>40267</v>
      </c>
      <c r="D393">
        <v>375000</v>
      </c>
      <c r="E393" t="s">
        <v>11</v>
      </c>
      <c r="F393">
        <v>40</v>
      </c>
      <c r="G393">
        <v>4</v>
      </c>
      <c r="H393">
        <v>0</v>
      </c>
      <c r="I393">
        <v>89165285303</v>
      </c>
      <c r="J393">
        <v>15</v>
      </c>
      <c r="K393" s="1">
        <v>40754</v>
      </c>
      <c r="L393" s="1">
        <f t="shared" si="6"/>
        <v>40282</v>
      </c>
      <c r="M393" t="str" cm="1">
        <f t="array" ref="M393">_xlfn.IFS(K393&gt;0,"return",K393&lt;=0,"not return")</f>
        <v>return</v>
      </c>
      <c r="N393" t="str" cm="1">
        <f t="array" ref="N393">_xlfn.IFS(K393&lt;=L393,"in_time",K393&gt;L393,"overdue")</f>
        <v>overdue</v>
      </c>
    </row>
    <row r="394" spans="1:14" x14ac:dyDescent="0.3">
      <c r="A394">
        <v>103417</v>
      </c>
      <c r="B394">
        <v>2393</v>
      </c>
      <c r="C394" s="1">
        <v>40268</v>
      </c>
      <c r="D394">
        <v>90000</v>
      </c>
      <c r="E394" t="s">
        <v>12</v>
      </c>
      <c r="F394">
        <v>29</v>
      </c>
      <c r="G394">
        <v>3</v>
      </c>
      <c r="H394">
        <v>83719</v>
      </c>
      <c r="I394">
        <v>89167823660</v>
      </c>
      <c r="J394">
        <v>87</v>
      </c>
      <c r="K394" s="1">
        <v>43159</v>
      </c>
      <c r="L394" s="1">
        <f t="shared" si="6"/>
        <v>40355</v>
      </c>
      <c r="M394" t="str" cm="1">
        <f t="array" ref="M394">_xlfn.IFS(K394&gt;0,"return",K394&lt;=0,"not return")</f>
        <v>return</v>
      </c>
      <c r="N394" t="str" cm="1">
        <f t="array" ref="N394">_xlfn.IFS(K394&lt;=L394,"in_time",K394&gt;L394,"overdue")</f>
        <v>overdue</v>
      </c>
    </row>
    <row r="395" spans="1:14" x14ac:dyDescent="0.3">
      <c r="A395">
        <v>102015</v>
      </c>
      <c r="B395">
        <v>2397</v>
      </c>
      <c r="C395" s="1">
        <v>40268</v>
      </c>
      <c r="D395">
        <v>150000</v>
      </c>
      <c r="E395" t="s">
        <v>12</v>
      </c>
      <c r="F395">
        <v>41</v>
      </c>
      <c r="G395">
        <v>3</v>
      </c>
      <c r="H395">
        <v>0</v>
      </c>
      <c r="I395">
        <v>89169282229</v>
      </c>
      <c r="J395">
        <v>37</v>
      </c>
      <c r="K395" s="1">
        <v>41424</v>
      </c>
      <c r="L395" s="1">
        <f t="shared" si="6"/>
        <v>40305</v>
      </c>
      <c r="M395" t="str" cm="1">
        <f t="array" ref="M395">_xlfn.IFS(K395&gt;0,"return",K395&lt;=0,"not return")</f>
        <v>return</v>
      </c>
      <c r="N395" t="str" cm="1">
        <f t="array" ref="N395">_xlfn.IFS(K395&lt;=L395,"in_time",K395&gt;L395,"overdue")</f>
        <v>overdue</v>
      </c>
    </row>
    <row r="396" spans="1:14" x14ac:dyDescent="0.3">
      <c r="A396">
        <v>101646</v>
      </c>
      <c r="B396">
        <v>2399</v>
      </c>
      <c r="C396" s="1">
        <v>40268</v>
      </c>
      <c r="D396">
        <v>125000</v>
      </c>
      <c r="E396" t="s">
        <v>12</v>
      </c>
      <c r="F396">
        <v>76</v>
      </c>
      <c r="G396">
        <v>3</v>
      </c>
      <c r="H396">
        <v>0</v>
      </c>
      <c r="I396">
        <v>89163354077</v>
      </c>
      <c r="J396">
        <v>104</v>
      </c>
      <c r="K396" s="1">
        <v>43464</v>
      </c>
      <c r="L396" s="1">
        <f t="shared" si="6"/>
        <v>40372</v>
      </c>
      <c r="M396" t="str" cm="1">
        <f t="array" ref="M396">_xlfn.IFS(K396&gt;0,"return",K396&lt;=0,"not return")</f>
        <v>return</v>
      </c>
      <c r="N396" t="str" cm="1">
        <f t="array" ref="N396">_xlfn.IFS(K396&lt;=L396,"in_time",K396&gt;L396,"overdue")</f>
        <v>overdue</v>
      </c>
    </row>
    <row r="397" spans="1:14" x14ac:dyDescent="0.3">
      <c r="A397">
        <v>103005</v>
      </c>
      <c r="B397">
        <v>2403</v>
      </c>
      <c r="C397" s="1">
        <v>40269</v>
      </c>
      <c r="D397">
        <v>20000</v>
      </c>
      <c r="E397" t="s">
        <v>13</v>
      </c>
      <c r="F397">
        <v>43</v>
      </c>
      <c r="G397">
        <v>3</v>
      </c>
      <c r="H397">
        <v>140906</v>
      </c>
      <c r="I397">
        <v>89162541892</v>
      </c>
      <c r="J397">
        <v>44</v>
      </c>
      <c r="K397" s="1">
        <v>41730</v>
      </c>
      <c r="L397" s="1">
        <f t="shared" si="6"/>
        <v>40313</v>
      </c>
      <c r="M397" t="str" cm="1">
        <f t="array" ref="M397">_xlfn.IFS(K397&gt;0,"return",K397&lt;=0,"not return")</f>
        <v>return</v>
      </c>
      <c r="N397" t="str" cm="1">
        <f t="array" ref="N397">_xlfn.IFS(K397&lt;=L397,"in_time",K397&gt;L397,"overdue")</f>
        <v>overdue</v>
      </c>
    </row>
    <row r="398" spans="1:14" x14ac:dyDescent="0.3">
      <c r="A398">
        <v>102897</v>
      </c>
      <c r="B398">
        <v>2407</v>
      </c>
      <c r="C398" s="1">
        <v>40269</v>
      </c>
      <c r="D398">
        <v>20000</v>
      </c>
      <c r="E398" t="s">
        <v>12</v>
      </c>
      <c r="F398">
        <v>43</v>
      </c>
      <c r="G398">
        <v>3</v>
      </c>
      <c r="H398">
        <v>80478</v>
      </c>
      <c r="I398">
        <v>89162292494</v>
      </c>
      <c r="J398">
        <v>22</v>
      </c>
      <c r="K398" s="1">
        <v>40940</v>
      </c>
      <c r="L398" s="1">
        <f t="shared" si="6"/>
        <v>40291</v>
      </c>
      <c r="M398" t="str" cm="1">
        <f t="array" ref="M398">_xlfn.IFS(K398&gt;0,"return",K398&lt;=0,"not return")</f>
        <v>return</v>
      </c>
      <c r="N398" t="str" cm="1">
        <f t="array" ref="N398">_xlfn.IFS(K398&lt;=L398,"in_time",K398&gt;L398,"overdue")</f>
        <v>overdue</v>
      </c>
    </row>
    <row r="399" spans="1:14" x14ac:dyDescent="0.3">
      <c r="A399">
        <v>102995</v>
      </c>
      <c r="B399">
        <v>2412</v>
      </c>
      <c r="C399" s="1">
        <v>40269</v>
      </c>
      <c r="D399">
        <v>200000</v>
      </c>
      <c r="E399" t="s">
        <v>13</v>
      </c>
      <c r="F399">
        <v>30</v>
      </c>
      <c r="G399">
        <v>4</v>
      </c>
      <c r="H399">
        <v>702626</v>
      </c>
      <c r="I399">
        <v>89167066021</v>
      </c>
      <c r="J399">
        <v>54</v>
      </c>
      <c r="K399" s="1">
        <v>42036</v>
      </c>
      <c r="L399" s="1">
        <f t="shared" si="6"/>
        <v>40323</v>
      </c>
      <c r="M399" t="str" cm="1">
        <f t="array" ref="M399">_xlfn.IFS(K399&gt;0,"return",K399&lt;=0,"not return")</f>
        <v>return</v>
      </c>
      <c r="N399" t="str" cm="1">
        <f t="array" ref="N399">_xlfn.IFS(K399&lt;=L399,"in_time",K399&gt;L399,"overdue")</f>
        <v>overdue</v>
      </c>
    </row>
    <row r="400" spans="1:14" x14ac:dyDescent="0.3">
      <c r="A400">
        <v>102173</v>
      </c>
      <c r="B400">
        <v>2416</v>
      </c>
      <c r="C400" s="1">
        <v>40269</v>
      </c>
      <c r="D400">
        <v>300000</v>
      </c>
      <c r="E400" t="s">
        <v>13</v>
      </c>
      <c r="F400">
        <v>24</v>
      </c>
      <c r="G400">
        <v>2</v>
      </c>
      <c r="H400">
        <v>486453</v>
      </c>
      <c r="I400">
        <v>89163860678</v>
      </c>
      <c r="J400">
        <v>11</v>
      </c>
      <c r="K400" s="1">
        <v>40664</v>
      </c>
      <c r="L400" s="1">
        <f t="shared" si="6"/>
        <v>40280</v>
      </c>
      <c r="M400" t="str" cm="1">
        <f t="array" ref="M400">_xlfn.IFS(K400&gt;0,"return",K400&lt;=0,"not return")</f>
        <v>return</v>
      </c>
      <c r="N400" t="str" cm="1">
        <f t="array" ref="N400">_xlfn.IFS(K400&lt;=L400,"in_time",K400&gt;L400,"overdue")</f>
        <v>overdue</v>
      </c>
    </row>
    <row r="401" spans="1:14" x14ac:dyDescent="0.3">
      <c r="A401">
        <v>103335</v>
      </c>
      <c r="B401">
        <v>2420</v>
      </c>
      <c r="C401" s="1">
        <v>40269</v>
      </c>
      <c r="D401">
        <v>250000</v>
      </c>
      <c r="E401" t="s">
        <v>13</v>
      </c>
      <c r="F401">
        <v>38</v>
      </c>
      <c r="G401">
        <v>4</v>
      </c>
      <c r="H401">
        <v>147218</v>
      </c>
      <c r="I401">
        <v>89167884565</v>
      </c>
      <c r="J401">
        <v>84</v>
      </c>
      <c r="K401" s="1">
        <v>43070</v>
      </c>
      <c r="L401" s="1">
        <f t="shared" si="6"/>
        <v>40353</v>
      </c>
      <c r="M401" t="str" cm="1">
        <f t="array" ref="M401">_xlfn.IFS(K401&gt;0,"return",K401&lt;=0,"not return")</f>
        <v>return</v>
      </c>
      <c r="N401" t="str" cm="1">
        <f t="array" ref="N401">_xlfn.IFS(K401&lt;=L401,"in_time",K401&gt;L401,"overdue")</f>
        <v>overdue</v>
      </c>
    </row>
    <row r="402" spans="1:14" x14ac:dyDescent="0.3">
      <c r="A402">
        <v>102497</v>
      </c>
      <c r="B402">
        <v>2425</v>
      </c>
      <c r="C402" s="1">
        <v>40269</v>
      </c>
      <c r="D402">
        <v>75000</v>
      </c>
      <c r="E402" t="s">
        <v>13</v>
      </c>
      <c r="F402">
        <v>52</v>
      </c>
      <c r="G402">
        <v>3</v>
      </c>
      <c r="H402">
        <v>0</v>
      </c>
      <c r="I402">
        <v>89161293340</v>
      </c>
      <c r="J402">
        <v>35</v>
      </c>
      <c r="K402" s="1">
        <v>41456</v>
      </c>
      <c r="L402" s="1">
        <f t="shared" si="6"/>
        <v>40304</v>
      </c>
      <c r="M402" t="str" cm="1">
        <f t="array" ref="M402">_xlfn.IFS(K402&gt;0,"return",K402&lt;=0,"not return")</f>
        <v>return</v>
      </c>
      <c r="N402" t="str" cm="1">
        <f t="array" ref="N402">_xlfn.IFS(K402&lt;=L402,"in_time",K402&gt;L402,"overdue")</f>
        <v>overdue</v>
      </c>
    </row>
    <row r="403" spans="1:14" x14ac:dyDescent="0.3">
      <c r="A403">
        <v>101690</v>
      </c>
      <c r="B403">
        <v>2428</v>
      </c>
      <c r="C403" s="1">
        <v>40269</v>
      </c>
      <c r="D403">
        <v>175000</v>
      </c>
      <c r="E403" t="s">
        <v>13</v>
      </c>
      <c r="F403">
        <v>23</v>
      </c>
      <c r="G403">
        <v>3</v>
      </c>
      <c r="H403">
        <v>0</v>
      </c>
      <c r="I403">
        <v>89165540494</v>
      </c>
      <c r="J403">
        <v>67</v>
      </c>
      <c r="K403" s="1">
        <v>42430</v>
      </c>
      <c r="L403" s="1">
        <f t="shared" si="6"/>
        <v>40336</v>
      </c>
      <c r="M403" t="str" cm="1">
        <f t="array" ref="M403">_xlfn.IFS(K403&gt;0,"return",K403&lt;=0,"not return")</f>
        <v>return</v>
      </c>
      <c r="N403" t="str" cm="1">
        <f t="array" ref="N403">_xlfn.IFS(K403&lt;=L403,"in_time",K403&gt;L403,"overdue")</f>
        <v>overdue</v>
      </c>
    </row>
    <row r="404" spans="1:14" x14ac:dyDescent="0.3">
      <c r="A404">
        <v>100282</v>
      </c>
      <c r="B404">
        <v>2431</v>
      </c>
      <c r="C404" s="1">
        <v>40269</v>
      </c>
      <c r="D404">
        <v>150000</v>
      </c>
      <c r="E404" t="s">
        <v>13</v>
      </c>
      <c r="F404">
        <v>41</v>
      </c>
      <c r="G404">
        <v>2</v>
      </c>
      <c r="H404">
        <v>0</v>
      </c>
      <c r="I404">
        <v>89169731379</v>
      </c>
      <c r="J404">
        <v>62</v>
      </c>
      <c r="K404" s="1">
        <v>42339</v>
      </c>
      <c r="L404" s="1">
        <f t="shared" si="6"/>
        <v>40331</v>
      </c>
      <c r="M404" t="str" cm="1">
        <f t="array" ref="M404">_xlfn.IFS(K404&gt;0,"return",K404&lt;=0,"not return")</f>
        <v>return</v>
      </c>
      <c r="N404" t="str" cm="1">
        <f t="array" ref="N404">_xlfn.IFS(K404&lt;=L404,"in_time",K404&gt;L404,"overdue")</f>
        <v>overdue</v>
      </c>
    </row>
    <row r="405" spans="1:14" x14ac:dyDescent="0.3">
      <c r="A405">
        <v>100202</v>
      </c>
      <c r="B405">
        <v>2435</v>
      </c>
      <c r="C405" s="1">
        <v>40269</v>
      </c>
      <c r="D405">
        <v>100000</v>
      </c>
      <c r="E405" t="s">
        <v>12</v>
      </c>
      <c r="F405">
        <v>27</v>
      </c>
      <c r="G405">
        <v>4</v>
      </c>
      <c r="H405">
        <v>0</v>
      </c>
      <c r="I405">
        <v>89166503104</v>
      </c>
      <c r="J405">
        <v>43</v>
      </c>
      <c r="K405" s="1">
        <v>41671</v>
      </c>
      <c r="L405" s="1">
        <f t="shared" si="6"/>
        <v>40312</v>
      </c>
      <c r="M405" t="str" cm="1">
        <f t="array" ref="M405">_xlfn.IFS(K405&gt;0,"return",K405&lt;=0,"not return")</f>
        <v>return</v>
      </c>
      <c r="N405" t="str" cm="1">
        <f t="array" ref="N405">_xlfn.IFS(K405&lt;=L405,"in_time",K405&gt;L405,"overdue")</f>
        <v>overdue</v>
      </c>
    </row>
    <row r="406" spans="1:14" x14ac:dyDescent="0.3">
      <c r="A406">
        <v>103037</v>
      </c>
      <c r="B406">
        <v>2437</v>
      </c>
      <c r="C406" s="1">
        <v>40270</v>
      </c>
      <c r="D406">
        <v>275000</v>
      </c>
      <c r="E406" t="s">
        <v>13</v>
      </c>
      <c r="F406">
        <v>29</v>
      </c>
      <c r="G406">
        <v>2</v>
      </c>
      <c r="H406">
        <v>100556</v>
      </c>
      <c r="I406">
        <v>89162634962</v>
      </c>
      <c r="J406">
        <v>59</v>
      </c>
      <c r="K406" s="1">
        <v>42249</v>
      </c>
      <c r="L406" s="1">
        <f t="shared" si="6"/>
        <v>40329</v>
      </c>
      <c r="M406" t="str" cm="1">
        <f t="array" ref="M406">_xlfn.IFS(K406&gt;0,"return",K406&lt;=0,"not return")</f>
        <v>return</v>
      </c>
      <c r="N406" t="str" cm="1">
        <f t="array" ref="N406">_xlfn.IFS(K406&lt;=L406,"in_time",K406&gt;L406,"overdue")</f>
        <v>overdue</v>
      </c>
    </row>
    <row r="407" spans="1:14" x14ac:dyDescent="0.3">
      <c r="A407">
        <v>101438</v>
      </c>
      <c r="B407">
        <v>2440</v>
      </c>
      <c r="C407" s="1">
        <v>40270</v>
      </c>
      <c r="D407">
        <v>275000</v>
      </c>
      <c r="E407" t="s">
        <v>11</v>
      </c>
      <c r="F407">
        <v>25</v>
      </c>
      <c r="G407">
        <v>2</v>
      </c>
      <c r="H407">
        <v>60183</v>
      </c>
      <c r="I407">
        <v>89163804176</v>
      </c>
      <c r="J407">
        <v>40</v>
      </c>
      <c r="K407" s="1">
        <v>41549</v>
      </c>
      <c r="L407" s="1">
        <f t="shared" si="6"/>
        <v>40310</v>
      </c>
      <c r="M407" t="str" cm="1">
        <f t="array" ref="M407">_xlfn.IFS(K407&gt;0,"return",K407&lt;=0,"not return")</f>
        <v>return</v>
      </c>
      <c r="N407" t="str" cm="1">
        <f t="array" ref="N407">_xlfn.IFS(K407&lt;=L407,"in_time",K407&gt;L407,"overdue")</f>
        <v>overdue</v>
      </c>
    </row>
    <row r="408" spans="1:14" x14ac:dyDescent="0.3">
      <c r="A408">
        <v>101987</v>
      </c>
      <c r="B408">
        <v>2442</v>
      </c>
      <c r="C408" s="1">
        <v>40270</v>
      </c>
      <c r="D408">
        <v>20000</v>
      </c>
      <c r="E408" t="s">
        <v>12</v>
      </c>
      <c r="F408">
        <v>46</v>
      </c>
      <c r="G408">
        <v>1</v>
      </c>
      <c r="H408">
        <v>0</v>
      </c>
      <c r="I408">
        <v>89168852247</v>
      </c>
      <c r="J408">
        <v>43</v>
      </c>
      <c r="K408" s="1">
        <v>41641</v>
      </c>
      <c r="L408" s="1">
        <f t="shared" si="6"/>
        <v>40313</v>
      </c>
      <c r="M408" t="str" cm="1">
        <f t="array" ref="M408">_xlfn.IFS(K408&gt;0,"return",K408&lt;=0,"not return")</f>
        <v>return</v>
      </c>
      <c r="N408" t="str" cm="1">
        <f t="array" ref="N408">_xlfn.IFS(K408&lt;=L408,"in_time",K408&gt;L408,"overdue")</f>
        <v>overdue</v>
      </c>
    </row>
    <row r="409" spans="1:14" x14ac:dyDescent="0.3">
      <c r="A409">
        <v>101489</v>
      </c>
      <c r="B409">
        <v>2444</v>
      </c>
      <c r="C409" s="1">
        <v>40271</v>
      </c>
      <c r="D409">
        <v>75000</v>
      </c>
      <c r="E409" t="s">
        <v>11</v>
      </c>
      <c r="F409">
        <v>73</v>
      </c>
      <c r="G409">
        <v>3</v>
      </c>
      <c r="H409">
        <v>110671</v>
      </c>
      <c r="I409">
        <v>89168504973</v>
      </c>
      <c r="J409">
        <v>73</v>
      </c>
      <c r="K409" s="1">
        <v>42646</v>
      </c>
      <c r="L409" s="1">
        <f t="shared" si="6"/>
        <v>40344</v>
      </c>
      <c r="M409" t="str" cm="1">
        <f t="array" ref="M409">_xlfn.IFS(K409&gt;0,"return",K409&lt;=0,"not return")</f>
        <v>return</v>
      </c>
      <c r="N409" t="str" cm="1">
        <f t="array" ref="N409">_xlfn.IFS(K409&lt;=L409,"in_time",K409&gt;L409,"overdue")</f>
        <v>overdue</v>
      </c>
    </row>
    <row r="410" spans="1:14" x14ac:dyDescent="0.3">
      <c r="A410">
        <v>100430</v>
      </c>
      <c r="B410">
        <v>2448</v>
      </c>
      <c r="C410" s="1">
        <v>40271</v>
      </c>
      <c r="D410">
        <v>250000</v>
      </c>
      <c r="E410" t="s">
        <v>12</v>
      </c>
      <c r="F410">
        <v>49</v>
      </c>
      <c r="G410">
        <v>3</v>
      </c>
      <c r="H410">
        <v>253719</v>
      </c>
      <c r="I410">
        <v>89168783088</v>
      </c>
      <c r="J410">
        <v>69</v>
      </c>
      <c r="K410" s="1">
        <v>42432</v>
      </c>
      <c r="L410" s="1">
        <f t="shared" si="6"/>
        <v>40340</v>
      </c>
      <c r="M410" t="str" cm="1">
        <f t="array" ref="M410">_xlfn.IFS(K410&gt;0,"return",K410&lt;=0,"not return")</f>
        <v>return</v>
      </c>
      <c r="N410" t="str" cm="1">
        <f t="array" ref="N410">_xlfn.IFS(K410&lt;=L410,"in_time",K410&gt;L410,"overdue")</f>
        <v>overdue</v>
      </c>
    </row>
    <row r="411" spans="1:14" x14ac:dyDescent="0.3">
      <c r="A411">
        <v>100388</v>
      </c>
      <c r="B411">
        <v>2452</v>
      </c>
      <c r="C411" s="1">
        <v>40271</v>
      </c>
      <c r="D411">
        <v>120000</v>
      </c>
      <c r="E411" t="s">
        <v>13</v>
      </c>
      <c r="F411">
        <v>38</v>
      </c>
      <c r="G411">
        <v>3</v>
      </c>
      <c r="H411">
        <v>0</v>
      </c>
      <c r="I411">
        <v>89168610635</v>
      </c>
      <c r="J411">
        <v>30</v>
      </c>
      <c r="K411" s="1">
        <v>41246</v>
      </c>
      <c r="L411" s="1">
        <f t="shared" si="6"/>
        <v>40301</v>
      </c>
      <c r="M411" t="str" cm="1">
        <f t="array" ref="M411">_xlfn.IFS(K411&gt;0,"return",K411&lt;=0,"not return")</f>
        <v>return</v>
      </c>
      <c r="N411" t="str" cm="1">
        <f t="array" ref="N411">_xlfn.IFS(K411&lt;=L411,"in_time",K411&gt;L411,"overdue")</f>
        <v>overdue</v>
      </c>
    </row>
    <row r="412" spans="1:14" x14ac:dyDescent="0.3">
      <c r="A412">
        <v>103348</v>
      </c>
      <c r="B412">
        <v>2456</v>
      </c>
      <c r="C412" s="1">
        <v>40271</v>
      </c>
      <c r="D412">
        <v>300000</v>
      </c>
      <c r="E412" t="s">
        <v>11</v>
      </c>
      <c r="F412">
        <v>73</v>
      </c>
      <c r="G412">
        <v>4</v>
      </c>
      <c r="H412">
        <v>0</v>
      </c>
      <c r="I412">
        <v>89166739568</v>
      </c>
      <c r="J412">
        <v>88</v>
      </c>
      <c r="K412" s="1">
        <v>42950</v>
      </c>
      <c r="L412" s="1">
        <f t="shared" si="6"/>
        <v>40359</v>
      </c>
      <c r="M412" t="str" cm="1">
        <f t="array" ref="M412">_xlfn.IFS(K412&gt;0,"return",K412&lt;=0,"not return")</f>
        <v>return</v>
      </c>
      <c r="N412" t="str" cm="1">
        <f t="array" ref="N412">_xlfn.IFS(K412&lt;=L412,"in_time",K412&gt;L412,"overdue")</f>
        <v>overdue</v>
      </c>
    </row>
    <row r="413" spans="1:14" x14ac:dyDescent="0.3">
      <c r="A413">
        <v>101431</v>
      </c>
      <c r="B413">
        <v>2460</v>
      </c>
      <c r="C413" s="1">
        <v>40271</v>
      </c>
      <c r="D413">
        <v>375000</v>
      </c>
      <c r="E413" t="s">
        <v>11</v>
      </c>
      <c r="F413">
        <v>67</v>
      </c>
      <c r="G413">
        <v>4</v>
      </c>
      <c r="H413">
        <v>0</v>
      </c>
      <c r="I413">
        <v>89164778919</v>
      </c>
      <c r="J413">
        <v>109</v>
      </c>
      <c r="K413" s="1">
        <v>43649</v>
      </c>
      <c r="L413" s="1">
        <f t="shared" si="6"/>
        <v>40380</v>
      </c>
      <c r="M413" t="str" cm="1">
        <f t="array" ref="M413">_xlfn.IFS(K413&gt;0,"return",K413&lt;=0,"not return")</f>
        <v>return</v>
      </c>
      <c r="N413" t="str" cm="1">
        <f t="array" ref="N413">_xlfn.IFS(K413&lt;=L413,"in_time",K413&gt;L413,"overdue")</f>
        <v>overdue</v>
      </c>
    </row>
    <row r="414" spans="1:14" x14ac:dyDescent="0.3">
      <c r="A414">
        <v>101254</v>
      </c>
      <c r="B414">
        <v>2462</v>
      </c>
      <c r="C414" s="1">
        <v>40271</v>
      </c>
      <c r="D414">
        <v>100000</v>
      </c>
      <c r="E414" t="s">
        <v>13</v>
      </c>
      <c r="F414">
        <v>43</v>
      </c>
      <c r="G414">
        <v>2</v>
      </c>
      <c r="H414">
        <v>0</v>
      </c>
      <c r="I414">
        <v>89165567712</v>
      </c>
      <c r="J414">
        <v>29</v>
      </c>
      <c r="K414" s="1">
        <v>41216</v>
      </c>
      <c r="L414" s="1">
        <f t="shared" si="6"/>
        <v>40300</v>
      </c>
      <c r="M414" t="str" cm="1">
        <f t="array" ref="M414">_xlfn.IFS(K414&gt;0,"return",K414&lt;=0,"not return")</f>
        <v>return</v>
      </c>
      <c r="N414" t="str" cm="1">
        <f t="array" ref="N414">_xlfn.IFS(K414&lt;=L414,"in_time",K414&gt;L414,"overdue")</f>
        <v>overdue</v>
      </c>
    </row>
    <row r="415" spans="1:14" x14ac:dyDescent="0.3">
      <c r="A415">
        <v>102935</v>
      </c>
      <c r="B415">
        <v>2465</v>
      </c>
      <c r="C415" s="1">
        <v>40271</v>
      </c>
      <c r="D415">
        <v>275000</v>
      </c>
      <c r="E415" t="s">
        <v>13</v>
      </c>
      <c r="F415">
        <v>51</v>
      </c>
      <c r="G415">
        <v>3</v>
      </c>
      <c r="H415">
        <v>0</v>
      </c>
      <c r="I415">
        <v>89168442305</v>
      </c>
      <c r="J415">
        <v>20</v>
      </c>
      <c r="K415" s="1">
        <v>40942</v>
      </c>
      <c r="L415" s="1">
        <f t="shared" si="6"/>
        <v>40291</v>
      </c>
      <c r="M415" t="str" cm="1">
        <f t="array" ref="M415">_xlfn.IFS(K415&gt;0,"return",K415&lt;=0,"not return")</f>
        <v>return</v>
      </c>
      <c r="N415" t="str" cm="1">
        <f t="array" ref="N415">_xlfn.IFS(K415&lt;=L415,"in_time",K415&gt;L415,"overdue")</f>
        <v>overdue</v>
      </c>
    </row>
    <row r="416" spans="1:14" x14ac:dyDescent="0.3">
      <c r="A416">
        <v>101160</v>
      </c>
      <c r="B416">
        <v>2467</v>
      </c>
      <c r="C416" s="1">
        <v>40272</v>
      </c>
      <c r="D416">
        <v>30000</v>
      </c>
      <c r="E416" t="s">
        <v>11</v>
      </c>
      <c r="F416">
        <v>72</v>
      </c>
      <c r="G416">
        <v>4</v>
      </c>
      <c r="H416">
        <v>658777</v>
      </c>
      <c r="I416">
        <v>89166292576</v>
      </c>
      <c r="J416">
        <v>49</v>
      </c>
      <c r="K416" s="1">
        <v>41855</v>
      </c>
      <c r="L416" s="1">
        <f t="shared" si="6"/>
        <v>40321</v>
      </c>
      <c r="M416" t="str" cm="1">
        <f t="array" ref="M416">_xlfn.IFS(K416&gt;0,"return",K416&lt;=0,"not return")</f>
        <v>return</v>
      </c>
      <c r="N416" t="str" cm="1">
        <f t="array" ref="N416">_xlfn.IFS(K416&lt;=L416,"in_time",K416&gt;L416,"overdue")</f>
        <v>overdue</v>
      </c>
    </row>
    <row r="417" spans="1:14" x14ac:dyDescent="0.3">
      <c r="A417">
        <v>101731</v>
      </c>
      <c r="B417">
        <v>2469</v>
      </c>
      <c r="C417" s="1">
        <v>40272</v>
      </c>
      <c r="D417">
        <v>275000</v>
      </c>
      <c r="E417" t="s">
        <v>11</v>
      </c>
      <c r="F417">
        <v>24</v>
      </c>
      <c r="G417">
        <v>4</v>
      </c>
      <c r="H417">
        <v>635678</v>
      </c>
      <c r="I417">
        <v>89162364623</v>
      </c>
      <c r="J417">
        <v>91</v>
      </c>
      <c r="K417" s="1">
        <v>43163</v>
      </c>
      <c r="L417" s="1">
        <f t="shared" si="6"/>
        <v>40363</v>
      </c>
      <c r="M417" t="str" cm="1">
        <f t="array" ref="M417">_xlfn.IFS(K417&gt;0,"return",K417&lt;=0,"not return")</f>
        <v>return</v>
      </c>
      <c r="N417" t="str" cm="1">
        <f t="array" ref="N417">_xlfn.IFS(K417&lt;=L417,"in_time",K417&gt;L417,"overdue")</f>
        <v>overdue</v>
      </c>
    </row>
    <row r="418" spans="1:14" x14ac:dyDescent="0.3">
      <c r="A418">
        <v>102369</v>
      </c>
      <c r="B418">
        <v>2472</v>
      </c>
      <c r="C418" s="1">
        <v>40272</v>
      </c>
      <c r="D418">
        <v>50000</v>
      </c>
      <c r="E418" t="s">
        <v>13</v>
      </c>
      <c r="F418">
        <v>42</v>
      </c>
      <c r="G418">
        <v>4</v>
      </c>
      <c r="H418">
        <v>71486</v>
      </c>
      <c r="I418">
        <v>89165162284</v>
      </c>
      <c r="J418">
        <v>88</v>
      </c>
      <c r="K418" s="1">
        <v>43073</v>
      </c>
      <c r="L418" s="1">
        <f t="shared" si="6"/>
        <v>40360</v>
      </c>
      <c r="M418" t="str" cm="1">
        <f t="array" ref="M418">_xlfn.IFS(K418&gt;0,"return",K418&lt;=0,"not return")</f>
        <v>return</v>
      </c>
      <c r="N418" t="str" cm="1">
        <f t="array" ref="N418">_xlfn.IFS(K418&lt;=L418,"in_time",K418&gt;L418,"overdue")</f>
        <v>overdue</v>
      </c>
    </row>
    <row r="419" spans="1:14" x14ac:dyDescent="0.3">
      <c r="A419">
        <v>102591</v>
      </c>
      <c r="B419">
        <v>2477</v>
      </c>
      <c r="C419" s="1">
        <v>40272</v>
      </c>
      <c r="D419">
        <v>100000</v>
      </c>
      <c r="E419" t="s">
        <v>12</v>
      </c>
      <c r="F419">
        <v>62</v>
      </c>
      <c r="G419">
        <v>4</v>
      </c>
      <c r="H419">
        <v>117728</v>
      </c>
      <c r="I419">
        <v>89168228272</v>
      </c>
      <c r="J419">
        <v>79</v>
      </c>
      <c r="K419" s="1">
        <v>42829</v>
      </c>
      <c r="L419" s="1">
        <f t="shared" si="6"/>
        <v>40351</v>
      </c>
      <c r="M419" t="str" cm="1">
        <f t="array" ref="M419">_xlfn.IFS(K419&gt;0,"return",K419&lt;=0,"not return")</f>
        <v>return</v>
      </c>
      <c r="N419" t="str" cm="1">
        <f t="array" ref="N419">_xlfn.IFS(K419&lt;=L419,"in_time",K419&gt;L419,"overdue")</f>
        <v>overdue</v>
      </c>
    </row>
    <row r="420" spans="1:14" x14ac:dyDescent="0.3">
      <c r="A420">
        <v>100467</v>
      </c>
      <c r="B420">
        <v>2482</v>
      </c>
      <c r="C420" s="1">
        <v>40272</v>
      </c>
      <c r="D420">
        <v>175000</v>
      </c>
      <c r="E420" t="s">
        <v>11</v>
      </c>
      <c r="F420">
        <v>37</v>
      </c>
      <c r="G420">
        <v>4</v>
      </c>
      <c r="H420">
        <v>0</v>
      </c>
      <c r="I420">
        <v>89166525309</v>
      </c>
      <c r="J420">
        <v>70</v>
      </c>
      <c r="K420" s="1">
        <v>42555</v>
      </c>
      <c r="L420" s="1">
        <f t="shared" si="6"/>
        <v>40342</v>
      </c>
      <c r="M420" t="str" cm="1">
        <f t="array" ref="M420">_xlfn.IFS(K420&gt;0,"return",K420&lt;=0,"not return")</f>
        <v>return</v>
      </c>
      <c r="N420" t="str" cm="1">
        <f t="array" ref="N420">_xlfn.IFS(K420&lt;=L420,"in_time",K420&gt;L420,"overdue")</f>
        <v>overdue</v>
      </c>
    </row>
    <row r="421" spans="1:14" x14ac:dyDescent="0.3">
      <c r="A421">
        <v>102756</v>
      </c>
      <c r="B421">
        <v>2485</v>
      </c>
      <c r="C421" s="1">
        <v>40272</v>
      </c>
      <c r="D421">
        <v>125000</v>
      </c>
      <c r="E421" t="s">
        <v>11</v>
      </c>
      <c r="F421">
        <v>44</v>
      </c>
      <c r="G421">
        <v>4</v>
      </c>
      <c r="H421">
        <v>0</v>
      </c>
      <c r="I421">
        <v>89169627444</v>
      </c>
      <c r="J421">
        <v>53</v>
      </c>
      <c r="K421" s="1">
        <v>41977</v>
      </c>
      <c r="L421" s="1">
        <f t="shared" si="6"/>
        <v>40325</v>
      </c>
      <c r="M421" t="str" cm="1">
        <f t="array" ref="M421">_xlfn.IFS(K421&gt;0,"return",K421&lt;=0,"not return")</f>
        <v>return</v>
      </c>
      <c r="N421" t="str" cm="1">
        <f t="array" ref="N421">_xlfn.IFS(K421&lt;=L421,"in_time",K421&gt;L421,"overdue")</f>
        <v>overdue</v>
      </c>
    </row>
    <row r="422" spans="1:14" x14ac:dyDescent="0.3">
      <c r="A422">
        <v>102838</v>
      </c>
      <c r="B422">
        <v>2489</v>
      </c>
      <c r="C422" s="1">
        <v>40272</v>
      </c>
      <c r="D422">
        <v>150000</v>
      </c>
      <c r="E422" t="s">
        <v>13</v>
      </c>
      <c r="F422">
        <v>38</v>
      </c>
      <c r="G422">
        <v>2</v>
      </c>
      <c r="H422">
        <v>0</v>
      </c>
      <c r="I422">
        <v>89163539141</v>
      </c>
      <c r="J422">
        <v>19</v>
      </c>
      <c r="K422" s="1">
        <v>40912</v>
      </c>
      <c r="L422" s="1">
        <f t="shared" si="6"/>
        <v>40291</v>
      </c>
      <c r="M422" t="str" cm="1">
        <f t="array" ref="M422">_xlfn.IFS(K422&gt;0,"return",K422&lt;=0,"not return")</f>
        <v>return</v>
      </c>
      <c r="N422" t="str" cm="1">
        <f t="array" ref="N422">_xlfn.IFS(K422&lt;=L422,"in_time",K422&gt;L422,"overdue")</f>
        <v>overdue</v>
      </c>
    </row>
    <row r="423" spans="1:14" x14ac:dyDescent="0.3">
      <c r="A423">
        <v>102480</v>
      </c>
      <c r="B423">
        <v>2493</v>
      </c>
      <c r="C423" s="1">
        <v>40273</v>
      </c>
      <c r="D423">
        <v>10000</v>
      </c>
      <c r="E423" t="s">
        <v>11</v>
      </c>
      <c r="F423">
        <v>45</v>
      </c>
      <c r="G423">
        <v>1</v>
      </c>
      <c r="H423">
        <v>311759</v>
      </c>
      <c r="I423">
        <v>89168398100</v>
      </c>
      <c r="J423">
        <v>60</v>
      </c>
      <c r="K423" s="1">
        <v>42252</v>
      </c>
      <c r="L423" s="1">
        <f t="shared" si="6"/>
        <v>40333</v>
      </c>
      <c r="M423" t="str" cm="1">
        <f t="array" ref="M423">_xlfn.IFS(K423&gt;0,"return",K423&lt;=0,"not return")</f>
        <v>return</v>
      </c>
      <c r="N423" t="str" cm="1">
        <f t="array" ref="N423">_xlfn.IFS(K423&lt;=L423,"in_time",K423&gt;L423,"overdue")</f>
        <v>overdue</v>
      </c>
    </row>
    <row r="424" spans="1:14" hidden="1" x14ac:dyDescent="0.3">
      <c r="A424">
        <v>100808</v>
      </c>
      <c r="B424">
        <v>2496</v>
      </c>
      <c r="C424" s="1">
        <v>40273</v>
      </c>
      <c r="D424">
        <v>20000</v>
      </c>
      <c r="E424" t="s">
        <v>12</v>
      </c>
      <c r="F424">
        <v>57</v>
      </c>
      <c r="G424">
        <v>2</v>
      </c>
      <c r="H424">
        <v>90216</v>
      </c>
      <c r="I424">
        <v>89161846952</v>
      </c>
      <c r="J424">
        <v>17</v>
      </c>
      <c r="L424" s="1">
        <f t="shared" si="6"/>
        <v>40290</v>
      </c>
      <c r="M424" t="str" cm="1">
        <f t="array" ref="M424">_xlfn.IFS(K424&gt;0,"return",K424&lt;=0,"not return")</f>
        <v>not return</v>
      </c>
    </row>
    <row r="425" spans="1:14" x14ac:dyDescent="0.3">
      <c r="A425">
        <v>101401</v>
      </c>
      <c r="B425">
        <v>2500</v>
      </c>
      <c r="C425" s="1">
        <v>40273</v>
      </c>
      <c r="D425">
        <v>125000</v>
      </c>
      <c r="E425" t="s">
        <v>11</v>
      </c>
      <c r="F425">
        <v>63</v>
      </c>
      <c r="G425">
        <v>2</v>
      </c>
      <c r="H425">
        <v>318330</v>
      </c>
      <c r="I425">
        <v>89168079104</v>
      </c>
      <c r="J425">
        <v>47</v>
      </c>
      <c r="K425" s="1">
        <v>41734</v>
      </c>
      <c r="L425" s="1">
        <f t="shared" si="6"/>
        <v>40320</v>
      </c>
      <c r="M425" t="str" cm="1">
        <f t="array" ref="M425">_xlfn.IFS(K425&gt;0,"return",K425&lt;=0,"not return")</f>
        <v>return</v>
      </c>
      <c r="N425" t="str" cm="1">
        <f t="array" ref="N425">_xlfn.IFS(K425&lt;=L425,"in_time",K425&gt;L425,"overdue")</f>
        <v>overdue</v>
      </c>
    </row>
    <row r="426" spans="1:14" x14ac:dyDescent="0.3">
      <c r="A426">
        <v>102817</v>
      </c>
      <c r="B426">
        <v>2505</v>
      </c>
      <c r="C426" s="1">
        <v>40273</v>
      </c>
      <c r="D426">
        <v>100000</v>
      </c>
      <c r="E426" t="s">
        <v>11</v>
      </c>
      <c r="F426">
        <v>19</v>
      </c>
      <c r="G426">
        <v>2</v>
      </c>
      <c r="H426">
        <v>132066</v>
      </c>
      <c r="I426">
        <v>89166488831</v>
      </c>
      <c r="J426">
        <v>8</v>
      </c>
      <c r="K426" s="1">
        <v>40548</v>
      </c>
      <c r="L426" s="1">
        <f t="shared" si="6"/>
        <v>40281</v>
      </c>
      <c r="M426" t="str" cm="1">
        <f t="array" ref="M426">_xlfn.IFS(K426&gt;0,"return",K426&lt;=0,"not return")</f>
        <v>return</v>
      </c>
      <c r="N426" t="str" cm="1">
        <f t="array" ref="N426">_xlfn.IFS(K426&lt;=L426,"in_time",K426&gt;L426,"overdue")</f>
        <v>overdue</v>
      </c>
    </row>
    <row r="427" spans="1:14" hidden="1" x14ac:dyDescent="0.3">
      <c r="A427">
        <v>100910</v>
      </c>
      <c r="B427">
        <v>2510</v>
      </c>
      <c r="C427" s="1">
        <v>40273</v>
      </c>
      <c r="D427">
        <v>30000</v>
      </c>
      <c r="E427" t="s">
        <v>11</v>
      </c>
      <c r="F427">
        <v>45</v>
      </c>
      <c r="G427">
        <v>3</v>
      </c>
      <c r="H427">
        <v>28311</v>
      </c>
      <c r="I427">
        <v>89162277131</v>
      </c>
      <c r="J427">
        <v>75</v>
      </c>
      <c r="L427" s="1">
        <f t="shared" si="6"/>
        <v>40348</v>
      </c>
      <c r="M427" t="str" cm="1">
        <f t="array" ref="M427">_xlfn.IFS(K427&gt;0,"return",K427&lt;=0,"not return")</f>
        <v>not return</v>
      </c>
    </row>
    <row r="428" spans="1:14" x14ac:dyDescent="0.3">
      <c r="A428">
        <v>102514</v>
      </c>
      <c r="B428">
        <v>2513</v>
      </c>
      <c r="C428" s="1">
        <v>40273</v>
      </c>
      <c r="D428">
        <v>50000</v>
      </c>
      <c r="E428" t="s">
        <v>13</v>
      </c>
      <c r="F428">
        <v>66</v>
      </c>
      <c r="G428">
        <v>4</v>
      </c>
      <c r="H428">
        <v>0</v>
      </c>
      <c r="I428">
        <v>89169863930</v>
      </c>
      <c r="J428">
        <v>47</v>
      </c>
      <c r="K428" s="1">
        <v>41703</v>
      </c>
      <c r="L428" s="1">
        <f t="shared" si="6"/>
        <v>40320</v>
      </c>
      <c r="M428" t="str" cm="1">
        <f t="array" ref="M428">_xlfn.IFS(K428&gt;0,"return",K428&lt;=0,"not return")</f>
        <v>return</v>
      </c>
      <c r="N428" t="str" cm="1">
        <f t="array" ref="N428">_xlfn.IFS(K428&lt;=L428,"in_time",K428&gt;L428,"overdue")</f>
        <v>overdue</v>
      </c>
    </row>
    <row r="429" spans="1:14" hidden="1" x14ac:dyDescent="0.3">
      <c r="A429">
        <v>103085</v>
      </c>
      <c r="B429">
        <v>2517</v>
      </c>
      <c r="C429" s="1">
        <v>40273</v>
      </c>
      <c r="D429">
        <v>200000</v>
      </c>
      <c r="E429" t="s">
        <v>12</v>
      </c>
      <c r="F429">
        <v>28</v>
      </c>
      <c r="G429">
        <v>4</v>
      </c>
      <c r="H429">
        <v>0</v>
      </c>
      <c r="I429">
        <v>89168007701</v>
      </c>
      <c r="J429">
        <v>30</v>
      </c>
      <c r="L429" s="1">
        <f t="shared" si="6"/>
        <v>40303</v>
      </c>
      <c r="M429" t="str" cm="1">
        <f t="array" ref="M429">_xlfn.IFS(K429&gt;0,"return",K429&lt;=0,"not return")</f>
        <v>not return</v>
      </c>
    </row>
    <row r="430" spans="1:14" x14ac:dyDescent="0.3">
      <c r="A430">
        <v>103212</v>
      </c>
      <c r="B430">
        <v>2521</v>
      </c>
      <c r="C430" s="1">
        <v>40273</v>
      </c>
      <c r="D430">
        <v>20000</v>
      </c>
      <c r="E430" t="s">
        <v>11</v>
      </c>
      <c r="F430">
        <v>18</v>
      </c>
      <c r="G430">
        <v>2</v>
      </c>
      <c r="H430">
        <v>0</v>
      </c>
      <c r="I430">
        <v>89168727434</v>
      </c>
      <c r="J430">
        <v>103</v>
      </c>
      <c r="K430" s="1">
        <v>43560</v>
      </c>
      <c r="L430" s="1">
        <f t="shared" si="6"/>
        <v>40376</v>
      </c>
      <c r="M430" t="str" cm="1">
        <f t="array" ref="M430">_xlfn.IFS(K430&gt;0,"return",K430&lt;=0,"not return")</f>
        <v>return</v>
      </c>
      <c r="N430" t="str" cm="1">
        <f t="array" ref="N430">_xlfn.IFS(K430&lt;=L430,"in_time",K430&gt;L430,"overdue")</f>
        <v>overdue</v>
      </c>
    </row>
    <row r="431" spans="1:14" x14ac:dyDescent="0.3">
      <c r="A431">
        <v>101416</v>
      </c>
      <c r="B431">
        <v>2526</v>
      </c>
      <c r="C431" s="1">
        <v>40273</v>
      </c>
      <c r="D431">
        <v>75000</v>
      </c>
      <c r="E431" t="s">
        <v>11</v>
      </c>
      <c r="F431">
        <v>31</v>
      </c>
      <c r="G431">
        <v>4</v>
      </c>
      <c r="H431">
        <v>0</v>
      </c>
      <c r="I431">
        <v>89163891637</v>
      </c>
      <c r="J431">
        <v>47</v>
      </c>
      <c r="K431" s="1">
        <v>41734</v>
      </c>
      <c r="L431" s="1">
        <f t="shared" si="6"/>
        <v>40320</v>
      </c>
      <c r="M431" t="str" cm="1">
        <f t="array" ref="M431">_xlfn.IFS(K431&gt;0,"return",K431&lt;=0,"not return")</f>
        <v>return</v>
      </c>
      <c r="N431" t="str" cm="1">
        <f t="array" ref="N431">_xlfn.IFS(K431&lt;=L431,"in_time",K431&gt;L431,"overdue")</f>
        <v>overdue</v>
      </c>
    </row>
    <row r="432" spans="1:14" hidden="1" x14ac:dyDescent="0.3">
      <c r="A432">
        <v>100821</v>
      </c>
      <c r="B432">
        <v>2531</v>
      </c>
      <c r="C432" s="1">
        <v>40274</v>
      </c>
      <c r="D432">
        <v>125000</v>
      </c>
      <c r="E432" t="s">
        <v>11</v>
      </c>
      <c r="F432">
        <v>40</v>
      </c>
      <c r="G432">
        <v>4</v>
      </c>
      <c r="H432">
        <v>289965</v>
      </c>
      <c r="I432">
        <v>89161378986</v>
      </c>
      <c r="J432">
        <v>98</v>
      </c>
      <c r="L432" s="1">
        <f t="shared" si="6"/>
        <v>40372</v>
      </c>
      <c r="M432" t="str" cm="1">
        <f t="array" ref="M432">_xlfn.IFS(K432&gt;0,"return",K432&lt;=0,"not return")</f>
        <v>not return</v>
      </c>
    </row>
    <row r="433" spans="1:14" x14ac:dyDescent="0.3">
      <c r="A433">
        <v>102887</v>
      </c>
      <c r="B433">
        <v>2534</v>
      </c>
      <c r="C433" s="1">
        <v>40274</v>
      </c>
      <c r="D433">
        <v>90000</v>
      </c>
      <c r="E433" t="s">
        <v>13</v>
      </c>
      <c r="F433">
        <v>44</v>
      </c>
      <c r="G433">
        <v>1</v>
      </c>
      <c r="H433">
        <v>48278</v>
      </c>
      <c r="I433">
        <v>89164668376</v>
      </c>
      <c r="J433">
        <v>104</v>
      </c>
      <c r="K433" s="1">
        <v>43652</v>
      </c>
      <c r="L433" s="1">
        <f t="shared" si="6"/>
        <v>40378</v>
      </c>
      <c r="M433" t="str" cm="1">
        <f t="array" ref="M433">_xlfn.IFS(K433&gt;0,"return",K433&lt;=0,"not return")</f>
        <v>return</v>
      </c>
      <c r="N433" t="str" cm="1">
        <f t="array" ref="N433">_xlfn.IFS(K433&lt;=L433,"in_time",K433&gt;L433,"overdue")</f>
        <v>overdue</v>
      </c>
    </row>
    <row r="434" spans="1:14" x14ac:dyDescent="0.3">
      <c r="A434">
        <v>100859</v>
      </c>
      <c r="B434">
        <v>2539</v>
      </c>
      <c r="C434" s="1">
        <v>40274</v>
      </c>
      <c r="D434">
        <v>20000</v>
      </c>
      <c r="E434" t="s">
        <v>12</v>
      </c>
      <c r="F434">
        <v>35</v>
      </c>
      <c r="G434">
        <v>2</v>
      </c>
      <c r="H434">
        <v>0</v>
      </c>
      <c r="I434">
        <v>89166011317</v>
      </c>
      <c r="J434">
        <v>21</v>
      </c>
      <c r="K434" s="1">
        <v>40945</v>
      </c>
      <c r="L434" s="1">
        <f t="shared" si="6"/>
        <v>40295</v>
      </c>
      <c r="M434" t="str" cm="1">
        <f t="array" ref="M434">_xlfn.IFS(K434&gt;0,"return",K434&lt;=0,"not return")</f>
        <v>return</v>
      </c>
      <c r="N434" t="str" cm="1">
        <f t="array" ref="N434">_xlfn.IFS(K434&lt;=L434,"in_time",K434&gt;L434,"overdue")</f>
        <v>overdue</v>
      </c>
    </row>
    <row r="435" spans="1:14" x14ac:dyDescent="0.3">
      <c r="A435">
        <v>103453</v>
      </c>
      <c r="B435">
        <v>2543</v>
      </c>
      <c r="C435" s="1">
        <v>40274</v>
      </c>
      <c r="D435">
        <v>125000</v>
      </c>
      <c r="E435" t="s">
        <v>12</v>
      </c>
      <c r="F435">
        <v>67</v>
      </c>
      <c r="G435">
        <v>1</v>
      </c>
      <c r="H435">
        <v>0</v>
      </c>
      <c r="I435">
        <v>89164855196</v>
      </c>
      <c r="J435">
        <v>72</v>
      </c>
      <c r="K435" s="1">
        <v>42496</v>
      </c>
      <c r="L435" s="1">
        <f t="shared" si="6"/>
        <v>40346</v>
      </c>
      <c r="M435" t="str" cm="1">
        <f t="array" ref="M435">_xlfn.IFS(K435&gt;0,"return",K435&lt;=0,"not return")</f>
        <v>return</v>
      </c>
      <c r="N435" t="str" cm="1">
        <f t="array" ref="N435">_xlfn.IFS(K435&lt;=L435,"in_time",K435&gt;L435,"overdue")</f>
        <v>overdue</v>
      </c>
    </row>
    <row r="436" spans="1:14" hidden="1" x14ac:dyDescent="0.3">
      <c r="A436">
        <v>102629</v>
      </c>
      <c r="B436">
        <v>2548</v>
      </c>
      <c r="C436" s="1">
        <v>40274</v>
      </c>
      <c r="D436">
        <v>250000</v>
      </c>
      <c r="E436" t="s">
        <v>12</v>
      </c>
      <c r="F436">
        <v>54</v>
      </c>
      <c r="G436">
        <v>1</v>
      </c>
      <c r="H436">
        <v>0</v>
      </c>
      <c r="I436">
        <v>89166811433</v>
      </c>
      <c r="J436">
        <v>61</v>
      </c>
      <c r="L436" s="1">
        <f t="shared" si="6"/>
        <v>40335</v>
      </c>
      <c r="M436" t="str" cm="1">
        <f t="array" ref="M436">_xlfn.IFS(K436&gt;0,"return",K436&lt;=0,"not return")</f>
        <v>not return</v>
      </c>
    </row>
    <row r="437" spans="1:14" x14ac:dyDescent="0.3">
      <c r="A437">
        <v>100206</v>
      </c>
      <c r="B437">
        <v>2551</v>
      </c>
      <c r="C437" s="1">
        <v>40274</v>
      </c>
      <c r="D437">
        <v>20000</v>
      </c>
      <c r="E437" t="s">
        <v>12</v>
      </c>
      <c r="F437">
        <v>23</v>
      </c>
      <c r="G437">
        <v>3</v>
      </c>
      <c r="H437">
        <v>0</v>
      </c>
      <c r="I437">
        <v>89164432293</v>
      </c>
      <c r="J437">
        <v>41</v>
      </c>
      <c r="K437" s="1">
        <v>41614</v>
      </c>
      <c r="L437" s="1">
        <f t="shared" si="6"/>
        <v>40315</v>
      </c>
      <c r="M437" t="str" cm="1">
        <f t="array" ref="M437">_xlfn.IFS(K437&gt;0,"return",K437&lt;=0,"not return")</f>
        <v>return</v>
      </c>
      <c r="N437" t="str" cm="1">
        <f t="array" ref="N437">_xlfn.IFS(K437&lt;=L437,"in_time",K437&gt;L437,"overdue")</f>
        <v>overdue</v>
      </c>
    </row>
    <row r="438" spans="1:14" x14ac:dyDescent="0.3">
      <c r="A438">
        <v>101619</v>
      </c>
      <c r="B438">
        <v>2554</v>
      </c>
      <c r="C438" s="1">
        <v>40274</v>
      </c>
      <c r="D438">
        <v>30000</v>
      </c>
      <c r="E438" t="s">
        <v>12</v>
      </c>
      <c r="F438">
        <v>48</v>
      </c>
      <c r="G438">
        <v>4</v>
      </c>
      <c r="H438">
        <v>0</v>
      </c>
      <c r="I438">
        <v>89169020406</v>
      </c>
      <c r="J438">
        <v>48</v>
      </c>
      <c r="K438" s="1">
        <v>41888</v>
      </c>
      <c r="L438" s="1">
        <f t="shared" si="6"/>
        <v>40322</v>
      </c>
      <c r="M438" t="str" cm="1">
        <f t="array" ref="M438">_xlfn.IFS(K438&gt;0,"return",K438&lt;=0,"not return")</f>
        <v>return</v>
      </c>
      <c r="N438" t="str" cm="1">
        <f t="array" ref="N438">_xlfn.IFS(K438&lt;=L438,"in_time",K438&gt;L438,"overdue")</f>
        <v>overdue</v>
      </c>
    </row>
    <row r="439" spans="1:14" x14ac:dyDescent="0.3">
      <c r="A439">
        <v>103221</v>
      </c>
      <c r="B439">
        <v>2556</v>
      </c>
      <c r="C439" s="1">
        <v>40274</v>
      </c>
      <c r="D439">
        <v>375000</v>
      </c>
      <c r="E439" t="s">
        <v>13</v>
      </c>
      <c r="F439">
        <v>69</v>
      </c>
      <c r="G439">
        <v>1</v>
      </c>
      <c r="H439">
        <v>0</v>
      </c>
      <c r="I439">
        <v>89161593873</v>
      </c>
      <c r="J439">
        <v>51</v>
      </c>
      <c r="K439" s="1">
        <v>41918</v>
      </c>
      <c r="L439" s="1">
        <f t="shared" si="6"/>
        <v>40325</v>
      </c>
      <c r="M439" t="str" cm="1">
        <f t="array" ref="M439">_xlfn.IFS(K439&gt;0,"return",K439&lt;=0,"not return")</f>
        <v>return</v>
      </c>
      <c r="N439" t="str" cm="1">
        <f t="array" ref="N439">_xlfn.IFS(K439&lt;=L439,"in_time",K439&gt;L439,"overdue")</f>
        <v>overdue</v>
      </c>
    </row>
    <row r="440" spans="1:14" x14ac:dyDescent="0.3">
      <c r="A440">
        <v>101227</v>
      </c>
      <c r="B440">
        <v>2558</v>
      </c>
      <c r="C440" s="1">
        <v>40275</v>
      </c>
      <c r="D440">
        <v>125000</v>
      </c>
      <c r="E440" t="s">
        <v>13</v>
      </c>
      <c r="F440">
        <v>37</v>
      </c>
      <c r="G440">
        <v>3</v>
      </c>
      <c r="H440">
        <v>805582</v>
      </c>
      <c r="I440">
        <v>89166907815</v>
      </c>
      <c r="J440">
        <v>31</v>
      </c>
      <c r="K440" s="1">
        <v>41250</v>
      </c>
      <c r="L440" s="1">
        <f t="shared" si="6"/>
        <v>40306</v>
      </c>
      <c r="M440" t="str" cm="1">
        <f t="array" ref="M440">_xlfn.IFS(K440&gt;0,"return",K440&lt;=0,"not return")</f>
        <v>return</v>
      </c>
      <c r="N440" t="str" cm="1">
        <f t="array" ref="N440">_xlfn.IFS(K440&lt;=L440,"in_time",K440&gt;L440,"overdue")</f>
        <v>overdue</v>
      </c>
    </row>
    <row r="441" spans="1:14" x14ac:dyDescent="0.3">
      <c r="A441">
        <v>100927</v>
      </c>
      <c r="B441">
        <v>2561</v>
      </c>
      <c r="C441" s="1">
        <v>40275</v>
      </c>
      <c r="D441">
        <v>100000</v>
      </c>
      <c r="E441" t="s">
        <v>12</v>
      </c>
      <c r="F441">
        <v>42</v>
      </c>
      <c r="G441">
        <v>2</v>
      </c>
      <c r="H441">
        <v>104726</v>
      </c>
      <c r="I441">
        <v>89162446795</v>
      </c>
      <c r="J441">
        <v>31</v>
      </c>
      <c r="K441" s="1">
        <v>41281</v>
      </c>
      <c r="L441" s="1">
        <f t="shared" si="6"/>
        <v>40306</v>
      </c>
      <c r="M441" t="str" cm="1">
        <f t="array" ref="M441">_xlfn.IFS(K441&gt;0,"return",K441&lt;=0,"not return")</f>
        <v>return</v>
      </c>
      <c r="N441" t="str" cm="1">
        <f t="array" ref="N441">_xlfn.IFS(K441&lt;=L441,"in_time",K441&gt;L441,"overdue")</f>
        <v>overdue</v>
      </c>
    </row>
    <row r="442" spans="1:14" x14ac:dyDescent="0.3">
      <c r="A442">
        <v>101505</v>
      </c>
      <c r="B442">
        <v>2564</v>
      </c>
      <c r="C442" s="1">
        <v>40275</v>
      </c>
      <c r="D442">
        <v>120000</v>
      </c>
      <c r="E442" t="s">
        <v>11</v>
      </c>
      <c r="F442">
        <v>54</v>
      </c>
      <c r="G442">
        <v>1</v>
      </c>
      <c r="H442">
        <v>99683</v>
      </c>
      <c r="I442">
        <v>89167145155</v>
      </c>
      <c r="J442">
        <v>25</v>
      </c>
      <c r="K442" s="1">
        <v>41067</v>
      </c>
      <c r="L442" s="1">
        <f t="shared" si="6"/>
        <v>40300</v>
      </c>
      <c r="M442" t="str" cm="1">
        <f t="array" ref="M442">_xlfn.IFS(K442&gt;0,"return",K442&lt;=0,"not return")</f>
        <v>return</v>
      </c>
      <c r="N442" t="str" cm="1">
        <f t="array" ref="N442">_xlfn.IFS(K442&lt;=L442,"in_time",K442&gt;L442,"overdue")</f>
        <v>overdue</v>
      </c>
    </row>
    <row r="443" spans="1:14" x14ac:dyDescent="0.3">
      <c r="A443">
        <v>101002</v>
      </c>
      <c r="B443">
        <v>2566</v>
      </c>
      <c r="C443" s="1">
        <v>40275</v>
      </c>
      <c r="D443">
        <v>200000</v>
      </c>
      <c r="E443" t="s">
        <v>13</v>
      </c>
      <c r="F443">
        <v>77</v>
      </c>
      <c r="G443">
        <v>3</v>
      </c>
      <c r="H443">
        <v>115775</v>
      </c>
      <c r="I443">
        <v>89161641860</v>
      </c>
      <c r="J443">
        <v>6</v>
      </c>
      <c r="K443" s="1">
        <v>40489</v>
      </c>
      <c r="L443" s="1">
        <f t="shared" si="6"/>
        <v>40281</v>
      </c>
      <c r="M443" t="str" cm="1">
        <f t="array" ref="M443">_xlfn.IFS(K443&gt;0,"return",K443&lt;=0,"not return")</f>
        <v>return</v>
      </c>
      <c r="N443" t="str" cm="1">
        <f t="array" ref="N443">_xlfn.IFS(K443&lt;=L443,"in_time",K443&gt;L443,"overdue")</f>
        <v>overdue</v>
      </c>
    </row>
    <row r="444" spans="1:14" x14ac:dyDescent="0.3">
      <c r="A444">
        <v>102594</v>
      </c>
      <c r="B444">
        <v>2568</v>
      </c>
      <c r="C444" s="1">
        <v>40275</v>
      </c>
      <c r="D444">
        <v>250000</v>
      </c>
      <c r="E444" t="s">
        <v>13</v>
      </c>
      <c r="F444">
        <v>54</v>
      </c>
      <c r="G444">
        <v>4</v>
      </c>
      <c r="H444">
        <v>0</v>
      </c>
      <c r="I444">
        <v>89168586122</v>
      </c>
      <c r="J444">
        <v>29</v>
      </c>
      <c r="K444" s="1">
        <v>41220</v>
      </c>
      <c r="L444" s="1">
        <f t="shared" si="6"/>
        <v>40304</v>
      </c>
      <c r="M444" t="str" cm="1">
        <f t="array" ref="M444">_xlfn.IFS(K444&gt;0,"return",K444&lt;=0,"not return")</f>
        <v>return</v>
      </c>
      <c r="N444" t="str" cm="1">
        <f t="array" ref="N444">_xlfn.IFS(K444&lt;=L444,"in_time",K444&gt;L444,"overdue")</f>
        <v>overdue</v>
      </c>
    </row>
    <row r="445" spans="1:14" x14ac:dyDescent="0.3">
      <c r="A445">
        <v>100760</v>
      </c>
      <c r="B445">
        <v>2573</v>
      </c>
      <c r="C445" s="1">
        <v>40275</v>
      </c>
      <c r="D445">
        <v>175000</v>
      </c>
      <c r="E445" t="s">
        <v>12</v>
      </c>
      <c r="F445">
        <v>38</v>
      </c>
      <c r="G445">
        <v>1</v>
      </c>
      <c r="H445">
        <v>0</v>
      </c>
      <c r="I445">
        <v>89163035752</v>
      </c>
      <c r="J445">
        <v>17</v>
      </c>
      <c r="K445" s="1">
        <v>40793</v>
      </c>
      <c r="L445" s="1">
        <f t="shared" si="6"/>
        <v>40292</v>
      </c>
      <c r="M445" t="str" cm="1">
        <f t="array" ref="M445">_xlfn.IFS(K445&gt;0,"return",K445&lt;=0,"not return")</f>
        <v>return</v>
      </c>
      <c r="N445" t="str" cm="1">
        <f t="array" ref="N445">_xlfn.IFS(K445&lt;=L445,"in_time",K445&gt;L445,"overdue")</f>
        <v>overdue</v>
      </c>
    </row>
    <row r="446" spans="1:14" hidden="1" x14ac:dyDescent="0.3">
      <c r="A446">
        <v>102619</v>
      </c>
      <c r="B446">
        <v>2575</v>
      </c>
      <c r="C446" s="1">
        <v>40275</v>
      </c>
      <c r="D446">
        <v>250000</v>
      </c>
      <c r="E446" t="s">
        <v>12</v>
      </c>
      <c r="F446">
        <v>46</v>
      </c>
      <c r="G446">
        <v>4</v>
      </c>
      <c r="H446">
        <v>0</v>
      </c>
      <c r="I446">
        <v>89163994879</v>
      </c>
      <c r="J446">
        <v>109</v>
      </c>
      <c r="L446" s="1">
        <f t="shared" si="6"/>
        <v>40384</v>
      </c>
      <c r="M446" t="str" cm="1">
        <f t="array" ref="M446">_xlfn.IFS(K446&gt;0,"return",K446&lt;=0,"not return")</f>
        <v>not return</v>
      </c>
    </row>
    <row r="447" spans="1:14" x14ac:dyDescent="0.3">
      <c r="A447">
        <v>103143</v>
      </c>
      <c r="B447">
        <v>2578</v>
      </c>
      <c r="C447" s="1">
        <v>40276</v>
      </c>
      <c r="D447">
        <v>120000</v>
      </c>
      <c r="E447" t="s">
        <v>13</v>
      </c>
      <c r="F447">
        <v>57</v>
      </c>
      <c r="G447">
        <v>3</v>
      </c>
      <c r="H447">
        <v>117750</v>
      </c>
      <c r="I447">
        <v>89169718058</v>
      </c>
      <c r="J447">
        <v>27</v>
      </c>
      <c r="K447" s="1">
        <v>41098</v>
      </c>
      <c r="L447" s="1">
        <f t="shared" si="6"/>
        <v>40303</v>
      </c>
      <c r="M447" t="str" cm="1">
        <f t="array" ref="M447">_xlfn.IFS(K447&gt;0,"return",K447&lt;=0,"not return")</f>
        <v>return</v>
      </c>
      <c r="N447" t="str" cm="1">
        <f t="array" ref="N447">_xlfn.IFS(K447&lt;=L447,"in_time",K447&gt;L447,"overdue")</f>
        <v>overdue</v>
      </c>
    </row>
    <row r="448" spans="1:14" x14ac:dyDescent="0.3">
      <c r="A448">
        <v>100134</v>
      </c>
      <c r="B448">
        <v>2581</v>
      </c>
      <c r="C448" s="1">
        <v>40276</v>
      </c>
      <c r="D448">
        <v>375000</v>
      </c>
      <c r="E448" t="s">
        <v>12</v>
      </c>
      <c r="F448">
        <v>45</v>
      </c>
      <c r="G448">
        <v>4</v>
      </c>
      <c r="H448">
        <v>78341</v>
      </c>
      <c r="I448">
        <v>89167787633</v>
      </c>
      <c r="J448">
        <v>18</v>
      </c>
      <c r="K448" s="1">
        <v>40824</v>
      </c>
      <c r="L448" s="1">
        <f t="shared" si="6"/>
        <v>40294</v>
      </c>
      <c r="M448" t="str" cm="1">
        <f t="array" ref="M448">_xlfn.IFS(K448&gt;0,"return",K448&lt;=0,"not return")</f>
        <v>return</v>
      </c>
      <c r="N448" t="str" cm="1">
        <f t="array" ref="N448">_xlfn.IFS(K448&lt;=L448,"in_time",K448&gt;L448,"overdue")</f>
        <v>overdue</v>
      </c>
    </row>
    <row r="449" spans="1:14" x14ac:dyDescent="0.3">
      <c r="A449">
        <v>101344</v>
      </c>
      <c r="B449">
        <v>2585</v>
      </c>
      <c r="C449" s="1">
        <v>40277</v>
      </c>
      <c r="D449">
        <v>100000</v>
      </c>
      <c r="E449" t="s">
        <v>12</v>
      </c>
      <c r="F449">
        <v>33</v>
      </c>
      <c r="G449">
        <v>2</v>
      </c>
      <c r="H449">
        <v>376698</v>
      </c>
      <c r="I449">
        <v>89166835012</v>
      </c>
      <c r="J449">
        <v>32</v>
      </c>
      <c r="K449" s="1">
        <v>41283</v>
      </c>
      <c r="L449" s="1">
        <f t="shared" si="6"/>
        <v>40309</v>
      </c>
      <c r="M449" t="str" cm="1">
        <f t="array" ref="M449">_xlfn.IFS(K449&gt;0,"return",K449&lt;=0,"not return")</f>
        <v>return</v>
      </c>
      <c r="N449" t="str" cm="1">
        <f t="array" ref="N449">_xlfn.IFS(K449&lt;=L449,"in_time",K449&gt;L449,"overdue")</f>
        <v>overdue</v>
      </c>
    </row>
    <row r="450" spans="1:14" x14ac:dyDescent="0.3">
      <c r="A450">
        <v>102889</v>
      </c>
      <c r="B450">
        <v>2589</v>
      </c>
      <c r="C450" s="1">
        <v>40277</v>
      </c>
      <c r="D450">
        <v>75000</v>
      </c>
      <c r="E450" t="s">
        <v>11</v>
      </c>
      <c r="F450">
        <v>77</v>
      </c>
      <c r="G450">
        <v>1</v>
      </c>
      <c r="H450">
        <v>123957</v>
      </c>
      <c r="I450">
        <v>89163628564</v>
      </c>
      <c r="J450">
        <v>68</v>
      </c>
      <c r="K450" s="1">
        <v>42347</v>
      </c>
      <c r="L450" s="1">
        <f t="shared" si="6"/>
        <v>40345</v>
      </c>
      <c r="M450" t="str" cm="1">
        <f t="array" ref="M450">_xlfn.IFS(K450&gt;0,"return",K450&lt;=0,"not return")</f>
        <v>return</v>
      </c>
      <c r="N450" t="str" cm="1">
        <f t="array" ref="N450">_xlfn.IFS(K450&lt;=L450,"in_time",K450&gt;L450,"overdue")</f>
        <v>overdue</v>
      </c>
    </row>
    <row r="451" spans="1:14" x14ac:dyDescent="0.3">
      <c r="A451">
        <v>103615</v>
      </c>
      <c r="B451">
        <v>2592</v>
      </c>
      <c r="C451" s="1">
        <v>40277</v>
      </c>
      <c r="D451">
        <v>125000</v>
      </c>
      <c r="E451" t="s">
        <v>13</v>
      </c>
      <c r="F451">
        <v>77</v>
      </c>
      <c r="G451">
        <v>2</v>
      </c>
      <c r="H451">
        <v>60269</v>
      </c>
      <c r="I451">
        <v>89166011094</v>
      </c>
      <c r="J451">
        <v>20</v>
      </c>
      <c r="K451" s="1">
        <v>40886</v>
      </c>
      <c r="L451" s="1">
        <f t="shared" ref="L451:L514" si="7">C451+J451</f>
        <v>40297</v>
      </c>
      <c r="M451" t="str" cm="1">
        <f t="array" ref="M451">_xlfn.IFS(K451&gt;0,"return",K451&lt;=0,"not return")</f>
        <v>return</v>
      </c>
      <c r="N451" t="str" cm="1">
        <f t="array" ref="N451">_xlfn.IFS(K451&lt;=L451,"in_time",K451&gt;L451,"overdue")</f>
        <v>overdue</v>
      </c>
    </row>
    <row r="452" spans="1:14" x14ac:dyDescent="0.3">
      <c r="A452">
        <v>103217</v>
      </c>
      <c r="B452">
        <v>2594</v>
      </c>
      <c r="C452" s="1">
        <v>40277</v>
      </c>
      <c r="D452">
        <v>100000</v>
      </c>
      <c r="E452" t="s">
        <v>13</v>
      </c>
      <c r="F452">
        <v>24</v>
      </c>
      <c r="G452">
        <v>2</v>
      </c>
      <c r="H452">
        <v>0</v>
      </c>
      <c r="I452">
        <v>89167862423</v>
      </c>
      <c r="J452">
        <v>38</v>
      </c>
      <c r="K452" s="1">
        <v>41434</v>
      </c>
      <c r="L452" s="1">
        <f t="shared" si="7"/>
        <v>40315</v>
      </c>
      <c r="M452" t="str" cm="1">
        <f t="array" ref="M452">_xlfn.IFS(K452&gt;0,"return",K452&lt;=0,"not return")</f>
        <v>return</v>
      </c>
      <c r="N452" t="str" cm="1">
        <f t="array" ref="N452">_xlfn.IFS(K452&lt;=L452,"in_time",K452&gt;L452,"overdue")</f>
        <v>overdue</v>
      </c>
    </row>
    <row r="453" spans="1:14" x14ac:dyDescent="0.3">
      <c r="A453">
        <v>102876</v>
      </c>
      <c r="B453">
        <v>2597</v>
      </c>
      <c r="C453" s="1">
        <v>40277</v>
      </c>
      <c r="D453">
        <v>350000</v>
      </c>
      <c r="E453" t="s">
        <v>11</v>
      </c>
      <c r="F453">
        <v>49</v>
      </c>
      <c r="G453">
        <v>4</v>
      </c>
      <c r="H453">
        <v>0</v>
      </c>
      <c r="I453">
        <v>89163593494</v>
      </c>
      <c r="J453">
        <v>74</v>
      </c>
      <c r="K453" s="1">
        <v>42652</v>
      </c>
      <c r="L453" s="1">
        <f t="shared" si="7"/>
        <v>40351</v>
      </c>
      <c r="M453" t="str" cm="1">
        <f t="array" ref="M453">_xlfn.IFS(K453&gt;0,"return",K453&lt;=0,"not return")</f>
        <v>return</v>
      </c>
      <c r="N453" t="str" cm="1">
        <f t="array" ref="N453">_xlfn.IFS(K453&lt;=L453,"in_time",K453&gt;L453,"overdue")</f>
        <v>overdue</v>
      </c>
    </row>
    <row r="454" spans="1:14" x14ac:dyDescent="0.3">
      <c r="A454">
        <v>103132</v>
      </c>
      <c r="B454">
        <v>2600</v>
      </c>
      <c r="C454" s="1">
        <v>40278</v>
      </c>
      <c r="D454">
        <v>275000</v>
      </c>
      <c r="E454" t="s">
        <v>13</v>
      </c>
      <c r="F454">
        <v>63</v>
      </c>
      <c r="G454">
        <v>4</v>
      </c>
      <c r="H454">
        <v>141962</v>
      </c>
      <c r="I454">
        <v>89163038473</v>
      </c>
      <c r="J454">
        <v>11</v>
      </c>
      <c r="K454" s="1">
        <v>40643</v>
      </c>
      <c r="L454" s="1">
        <f t="shared" si="7"/>
        <v>40289</v>
      </c>
      <c r="M454" t="str" cm="1">
        <f t="array" ref="M454">_xlfn.IFS(K454&gt;0,"return",K454&lt;=0,"not return")</f>
        <v>return</v>
      </c>
      <c r="N454" t="str" cm="1">
        <f t="array" ref="N454">_xlfn.IFS(K454&lt;=L454,"in_time",K454&gt;L454,"overdue")</f>
        <v>overdue</v>
      </c>
    </row>
    <row r="455" spans="1:14" x14ac:dyDescent="0.3">
      <c r="A455">
        <v>101275</v>
      </c>
      <c r="B455">
        <v>2602</v>
      </c>
      <c r="C455" s="1">
        <v>40278</v>
      </c>
      <c r="D455">
        <v>75000</v>
      </c>
      <c r="E455" t="s">
        <v>12</v>
      </c>
      <c r="F455">
        <v>58</v>
      </c>
      <c r="G455">
        <v>1</v>
      </c>
      <c r="H455">
        <v>14525</v>
      </c>
      <c r="I455">
        <v>89166898205</v>
      </c>
      <c r="J455">
        <v>61</v>
      </c>
      <c r="K455" s="1">
        <v>42165</v>
      </c>
      <c r="L455" s="1">
        <f t="shared" si="7"/>
        <v>40339</v>
      </c>
      <c r="M455" t="str" cm="1">
        <f t="array" ref="M455">_xlfn.IFS(K455&gt;0,"return",K455&lt;=0,"not return")</f>
        <v>return</v>
      </c>
      <c r="N455" t="str" cm="1">
        <f t="array" ref="N455">_xlfn.IFS(K455&lt;=L455,"in_time",K455&gt;L455,"overdue")</f>
        <v>overdue</v>
      </c>
    </row>
    <row r="456" spans="1:14" x14ac:dyDescent="0.3">
      <c r="A456">
        <v>101953</v>
      </c>
      <c r="B456">
        <v>2607</v>
      </c>
      <c r="C456" s="1">
        <v>40278</v>
      </c>
      <c r="D456">
        <v>275000</v>
      </c>
      <c r="E456" t="s">
        <v>12</v>
      </c>
      <c r="F456">
        <v>70</v>
      </c>
      <c r="G456">
        <v>2</v>
      </c>
      <c r="H456">
        <v>39839</v>
      </c>
      <c r="I456">
        <v>89164505726</v>
      </c>
      <c r="J456">
        <v>80</v>
      </c>
      <c r="K456" s="1">
        <v>42714</v>
      </c>
      <c r="L456" s="1">
        <f t="shared" si="7"/>
        <v>40358</v>
      </c>
      <c r="M456" t="str" cm="1">
        <f t="array" ref="M456">_xlfn.IFS(K456&gt;0,"return",K456&lt;=0,"not return")</f>
        <v>return</v>
      </c>
      <c r="N456" t="str" cm="1">
        <f t="array" ref="N456">_xlfn.IFS(K456&lt;=L456,"in_time",K456&gt;L456,"overdue")</f>
        <v>overdue</v>
      </c>
    </row>
    <row r="457" spans="1:14" x14ac:dyDescent="0.3">
      <c r="A457">
        <v>102802</v>
      </c>
      <c r="B457">
        <v>2610</v>
      </c>
      <c r="C457" s="1">
        <v>40278</v>
      </c>
      <c r="D457">
        <v>350000</v>
      </c>
      <c r="E457" t="s">
        <v>12</v>
      </c>
      <c r="F457">
        <v>52</v>
      </c>
      <c r="G457">
        <v>2</v>
      </c>
      <c r="H457">
        <v>0</v>
      </c>
      <c r="I457">
        <v>89164982069</v>
      </c>
      <c r="J457">
        <v>7</v>
      </c>
      <c r="K457" s="1">
        <v>40522</v>
      </c>
      <c r="L457" s="1">
        <f t="shared" si="7"/>
        <v>40285</v>
      </c>
      <c r="M457" t="str" cm="1">
        <f t="array" ref="M457">_xlfn.IFS(K457&gt;0,"return",K457&lt;=0,"not return")</f>
        <v>return</v>
      </c>
      <c r="N457" t="str" cm="1">
        <f t="array" ref="N457">_xlfn.IFS(K457&lt;=L457,"in_time",K457&gt;L457,"overdue")</f>
        <v>overdue</v>
      </c>
    </row>
    <row r="458" spans="1:14" x14ac:dyDescent="0.3">
      <c r="A458">
        <v>100686</v>
      </c>
      <c r="B458">
        <v>2612</v>
      </c>
      <c r="C458" s="1">
        <v>40278</v>
      </c>
      <c r="D458">
        <v>200000</v>
      </c>
      <c r="E458" t="s">
        <v>11</v>
      </c>
      <c r="F458">
        <v>39</v>
      </c>
      <c r="G458">
        <v>2</v>
      </c>
      <c r="H458">
        <v>0</v>
      </c>
      <c r="I458">
        <v>89167675140</v>
      </c>
      <c r="J458">
        <v>105</v>
      </c>
      <c r="K458" s="1">
        <v>43534</v>
      </c>
      <c r="L458" s="1">
        <f t="shared" si="7"/>
        <v>40383</v>
      </c>
      <c r="M458" t="str" cm="1">
        <f t="array" ref="M458">_xlfn.IFS(K458&gt;0,"return",K458&lt;=0,"not return")</f>
        <v>return</v>
      </c>
      <c r="N458" t="str" cm="1">
        <f t="array" ref="N458">_xlfn.IFS(K458&lt;=L458,"in_time",K458&gt;L458,"overdue")</f>
        <v>overdue</v>
      </c>
    </row>
    <row r="459" spans="1:14" x14ac:dyDescent="0.3">
      <c r="A459">
        <v>102546</v>
      </c>
      <c r="B459">
        <v>2614</v>
      </c>
      <c r="C459" s="1">
        <v>40278</v>
      </c>
      <c r="D459">
        <v>200000</v>
      </c>
      <c r="E459" t="s">
        <v>12</v>
      </c>
      <c r="F459">
        <v>42</v>
      </c>
      <c r="G459">
        <v>2</v>
      </c>
      <c r="H459">
        <v>0</v>
      </c>
      <c r="I459">
        <v>89167976930</v>
      </c>
      <c r="J459">
        <v>38</v>
      </c>
      <c r="K459" s="1">
        <v>41465</v>
      </c>
      <c r="L459" s="1">
        <f t="shared" si="7"/>
        <v>40316</v>
      </c>
      <c r="M459" t="str" cm="1">
        <f t="array" ref="M459">_xlfn.IFS(K459&gt;0,"return",K459&lt;=0,"not return")</f>
        <v>return</v>
      </c>
      <c r="N459" t="str" cm="1">
        <f t="array" ref="N459">_xlfn.IFS(K459&lt;=L459,"in_time",K459&gt;L459,"overdue")</f>
        <v>overdue</v>
      </c>
    </row>
    <row r="460" spans="1:14" x14ac:dyDescent="0.3">
      <c r="A460">
        <v>101022</v>
      </c>
      <c r="B460">
        <v>2619</v>
      </c>
      <c r="C460" s="1">
        <v>40278</v>
      </c>
      <c r="D460">
        <v>100000</v>
      </c>
      <c r="E460" t="s">
        <v>11</v>
      </c>
      <c r="F460">
        <v>20</v>
      </c>
      <c r="G460">
        <v>1</v>
      </c>
      <c r="H460">
        <v>0</v>
      </c>
      <c r="I460">
        <v>89162342246</v>
      </c>
      <c r="J460">
        <v>88</v>
      </c>
      <c r="K460" s="1">
        <v>43049</v>
      </c>
      <c r="L460" s="1">
        <f t="shared" si="7"/>
        <v>40366</v>
      </c>
      <c r="M460" t="str" cm="1">
        <f t="array" ref="M460">_xlfn.IFS(K460&gt;0,"return",K460&lt;=0,"not return")</f>
        <v>return</v>
      </c>
      <c r="N460" t="str" cm="1">
        <f t="array" ref="N460">_xlfn.IFS(K460&lt;=L460,"in_time",K460&gt;L460,"overdue")</f>
        <v>overdue</v>
      </c>
    </row>
    <row r="461" spans="1:14" x14ac:dyDescent="0.3">
      <c r="A461">
        <v>103381</v>
      </c>
      <c r="B461">
        <v>2622</v>
      </c>
      <c r="C461" s="1">
        <v>40278</v>
      </c>
      <c r="D461">
        <v>20000</v>
      </c>
      <c r="E461" t="s">
        <v>12</v>
      </c>
      <c r="F461">
        <v>36</v>
      </c>
      <c r="G461">
        <v>4</v>
      </c>
      <c r="H461">
        <v>0</v>
      </c>
      <c r="I461">
        <v>89166007471</v>
      </c>
      <c r="J461">
        <v>108</v>
      </c>
      <c r="K461" s="1">
        <v>43565</v>
      </c>
      <c r="L461" s="1">
        <f t="shared" si="7"/>
        <v>40386</v>
      </c>
      <c r="M461" t="str" cm="1">
        <f t="array" ref="M461">_xlfn.IFS(K461&gt;0,"return",K461&lt;=0,"not return")</f>
        <v>return</v>
      </c>
      <c r="N461" t="str" cm="1">
        <f t="array" ref="N461">_xlfn.IFS(K461&lt;=L461,"in_time",K461&gt;L461,"overdue")</f>
        <v>overdue</v>
      </c>
    </row>
    <row r="462" spans="1:14" x14ac:dyDescent="0.3">
      <c r="A462">
        <v>100597</v>
      </c>
      <c r="B462">
        <v>2627</v>
      </c>
      <c r="C462" s="1">
        <v>40278</v>
      </c>
      <c r="D462">
        <v>125000</v>
      </c>
      <c r="E462" t="s">
        <v>13</v>
      </c>
      <c r="F462">
        <v>54</v>
      </c>
      <c r="G462">
        <v>1</v>
      </c>
      <c r="H462">
        <v>0</v>
      </c>
      <c r="I462">
        <v>89163449618</v>
      </c>
      <c r="J462">
        <v>61</v>
      </c>
      <c r="K462" s="1">
        <v>42226</v>
      </c>
      <c r="L462" s="1">
        <f t="shared" si="7"/>
        <v>40339</v>
      </c>
      <c r="M462" t="str" cm="1">
        <f t="array" ref="M462">_xlfn.IFS(K462&gt;0,"return",K462&lt;=0,"not return")</f>
        <v>return</v>
      </c>
      <c r="N462" t="str" cm="1">
        <f t="array" ref="N462">_xlfn.IFS(K462&lt;=L462,"in_time",K462&gt;L462,"overdue")</f>
        <v>overdue</v>
      </c>
    </row>
    <row r="463" spans="1:14" x14ac:dyDescent="0.3">
      <c r="A463">
        <v>101127</v>
      </c>
      <c r="B463">
        <v>2632</v>
      </c>
      <c r="C463" s="1">
        <v>40279</v>
      </c>
      <c r="D463">
        <v>120000</v>
      </c>
      <c r="E463" t="s">
        <v>13</v>
      </c>
      <c r="F463">
        <v>73</v>
      </c>
      <c r="G463">
        <v>4</v>
      </c>
      <c r="H463">
        <v>294214</v>
      </c>
      <c r="I463">
        <v>89169153081</v>
      </c>
      <c r="J463">
        <v>56</v>
      </c>
      <c r="K463" s="1">
        <v>42046</v>
      </c>
      <c r="L463" s="1">
        <f t="shared" si="7"/>
        <v>40335</v>
      </c>
      <c r="M463" t="str" cm="1">
        <f t="array" ref="M463">_xlfn.IFS(K463&gt;0,"return",K463&lt;=0,"not return")</f>
        <v>return</v>
      </c>
      <c r="N463" t="str" cm="1">
        <f t="array" ref="N463">_xlfn.IFS(K463&lt;=L463,"in_time",K463&gt;L463,"overdue")</f>
        <v>overdue</v>
      </c>
    </row>
    <row r="464" spans="1:14" hidden="1" x14ac:dyDescent="0.3">
      <c r="A464">
        <v>102845</v>
      </c>
      <c r="B464">
        <v>2635</v>
      </c>
      <c r="C464" s="1">
        <v>40279</v>
      </c>
      <c r="D464">
        <v>100000</v>
      </c>
      <c r="E464" t="s">
        <v>11</v>
      </c>
      <c r="F464">
        <v>66</v>
      </c>
      <c r="G464">
        <v>4</v>
      </c>
      <c r="H464">
        <v>115870</v>
      </c>
      <c r="I464">
        <v>89164713071</v>
      </c>
      <c r="J464">
        <v>98</v>
      </c>
      <c r="L464" s="1">
        <f t="shared" si="7"/>
        <v>40377</v>
      </c>
      <c r="M464" t="str" cm="1">
        <f t="array" ref="M464">_xlfn.IFS(K464&gt;0,"return",K464&lt;=0,"not return")</f>
        <v>not return</v>
      </c>
    </row>
    <row r="465" spans="1:14" x14ac:dyDescent="0.3">
      <c r="A465">
        <v>100367</v>
      </c>
      <c r="B465">
        <v>2640</v>
      </c>
      <c r="C465" s="1">
        <v>40279</v>
      </c>
      <c r="D465">
        <v>100000</v>
      </c>
      <c r="E465" t="s">
        <v>11</v>
      </c>
      <c r="F465">
        <v>79</v>
      </c>
      <c r="G465">
        <v>4</v>
      </c>
      <c r="H465">
        <v>112389</v>
      </c>
      <c r="I465">
        <v>89163372619</v>
      </c>
      <c r="J465">
        <v>47</v>
      </c>
      <c r="K465" s="1">
        <v>41801</v>
      </c>
      <c r="L465" s="1">
        <f t="shared" si="7"/>
        <v>40326</v>
      </c>
      <c r="M465" t="str" cm="1">
        <f t="array" ref="M465">_xlfn.IFS(K465&gt;0,"return",K465&lt;=0,"not return")</f>
        <v>return</v>
      </c>
      <c r="N465" t="str" cm="1">
        <f t="array" ref="N465">_xlfn.IFS(K465&lt;=L465,"in_time",K465&gt;L465,"overdue")</f>
        <v>overdue</v>
      </c>
    </row>
    <row r="466" spans="1:14" x14ac:dyDescent="0.3">
      <c r="A466">
        <v>100896</v>
      </c>
      <c r="B466">
        <v>2642</v>
      </c>
      <c r="C466" s="1">
        <v>40279</v>
      </c>
      <c r="D466">
        <v>150000</v>
      </c>
      <c r="E466" t="s">
        <v>11</v>
      </c>
      <c r="F466">
        <v>36</v>
      </c>
      <c r="G466">
        <v>3</v>
      </c>
      <c r="H466">
        <v>11510</v>
      </c>
      <c r="I466">
        <v>89167391361</v>
      </c>
      <c r="J466">
        <v>38</v>
      </c>
      <c r="K466" s="1">
        <v>41466</v>
      </c>
      <c r="L466" s="1">
        <f t="shared" si="7"/>
        <v>40317</v>
      </c>
      <c r="M466" t="str" cm="1">
        <f t="array" ref="M466">_xlfn.IFS(K466&gt;0,"return",K466&lt;=0,"not return")</f>
        <v>return</v>
      </c>
      <c r="N466" t="str" cm="1">
        <f t="array" ref="N466">_xlfn.IFS(K466&lt;=L466,"in_time",K466&gt;L466,"overdue")</f>
        <v>overdue</v>
      </c>
    </row>
    <row r="467" spans="1:14" x14ac:dyDescent="0.3">
      <c r="A467">
        <v>100010</v>
      </c>
      <c r="B467">
        <v>2646</v>
      </c>
      <c r="C467" s="1">
        <v>40279</v>
      </c>
      <c r="D467">
        <v>375000</v>
      </c>
      <c r="E467" t="s">
        <v>13</v>
      </c>
      <c r="F467">
        <v>59</v>
      </c>
      <c r="G467">
        <v>1</v>
      </c>
      <c r="H467">
        <v>13206</v>
      </c>
      <c r="I467">
        <v>89163033790</v>
      </c>
      <c r="J467">
        <v>11</v>
      </c>
      <c r="K467" s="1">
        <v>40613</v>
      </c>
      <c r="L467" s="1">
        <f t="shared" si="7"/>
        <v>40290</v>
      </c>
      <c r="M467" t="str" cm="1">
        <f t="array" ref="M467">_xlfn.IFS(K467&gt;0,"return",K467&lt;=0,"not return")</f>
        <v>return</v>
      </c>
      <c r="N467" t="str" cm="1">
        <f t="array" ref="N467">_xlfn.IFS(K467&lt;=L467,"in_time",K467&gt;L467,"overdue")</f>
        <v>overdue</v>
      </c>
    </row>
    <row r="468" spans="1:14" x14ac:dyDescent="0.3">
      <c r="A468">
        <v>102239</v>
      </c>
      <c r="B468">
        <v>2649</v>
      </c>
      <c r="C468" s="1">
        <v>40279</v>
      </c>
      <c r="D468">
        <v>120000</v>
      </c>
      <c r="E468" t="s">
        <v>12</v>
      </c>
      <c r="F468">
        <v>54</v>
      </c>
      <c r="G468">
        <v>4</v>
      </c>
      <c r="H468">
        <v>0</v>
      </c>
      <c r="I468">
        <v>89165766926</v>
      </c>
      <c r="J468">
        <v>60</v>
      </c>
      <c r="K468" s="1">
        <v>42166</v>
      </c>
      <c r="L468" s="1">
        <f t="shared" si="7"/>
        <v>40339</v>
      </c>
      <c r="M468" t="str" cm="1">
        <f t="array" ref="M468">_xlfn.IFS(K468&gt;0,"return",K468&lt;=0,"not return")</f>
        <v>return</v>
      </c>
      <c r="N468" t="str" cm="1">
        <f t="array" ref="N468">_xlfn.IFS(K468&lt;=L468,"in_time",K468&gt;L468,"overdue")</f>
        <v>overdue</v>
      </c>
    </row>
    <row r="469" spans="1:14" x14ac:dyDescent="0.3">
      <c r="A469">
        <v>103080</v>
      </c>
      <c r="B469">
        <v>2651</v>
      </c>
      <c r="C469" s="1">
        <v>40279</v>
      </c>
      <c r="D469">
        <v>120000</v>
      </c>
      <c r="E469" t="s">
        <v>11</v>
      </c>
      <c r="F469">
        <v>64</v>
      </c>
      <c r="G469">
        <v>4</v>
      </c>
      <c r="H469">
        <v>0</v>
      </c>
      <c r="I469">
        <v>89161850846</v>
      </c>
      <c r="J469">
        <v>108</v>
      </c>
      <c r="K469" s="1">
        <v>43749</v>
      </c>
      <c r="L469" s="1">
        <f t="shared" si="7"/>
        <v>40387</v>
      </c>
      <c r="M469" t="str" cm="1">
        <f t="array" ref="M469">_xlfn.IFS(K469&gt;0,"return",K469&lt;=0,"not return")</f>
        <v>return</v>
      </c>
      <c r="N469" t="str" cm="1">
        <f t="array" ref="N469">_xlfn.IFS(K469&lt;=L469,"in_time",K469&gt;L469,"overdue")</f>
        <v>overdue</v>
      </c>
    </row>
    <row r="470" spans="1:14" x14ac:dyDescent="0.3">
      <c r="A470">
        <v>100806</v>
      </c>
      <c r="B470">
        <v>2654</v>
      </c>
      <c r="C470" s="1">
        <v>40280</v>
      </c>
      <c r="D470">
        <v>90000</v>
      </c>
      <c r="E470" t="s">
        <v>11</v>
      </c>
      <c r="F470">
        <v>32</v>
      </c>
      <c r="G470">
        <v>1</v>
      </c>
      <c r="H470">
        <v>260065</v>
      </c>
      <c r="I470">
        <v>89164345083</v>
      </c>
      <c r="J470">
        <v>49</v>
      </c>
      <c r="K470" s="1">
        <v>41771</v>
      </c>
      <c r="L470" s="1">
        <f t="shared" si="7"/>
        <v>40329</v>
      </c>
      <c r="M470" t="str" cm="1">
        <f t="array" ref="M470">_xlfn.IFS(K470&gt;0,"return",K470&lt;=0,"not return")</f>
        <v>return</v>
      </c>
      <c r="N470" t="str" cm="1">
        <f t="array" ref="N470">_xlfn.IFS(K470&lt;=L470,"in_time",K470&gt;L470,"overdue")</f>
        <v>overdue</v>
      </c>
    </row>
    <row r="471" spans="1:14" x14ac:dyDescent="0.3">
      <c r="A471">
        <v>101215</v>
      </c>
      <c r="B471">
        <v>2658</v>
      </c>
      <c r="C471" s="1">
        <v>40280</v>
      </c>
      <c r="D471">
        <v>100000</v>
      </c>
      <c r="E471" t="s">
        <v>13</v>
      </c>
      <c r="F471">
        <v>69</v>
      </c>
      <c r="G471">
        <v>1</v>
      </c>
      <c r="H471">
        <v>144612</v>
      </c>
      <c r="I471">
        <v>89163001503</v>
      </c>
      <c r="J471">
        <v>75</v>
      </c>
      <c r="K471" s="1">
        <v>42778</v>
      </c>
      <c r="L471" s="1">
        <f t="shared" si="7"/>
        <v>40355</v>
      </c>
      <c r="M471" t="str" cm="1">
        <f t="array" ref="M471">_xlfn.IFS(K471&gt;0,"return",K471&lt;=0,"not return")</f>
        <v>return</v>
      </c>
      <c r="N471" t="str" cm="1">
        <f t="array" ref="N471">_xlfn.IFS(K471&lt;=L471,"in_time",K471&gt;L471,"overdue")</f>
        <v>overdue</v>
      </c>
    </row>
    <row r="472" spans="1:14" x14ac:dyDescent="0.3">
      <c r="A472">
        <v>102096</v>
      </c>
      <c r="B472">
        <v>2662</v>
      </c>
      <c r="C472" s="1">
        <v>40280</v>
      </c>
      <c r="D472">
        <v>150000</v>
      </c>
      <c r="E472" t="s">
        <v>11</v>
      </c>
      <c r="F472">
        <v>69</v>
      </c>
      <c r="G472">
        <v>2</v>
      </c>
      <c r="H472">
        <v>150148</v>
      </c>
      <c r="I472">
        <v>89169471401</v>
      </c>
      <c r="J472">
        <v>39</v>
      </c>
      <c r="K472" s="1">
        <v>41590</v>
      </c>
      <c r="L472" s="1">
        <f t="shared" si="7"/>
        <v>40319</v>
      </c>
      <c r="M472" t="str" cm="1">
        <f t="array" ref="M472">_xlfn.IFS(K472&gt;0,"return",K472&lt;=0,"not return")</f>
        <v>return</v>
      </c>
      <c r="N472" t="str" cm="1">
        <f t="array" ref="N472">_xlfn.IFS(K472&lt;=L472,"in_time",K472&gt;L472,"overdue")</f>
        <v>overdue</v>
      </c>
    </row>
    <row r="473" spans="1:14" x14ac:dyDescent="0.3">
      <c r="A473">
        <v>101478</v>
      </c>
      <c r="B473">
        <v>2666</v>
      </c>
      <c r="C473" s="1">
        <v>40280</v>
      </c>
      <c r="D473">
        <v>150000</v>
      </c>
      <c r="E473" t="s">
        <v>13</v>
      </c>
      <c r="F473">
        <v>62</v>
      </c>
      <c r="G473">
        <v>2</v>
      </c>
      <c r="H473">
        <v>111817</v>
      </c>
      <c r="I473">
        <v>89165327966</v>
      </c>
      <c r="J473">
        <v>44</v>
      </c>
      <c r="K473" s="1">
        <v>41682</v>
      </c>
      <c r="L473" s="1">
        <f t="shared" si="7"/>
        <v>40324</v>
      </c>
      <c r="M473" t="str" cm="1">
        <f t="array" ref="M473">_xlfn.IFS(K473&gt;0,"return",K473&lt;=0,"not return")</f>
        <v>return</v>
      </c>
      <c r="N473" t="str" cm="1">
        <f t="array" ref="N473">_xlfn.IFS(K473&lt;=L473,"in_time",K473&gt;L473,"overdue")</f>
        <v>overdue</v>
      </c>
    </row>
    <row r="474" spans="1:14" x14ac:dyDescent="0.3">
      <c r="A474">
        <v>102561</v>
      </c>
      <c r="B474">
        <v>2669</v>
      </c>
      <c r="C474" s="1">
        <v>40280</v>
      </c>
      <c r="D474">
        <v>375000</v>
      </c>
      <c r="E474" t="s">
        <v>11</v>
      </c>
      <c r="F474">
        <v>25</v>
      </c>
      <c r="G474">
        <v>3</v>
      </c>
      <c r="H474">
        <v>115546</v>
      </c>
      <c r="I474">
        <v>89166380055</v>
      </c>
      <c r="J474">
        <v>32</v>
      </c>
      <c r="K474" s="1">
        <v>41255</v>
      </c>
      <c r="L474" s="1">
        <f t="shared" si="7"/>
        <v>40312</v>
      </c>
      <c r="M474" t="str" cm="1">
        <f t="array" ref="M474">_xlfn.IFS(K474&gt;0,"return",K474&lt;=0,"not return")</f>
        <v>return</v>
      </c>
      <c r="N474" t="str" cm="1">
        <f t="array" ref="N474">_xlfn.IFS(K474&lt;=L474,"in_time",K474&gt;L474,"overdue")</f>
        <v>overdue</v>
      </c>
    </row>
    <row r="475" spans="1:14" x14ac:dyDescent="0.3">
      <c r="A475">
        <v>101565</v>
      </c>
      <c r="B475">
        <v>2671</v>
      </c>
      <c r="C475" s="1">
        <v>40280</v>
      </c>
      <c r="D475">
        <v>375000</v>
      </c>
      <c r="E475" t="s">
        <v>13</v>
      </c>
      <c r="F475">
        <v>48</v>
      </c>
      <c r="G475">
        <v>4</v>
      </c>
      <c r="H475">
        <v>3802</v>
      </c>
      <c r="I475">
        <v>89161542290</v>
      </c>
      <c r="J475">
        <v>96</v>
      </c>
      <c r="K475" s="1">
        <v>43232</v>
      </c>
      <c r="L475" s="1">
        <f t="shared" si="7"/>
        <v>40376</v>
      </c>
      <c r="M475" t="str" cm="1">
        <f t="array" ref="M475">_xlfn.IFS(K475&gt;0,"return",K475&lt;=0,"not return")</f>
        <v>return</v>
      </c>
      <c r="N475" t="str" cm="1">
        <f t="array" ref="N475">_xlfn.IFS(K475&lt;=L475,"in_time",K475&gt;L475,"overdue")</f>
        <v>overdue</v>
      </c>
    </row>
    <row r="476" spans="1:14" x14ac:dyDescent="0.3">
      <c r="A476">
        <v>102291</v>
      </c>
      <c r="B476">
        <v>2674</v>
      </c>
      <c r="C476" s="1">
        <v>40280</v>
      </c>
      <c r="D476">
        <v>10000</v>
      </c>
      <c r="E476" t="s">
        <v>12</v>
      </c>
      <c r="F476">
        <v>65</v>
      </c>
      <c r="G476">
        <v>4</v>
      </c>
      <c r="H476">
        <v>0</v>
      </c>
      <c r="I476">
        <v>89163693746</v>
      </c>
      <c r="J476">
        <v>102</v>
      </c>
      <c r="K476" s="1">
        <v>43628</v>
      </c>
      <c r="L476" s="1">
        <f t="shared" si="7"/>
        <v>40382</v>
      </c>
      <c r="M476" t="str" cm="1">
        <f t="array" ref="M476">_xlfn.IFS(K476&gt;0,"return",K476&lt;=0,"not return")</f>
        <v>return</v>
      </c>
      <c r="N476" t="str" cm="1">
        <f t="array" ref="N476">_xlfn.IFS(K476&lt;=L476,"in_time",K476&gt;L476,"overdue")</f>
        <v>overdue</v>
      </c>
    </row>
    <row r="477" spans="1:14" x14ac:dyDescent="0.3">
      <c r="A477">
        <v>100121</v>
      </c>
      <c r="B477">
        <v>2676</v>
      </c>
      <c r="C477" s="1">
        <v>40280</v>
      </c>
      <c r="D477">
        <v>50000</v>
      </c>
      <c r="E477" t="s">
        <v>11</v>
      </c>
      <c r="F477">
        <v>56</v>
      </c>
      <c r="G477">
        <v>4</v>
      </c>
      <c r="H477">
        <v>0</v>
      </c>
      <c r="I477">
        <v>89164949747</v>
      </c>
      <c r="J477">
        <v>108</v>
      </c>
      <c r="K477" s="1">
        <v>43750</v>
      </c>
      <c r="L477" s="1">
        <f t="shared" si="7"/>
        <v>40388</v>
      </c>
      <c r="M477" t="str" cm="1">
        <f t="array" ref="M477">_xlfn.IFS(K477&gt;0,"return",K477&lt;=0,"not return")</f>
        <v>return</v>
      </c>
      <c r="N477" t="str" cm="1">
        <f t="array" ref="N477">_xlfn.IFS(K477&lt;=L477,"in_time",K477&gt;L477,"overdue")</f>
        <v>overdue</v>
      </c>
    </row>
    <row r="478" spans="1:14" x14ac:dyDescent="0.3">
      <c r="A478">
        <v>100628</v>
      </c>
      <c r="B478">
        <v>2678</v>
      </c>
      <c r="C478" s="1">
        <v>40280</v>
      </c>
      <c r="D478">
        <v>350000</v>
      </c>
      <c r="E478" t="s">
        <v>11</v>
      </c>
      <c r="F478">
        <v>59</v>
      </c>
      <c r="G478">
        <v>4</v>
      </c>
      <c r="H478">
        <v>0</v>
      </c>
      <c r="I478">
        <v>89162239620</v>
      </c>
      <c r="J478">
        <v>94</v>
      </c>
      <c r="K478" s="1">
        <v>43263</v>
      </c>
      <c r="L478" s="1">
        <f t="shared" si="7"/>
        <v>40374</v>
      </c>
      <c r="M478" t="str" cm="1">
        <f t="array" ref="M478">_xlfn.IFS(K478&gt;0,"return",K478&lt;=0,"not return")</f>
        <v>return</v>
      </c>
      <c r="N478" t="str" cm="1">
        <f t="array" ref="N478">_xlfn.IFS(K478&lt;=L478,"in_time",K478&gt;L478,"overdue")</f>
        <v>overdue</v>
      </c>
    </row>
    <row r="479" spans="1:14" x14ac:dyDescent="0.3">
      <c r="A479">
        <v>100916</v>
      </c>
      <c r="B479">
        <v>2682</v>
      </c>
      <c r="C479" s="1">
        <v>40281</v>
      </c>
      <c r="D479">
        <v>20000</v>
      </c>
      <c r="E479" t="s">
        <v>12</v>
      </c>
      <c r="F479">
        <v>70</v>
      </c>
      <c r="G479">
        <v>4</v>
      </c>
      <c r="H479">
        <v>76358</v>
      </c>
      <c r="I479">
        <v>89165004339</v>
      </c>
      <c r="J479">
        <v>41</v>
      </c>
      <c r="K479" s="1">
        <v>41621</v>
      </c>
      <c r="L479" s="1">
        <f t="shared" si="7"/>
        <v>40322</v>
      </c>
      <c r="M479" t="str" cm="1">
        <f t="array" ref="M479">_xlfn.IFS(K479&gt;0,"return",K479&lt;=0,"not return")</f>
        <v>return</v>
      </c>
      <c r="N479" t="str" cm="1">
        <f t="array" ref="N479">_xlfn.IFS(K479&lt;=L479,"in_time",K479&gt;L479,"overdue")</f>
        <v>overdue</v>
      </c>
    </row>
    <row r="480" spans="1:14" hidden="1" x14ac:dyDescent="0.3">
      <c r="A480">
        <v>101447</v>
      </c>
      <c r="B480">
        <v>2684</v>
      </c>
      <c r="C480" s="1">
        <v>40281</v>
      </c>
      <c r="D480">
        <v>300000</v>
      </c>
      <c r="E480" t="s">
        <v>13</v>
      </c>
      <c r="F480">
        <v>46</v>
      </c>
      <c r="G480">
        <v>1</v>
      </c>
      <c r="H480">
        <v>936992</v>
      </c>
      <c r="I480">
        <v>89169217832</v>
      </c>
      <c r="J480">
        <v>82</v>
      </c>
      <c r="L480" s="1">
        <f t="shared" si="7"/>
        <v>40363</v>
      </c>
      <c r="M480" t="str" cm="1">
        <f t="array" ref="M480">_xlfn.IFS(K480&gt;0,"return",K480&lt;=0,"not return")</f>
        <v>not return</v>
      </c>
    </row>
    <row r="481" spans="1:14" x14ac:dyDescent="0.3">
      <c r="A481">
        <v>101363</v>
      </c>
      <c r="B481">
        <v>2688</v>
      </c>
      <c r="C481" s="1">
        <v>40281</v>
      </c>
      <c r="D481">
        <v>50000</v>
      </c>
      <c r="E481" t="s">
        <v>12</v>
      </c>
      <c r="F481">
        <v>75</v>
      </c>
      <c r="G481">
        <v>1</v>
      </c>
      <c r="H481">
        <v>108084</v>
      </c>
      <c r="I481">
        <v>89164225563</v>
      </c>
      <c r="J481">
        <v>16</v>
      </c>
      <c r="K481" s="1">
        <v>40768</v>
      </c>
      <c r="L481" s="1">
        <f t="shared" si="7"/>
        <v>40297</v>
      </c>
      <c r="M481" t="str" cm="1">
        <f t="array" ref="M481">_xlfn.IFS(K481&gt;0,"return",K481&lt;=0,"not return")</f>
        <v>return</v>
      </c>
      <c r="N481" t="str" cm="1">
        <f t="array" ref="N481">_xlfn.IFS(K481&lt;=L481,"in_time",K481&gt;L481,"overdue")</f>
        <v>overdue</v>
      </c>
    </row>
    <row r="482" spans="1:14" hidden="1" x14ac:dyDescent="0.3">
      <c r="A482">
        <v>102650</v>
      </c>
      <c r="B482">
        <v>2690</v>
      </c>
      <c r="C482" s="1">
        <v>40281</v>
      </c>
      <c r="D482">
        <v>30000</v>
      </c>
      <c r="E482" t="s">
        <v>11</v>
      </c>
      <c r="F482">
        <v>73</v>
      </c>
      <c r="G482">
        <v>2</v>
      </c>
      <c r="H482">
        <v>61728</v>
      </c>
      <c r="I482">
        <v>89168854718</v>
      </c>
      <c r="J482">
        <v>17</v>
      </c>
      <c r="L482" s="1">
        <f t="shared" si="7"/>
        <v>40298</v>
      </c>
      <c r="M482" t="str" cm="1">
        <f t="array" ref="M482">_xlfn.IFS(K482&gt;0,"return",K482&lt;=0,"not return")</f>
        <v>not return</v>
      </c>
    </row>
    <row r="483" spans="1:14" x14ac:dyDescent="0.3">
      <c r="A483">
        <v>102092</v>
      </c>
      <c r="B483">
        <v>2693</v>
      </c>
      <c r="C483" s="1">
        <v>40281</v>
      </c>
      <c r="D483">
        <v>150000</v>
      </c>
      <c r="E483" t="s">
        <v>12</v>
      </c>
      <c r="F483">
        <v>51</v>
      </c>
      <c r="G483">
        <v>4</v>
      </c>
      <c r="H483">
        <v>166881</v>
      </c>
      <c r="I483">
        <v>89164352413</v>
      </c>
      <c r="J483">
        <v>80</v>
      </c>
      <c r="K483" s="1">
        <v>42779</v>
      </c>
      <c r="L483" s="1">
        <f t="shared" si="7"/>
        <v>40361</v>
      </c>
      <c r="M483" t="str" cm="1">
        <f t="array" ref="M483">_xlfn.IFS(K483&gt;0,"return",K483&lt;=0,"not return")</f>
        <v>return</v>
      </c>
      <c r="N483" t="str" cm="1">
        <f t="array" ref="N483">_xlfn.IFS(K483&lt;=L483,"in_time",K483&gt;L483,"overdue")</f>
        <v>overdue</v>
      </c>
    </row>
    <row r="484" spans="1:14" x14ac:dyDescent="0.3">
      <c r="A484">
        <v>102784</v>
      </c>
      <c r="B484">
        <v>2698</v>
      </c>
      <c r="C484" s="1">
        <v>40281</v>
      </c>
      <c r="D484">
        <v>125000</v>
      </c>
      <c r="E484" t="s">
        <v>13</v>
      </c>
      <c r="F484">
        <v>31</v>
      </c>
      <c r="G484">
        <v>1</v>
      </c>
      <c r="H484">
        <v>0</v>
      </c>
      <c r="I484">
        <v>89166485821</v>
      </c>
      <c r="J484">
        <v>27</v>
      </c>
      <c r="K484" s="1">
        <v>41103</v>
      </c>
      <c r="L484" s="1">
        <f t="shared" si="7"/>
        <v>40308</v>
      </c>
      <c r="M484" t="str" cm="1">
        <f t="array" ref="M484">_xlfn.IFS(K484&gt;0,"return",K484&lt;=0,"not return")</f>
        <v>return</v>
      </c>
      <c r="N484" t="str" cm="1">
        <f t="array" ref="N484">_xlfn.IFS(K484&lt;=L484,"in_time",K484&gt;L484,"overdue")</f>
        <v>overdue</v>
      </c>
    </row>
    <row r="485" spans="1:14" hidden="1" x14ac:dyDescent="0.3">
      <c r="A485">
        <v>102191</v>
      </c>
      <c r="B485">
        <v>2701</v>
      </c>
      <c r="C485" s="1">
        <v>40281</v>
      </c>
      <c r="D485">
        <v>150000</v>
      </c>
      <c r="E485" t="s">
        <v>11</v>
      </c>
      <c r="F485">
        <v>49</v>
      </c>
      <c r="G485">
        <v>3</v>
      </c>
      <c r="H485">
        <v>0</v>
      </c>
      <c r="I485">
        <v>89163164562</v>
      </c>
      <c r="J485">
        <v>83</v>
      </c>
      <c r="L485" s="1">
        <f t="shared" si="7"/>
        <v>40364</v>
      </c>
      <c r="M485" t="str" cm="1">
        <f t="array" ref="M485">_xlfn.IFS(K485&gt;0,"return",K485&lt;=0,"not return")</f>
        <v>not return</v>
      </c>
    </row>
    <row r="486" spans="1:14" hidden="1" x14ac:dyDescent="0.3">
      <c r="A486">
        <v>100860</v>
      </c>
      <c r="B486">
        <v>2703</v>
      </c>
      <c r="C486" s="1">
        <v>40282</v>
      </c>
      <c r="D486">
        <v>30000</v>
      </c>
      <c r="E486" t="s">
        <v>13</v>
      </c>
      <c r="F486">
        <v>45</v>
      </c>
      <c r="G486">
        <v>4</v>
      </c>
      <c r="H486">
        <v>464424</v>
      </c>
      <c r="I486">
        <v>89164392995</v>
      </c>
      <c r="J486">
        <v>35</v>
      </c>
      <c r="L486" s="1">
        <f t="shared" si="7"/>
        <v>40317</v>
      </c>
      <c r="M486" t="str" cm="1">
        <f t="array" ref="M486">_xlfn.IFS(K486&gt;0,"return",K486&lt;=0,"not return")</f>
        <v>not return</v>
      </c>
    </row>
    <row r="487" spans="1:14" x14ac:dyDescent="0.3">
      <c r="A487">
        <v>102481</v>
      </c>
      <c r="B487">
        <v>2708</v>
      </c>
      <c r="C487" s="1">
        <v>40282</v>
      </c>
      <c r="D487">
        <v>50000</v>
      </c>
      <c r="E487" t="s">
        <v>11</v>
      </c>
      <c r="F487">
        <v>40</v>
      </c>
      <c r="G487">
        <v>1</v>
      </c>
      <c r="H487">
        <v>686936</v>
      </c>
      <c r="I487">
        <v>89168028126</v>
      </c>
      <c r="J487">
        <v>38</v>
      </c>
      <c r="K487" s="1">
        <v>41439</v>
      </c>
      <c r="L487" s="1">
        <f t="shared" si="7"/>
        <v>40320</v>
      </c>
      <c r="M487" t="str" cm="1">
        <f t="array" ref="M487">_xlfn.IFS(K487&gt;0,"return",K487&lt;=0,"not return")</f>
        <v>return</v>
      </c>
      <c r="N487" t="str" cm="1">
        <f t="array" ref="N487">_xlfn.IFS(K487&lt;=L487,"in_time",K487&gt;L487,"overdue")</f>
        <v>overdue</v>
      </c>
    </row>
    <row r="488" spans="1:14" x14ac:dyDescent="0.3">
      <c r="A488">
        <v>102659</v>
      </c>
      <c r="B488">
        <v>2710</v>
      </c>
      <c r="C488" s="1">
        <v>40282</v>
      </c>
      <c r="D488">
        <v>50000</v>
      </c>
      <c r="E488" t="s">
        <v>13</v>
      </c>
      <c r="F488">
        <v>76</v>
      </c>
      <c r="G488">
        <v>1</v>
      </c>
      <c r="H488">
        <v>583164</v>
      </c>
      <c r="I488">
        <v>89163823240</v>
      </c>
      <c r="J488">
        <v>96</v>
      </c>
      <c r="K488" s="1">
        <v>43204</v>
      </c>
      <c r="L488" s="1">
        <f t="shared" si="7"/>
        <v>40378</v>
      </c>
      <c r="M488" t="str" cm="1">
        <f t="array" ref="M488">_xlfn.IFS(K488&gt;0,"return",K488&lt;=0,"not return")</f>
        <v>return</v>
      </c>
      <c r="N488" t="str" cm="1">
        <f t="array" ref="N488">_xlfn.IFS(K488&lt;=L488,"in_time",K488&gt;L488,"overdue")</f>
        <v>overdue</v>
      </c>
    </row>
    <row r="489" spans="1:14" x14ac:dyDescent="0.3">
      <c r="A489">
        <v>101347</v>
      </c>
      <c r="B489">
        <v>2713</v>
      </c>
      <c r="C489" s="1">
        <v>40282</v>
      </c>
      <c r="D489">
        <v>10000</v>
      </c>
      <c r="E489" t="s">
        <v>12</v>
      </c>
      <c r="F489">
        <v>77</v>
      </c>
      <c r="G489">
        <v>1</v>
      </c>
      <c r="H489">
        <v>71226</v>
      </c>
      <c r="I489">
        <v>89163613889</v>
      </c>
      <c r="J489">
        <v>59</v>
      </c>
      <c r="K489" s="1">
        <v>42108</v>
      </c>
      <c r="L489" s="1">
        <f t="shared" si="7"/>
        <v>40341</v>
      </c>
      <c r="M489" t="str" cm="1">
        <f t="array" ref="M489">_xlfn.IFS(K489&gt;0,"return",K489&lt;=0,"not return")</f>
        <v>return</v>
      </c>
      <c r="N489" t="str" cm="1">
        <f t="array" ref="N489">_xlfn.IFS(K489&lt;=L489,"in_time",K489&gt;L489,"overdue")</f>
        <v>overdue</v>
      </c>
    </row>
    <row r="490" spans="1:14" x14ac:dyDescent="0.3">
      <c r="A490">
        <v>102537</v>
      </c>
      <c r="B490">
        <v>2715</v>
      </c>
      <c r="C490" s="1">
        <v>40282</v>
      </c>
      <c r="D490">
        <v>10000</v>
      </c>
      <c r="E490" t="s">
        <v>12</v>
      </c>
      <c r="F490">
        <v>37</v>
      </c>
      <c r="G490">
        <v>3</v>
      </c>
      <c r="H490">
        <v>34105</v>
      </c>
      <c r="I490">
        <v>89168728688</v>
      </c>
      <c r="J490">
        <v>70</v>
      </c>
      <c r="K490" s="1">
        <v>42627</v>
      </c>
      <c r="L490" s="1">
        <f t="shared" si="7"/>
        <v>40352</v>
      </c>
      <c r="M490" t="str" cm="1">
        <f t="array" ref="M490">_xlfn.IFS(K490&gt;0,"return",K490&lt;=0,"not return")</f>
        <v>return</v>
      </c>
      <c r="N490" t="str" cm="1">
        <f t="array" ref="N490">_xlfn.IFS(K490&lt;=L490,"in_time",K490&gt;L490,"overdue")</f>
        <v>overdue</v>
      </c>
    </row>
    <row r="491" spans="1:14" x14ac:dyDescent="0.3">
      <c r="A491">
        <v>100812</v>
      </c>
      <c r="B491">
        <v>2719</v>
      </c>
      <c r="C491" s="1">
        <v>40282</v>
      </c>
      <c r="D491">
        <v>50000</v>
      </c>
      <c r="E491" t="s">
        <v>12</v>
      </c>
      <c r="F491">
        <v>71</v>
      </c>
      <c r="G491">
        <v>3</v>
      </c>
      <c r="H491">
        <v>115095</v>
      </c>
      <c r="I491">
        <v>89168466341</v>
      </c>
      <c r="J491">
        <v>9</v>
      </c>
      <c r="K491" s="1">
        <v>40616</v>
      </c>
      <c r="L491" s="1">
        <f t="shared" si="7"/>
        <v>40291</v>
      </c>
      <c r="M491" t="str" cm="1">
        <f t="array" ref="M491">_xlfn.IFS(K491&gt;0,"return",K491&lt;=0,"not return")</f>
        <v>return</v>
      </c>
      <c r="N491" t="str" cm="1">
        <f t="array" ref="N491">_xlfn.IFS(K491&lt;=L491,"in_time",K491&gt;L491,"overdue")</f>
        <v>overdue</v>
      </c>
    </row>
    <row r="492" spans="1:14" x14ac:dyDescent="0.3">
      <c r="A492">
        <v>103567</v>
      </c>
      <c r="B492">
        <v>2721</v>
      </c>
      <c r="C492" s="1">
        <v>40282</v>
      </c>
      <c r="D492">
        <v>150000</v>
      </c>
      <c r="E492" t="s">
        <v>13</v>
      </c>
      <c r="F492">
        <v>34</v>
      </c>
      <c r="G492">
        <v>2</v>
      </c>
      <c r="H492">
        <v>38052</v>
      </c>
      <c r="I492">
        <v>89162168753</v>
      </c>
      <c r="J492">
        <v>22</v>
      </c>
      <c r="K492" s="1">
        <v>41043</v>
      </c>
      <c r="L492" s="1">
        <f t="shared" si="7"/>
        <v>40304</v>
      </c>
      <c r="M492" t="str" cm="1">
        <f t="array" ref="M492">_xlfn.IFS(K492&gt;0,"return",K492&lt;=0,"not return")</f>
        <v>return</v>
      </c>
      <c r="N492" t="str" cm="1">
        <f t="array" ref="N492">_xlfn.IFS(K492&lt;=L492,"in_time",K492&gt;L492,"overdue")</f>
        <v>overdue</v>
      </c>
    </row>
    <row r="493" spans="1:14" x14ac:dyDescent="0.3">
      <c r="A493">
        <v>100519</v>
      </c>
      <c r="B493">
        <v>2724</v>
      </c>
      <c r="C493" s="1">
        <v>40282</v>
      </c>
      <c r="D493">
        <v>175000</v>
      </c>
      <c r="E493" t="s">
        <v>13</v>
      </c>
      <c r="F493">
        <v>45</v>
      </c>
      <c r="G493">
        <v>4</v>
      </c>
      <c r="H493">
        <v>0</v>
      </c>
      <c r="I493">
        <v>89167698203</v>
      </c>
      <c r="J493">
        <v>58</v>
      </c>
      <c r="K493" s="1">
        <v>42230</v>
      </c>
      <c r="L493" s="1">
        <f t="shared" si="7"/>
        <v>40340</v>
      </c>
      <c r="M493" t="str" cm="1">
        <f t="array" ref="M493">_xlfn.IFS(K493&gt;0,"return",K493&lt;=0,"not return")</f>
        <v>return</v>
      </c>
      <c r="N493" t="str" cm="1">
        <f t="array" ref="N493">_xlfn.IFS(K493&lt;=L493,"in_time",K493&gt;L493,"overdue")</f>
        <v>overdue</v>
      </c>
    </row>
    <row r="494" spans="1:14" x14ac:dyDescent="0.3">
      <c r="A494">
        <v>100132</v>
      </c>
      <c r="B494">
        <v>2729</v>
      </c>
      <c r="C494" s="1">
        <v>40282</v>
      </c>
      <c r="D494">
        <v>120000</v>
      </c>
      <c r="E494" t="s">
        <v>13</v>
      </c>
      <c r="F494">
        <v>41</v>
      </c>
      <c r="G494">
        <v>2</v>
      </c>
      <c r="H494">
        <v>0</v>
      </c>
      <c r="I494">
        <v>89165029021</v>
      </c>
      <c r="J494">
        <v>12</v>
      </c>
      <c r="K494" s="1">
        <v>40647</v>
      </c>
      <c r="L494" s="1">
        <f t="shared" si="7"/>
        <v>40294</v>
      </c>
      <c r="M494" t="str" cm="1">
        <f t="array" ref="M494">_xlfn.IFS(K494&gt;0,"return",K494&lt;=0,"not return")</f>
        <v>return</v>
      </c>
      <c r="N494" t="str" cm="1">
        <f t="array" ref="N494">_xlfn.IFS(K494&lt;=L494,"in_time",K494&gt;L494,"overdue")</f>
        <v>overdue</v>
      </c>
    </row>
    <row r="495" spans="1:14" x14ac:dyDescent="0.3">
      <c r="A495">
        <v>100642</v>
      </c>
      <c r="B495">
        <v>2733</v>
      </c>
      <c r="C495" s="1">
        <v>40283</v>
      </c>
      <c r="D495">
        <v>200000</v>
      </c>
      <c r="E495" t="s">
        <v>13</v>
      </c>
      <c r="F495">
        <v>34</v>
      </c>
      <c r="G495">
        <v>2</v>
      </c>
      <c r="H495">
        <v>797799</v>
      </c>
      <c r="I495">
        <v>89166003146</v>
      </c>
      <c r="J495">
        <v>102</v>
      </c>
      <c r="K495" s="1">
        <v>43600</v>
      </c>
      <c r="L495" s="1">
        <f t="shared" si="7"/>
        <v>40385</v>
      </c>
      <c r="M495" t="str" cm="1">
        <f t="array" ref="M495">_xlfn.IFS(K495&gt;0,"return",K495&lt;=0,"not return")</f>
        <v>return</v>
      </c>
      <c r="N495" t="str" cm="1">
        <f t="array" ref="N495">_xlfn.IFS(K495&lt;=L495,"in_time",K495&gt;L495,"overdue")</f>
        <v>overdue</v>
      </c>
    </row>
    <row r="496" spans="1:14" x14ac:dyDescent="0.3">
      <c r="A496">
        <v>100405</v>
      </c>
      <c r="B496">
        <v>2735</v>
      </c>
      <c r="C496" s="1">
        <v>40283</v>
      </c>
      <c r="D496">
        <v>20000</v>
      </c>
      <c r="E496" t="s">
        <v>13</v>
      </c>
      <c r="F496">
        <v>37</v>
      </c>
      <c r="G496">
        <v>1</v>
      </c>
      <c r="H496">
        <v>0</v>
      </c>
      <c r="I496">
        <v>89166385152</v>
      </c>
      <c r="J496">
        <v>106</v>
      </c>
      <c r="K496" s="1">
        <v>43661</v>
      </c>
      <c r="L496" s="1">
        <f t="shared" si="7"/>
        <v>40389</v>
      </c>
      <c r="M496" t="str" cm="1">
        <f t="array" ref="M496">_xlfn.IFS(K496&gt;0,"return",K496&lt;=0,"not return")</f>
        <v>return</v>
      </c>
      <c r="N496" t="str" cm="1">
        <f t="array" ref="N496">_xlfn.IFS(K496&lt;=L496,"in_time",K496&gt;L496,"overdue")</f>
        <v>overdue</v>
      </c>
    </row>
    <row r="497" spans="1:14" x14ac:dyDescent="0.3">
      <c r="A497">
        <v>103578</v>
      </c>
      <c r="B497">
        <v>2737</v>
      </c>
      <c r="C497" s="1">
        <v>40283</v>
      </c>
      <c r="D497">
        <v>250000</v>
      </c>
      <c r="E497" t="s">
        <v>13</v>
      </c>
      <c r="F497">
        <v>47</v>
      </c>
      <c r="G497">
        <v>3</v>
      </c>
      <c r="H497">
        <v>0</v>
      </c>
      <c r="I497">
        <v>89164115694</v>
      </c>
      <c r="J497">
        <v>45</v>
      </c>
      <c r="K497" s="1">
        <v>41805</v>
      </c>
      <c r="L497" s="1">
        <f t="shared" si="7"/>
        <v>40328</v>
      </c>
      <c r="M497" t="str" cm="1">
        <f t="array" ref="M497">_xlfn.IFS(K497&gt;0,"return",K497&lt;=0,"not return")</f>
        <v>return</v>
      </c>
      <c r="N497" t="str" cm="1">
        <f t="array" ref="N497">_xlfn.IFS(K497&lt;=L497,"in_time",K497&gt;L497,"overdue")</f>
        <v>overdue</v>
      </c>
    </row>
    <row r="498" spans="1:14" x14ac:dyDescent="0.3">
      <c r="A498">
        <v>100901</v>
      </c>
      <c r="B498">
        <v>2741</v>
      </c>
      <c r="C498" s="1">
        <v>40283</v>
      </c>
      <c r="D498">
        <v>120000</v>
      </c>
      <c r="E498" t="s">
        <v>13</v>
      </c>
      <c r="F498">
        <v>27</v>
      </c>
      <c r="G498">
        <v>3</v>
      </c>
      <c r="H498">
        <v>0</v>
      </c>
      <c r="I498">
        <v>89165208519</v>
      </c>
      <c r="J498">
        <v>96</v>
      </c>
      <c r="K498" s="1">
        <v>43266</v>
      </c>
      <c r="L498" s="1">
        <f t="shared" si="7"/>
        <v>40379</v>
      </c>
      <c r="M498" t="str" cm="1">
        <f t="array" ref="M498">_xlfn.IFS(K498&gt;0,"return",K498&lt;=0,"not return")</f>
        <v>return</v>
      </c>
      <c r="N498" t="str" cm="1">
        <f t="array" ref="N498">_xlfn.IFS(K498&lt;=L498,"in_time",K498&gt;L498,"overdue")</f>
        <v>overdue</v>
      </c>
    </row>
    <row r="499" spans="1:14" x14ac:dyDescent="0.3">
      <c r="A499">
        <v>101248</v>
      </c>
      <c r="B499">
        <v>2744</v>
      </c>
      <c r="C499" s="1">
        <v>40284</v>
      </c>
      <c r="D499">
        <v>30000</v>
      </c>
      <c r="E499" t="s">
        <v>11</v>
      </c>
      <c r="F499">
        <v>52</v>
      </c>
      <c r="G499">
        <v>3</v>
      </c>
      <c r="H499">
        <v>585493</v>
      </c>
      <c r="I499">
        <v>89169252956</v>
      </c>
      <c r="J499">
        <v>32</v>
      </c>
      <c r="K499" s="1">
        <v>41349</v>
      </c>
      <c r="L499" s="1">
        <f t="shared" si="7"/>
        <v>40316</v>
      </c>
      <c r="M499" t="str" cm="1">
        <f t="array" ref="M499">_xlfn.IFS(K499&gt;0,"return",K499&lt;=0,"not return")</f>
        <v>return</v>
      </c>
      <c r="N499" t="str" cm="1">
        <f t="array" ref="N499">_xlfn.IFS(K499&lt;=L499,"in_time",K499&gt;L499,"overdue")</f>
        <v>overdue</v>
      </c>
    </row>
    <row r="500" spans="1:14" x14ac:dyDescent="0.3">
      <c r="A500">
        <v>101261</v>
      </c>
      <c r="B500">
        <v>2747</v>
      </c>
      <c r="C500" s="1">
        <v>40284</v>
      </c>
      <c r="D500">
        <v>90000</v>
      </c>
      <c r="E500" t="s">
        <v>13</v>
      </c>
      <c r="F500">
        <v>24</v>
      </c>
      <c r="G500">
        <v>1</v>
      </c>
      <c r="H500">
        <v>269131</v>
      </c>
      <c r="I500">
        <v>89167145064</v>
      </c>
      <c r="J500">
        <v>45</v>
      </c>
      <c r="K500" s="1">
        <v>41714</v>
      </c>
      <c r="L500" s="1">
        <f t="shared" si="7"/>
        <v>40329</v>
      </c>
      <c r="M500" t="str" cm="1">
        <f t="array" ref="M500">_xlfn.IFS(K500&gt;0,"return",K500&lt;=0,"not return")</f>
        <v>return</v>
      </c>
      <c r="N500" t="str" cm="1">
        <f t="array" ref="N500">_xlfn.IFS(K500&lt;=L500,"in_time",K500&gt;L500,"overdue")</f>
        <v>overdue</v>
      </c>
    </row>
    <row r="501" spans="1:14" x14ac:dyDescent="0.3">
      <c r="A501">
        <v>100523</v>
      </c>
      <c r="B501">
        <v>2751</v>
      </c>
      <c r="C501" s="1">
        <v>40284</v>
      </c>
      <c r="D501">
        <v>175000</v>
      </c>
      <c r="E501" t="s">
        <v>11</v>
      </c>
      <c r="F501">
        <v>56</v>
      </c>
      <c r="G501">
        <v>1</v>
      </c>
      <c r="H501">
        <v>112528</v>
      </c>
      <c r="I501">
        <v>89164146109</v>
      </c>
      <c r="J501">
        <v>110</v>
      </c>
      <c r="K501" s="1">
        <v>43632</v>
      </c>
      <c r="L501" s="1">
        <f t="shared" si="7"/>
        <v>40394</v>
      </c>
      <c r="M501" t="str" cm="1">
        <f t="array" ref="M501">_xlfn.IFS(K501&gt;0,"return",K501&lt;=0,"not return")</f>
        <v>return</v>
      </c>
      <c r="N501" t="str" cm="1">
        <f t="array" ref="N501">_xlfn.IFS(K501&lt;=L501,"in_time",K501&gt;L501,"overdue")</f>
        <v>overdue</v>
      </c>
    </row>
    <row r="502" spans="1:14" x14ac:dyDescent="0.3">
      <c r="A502">
        <v>102466</v>
      </c>
      <c r="B502">
        <v>2755</v>
      </c>
      <c r="C502" s="1">
        <v>40284</v>
      </c>
      <c r="D502">
        <v>75000</v>
      </c>
      <c r="E502" t="s">
        <v>13</v>
      </c>
      <c r="F502">
        <v>52</v>
      </c>
      <c r="G502">
        <v>2</v>
      </c>
      <c r="H502">
        <v>10622</v>
      </c>
      <c r="I502">
        <v>89168280218</v>
      </c>
      <c r="J502">
        <v>58</v>
      </c>
      <c r="K502" s="1">
        <v>42171</v>
      </c>
      <c r="L502" s="1">
        <f t="shared" si="7"/>
        <v>40342</v>
      </c>
      <c r="M502" t="str" cm="1">
        <f t="array" ref="M502">_xlfn.IFS(K502&gt;0,"return",K502&lt;=0,"not return")</f>
        <v>return</v>
      </c>
      <c r="N502" t="str" cm="1">
        <f t="array" ref="N502">_xlfn.IFS(K502&lt;=L502,"in_time",K502&gt;L502,"overdue")</f>
        <v>overdue</v>
      </c>
    </row>
    <row r="503" spans="1:14" x14ac:dyDescent="0.3">
      <c r="A503">
        <v>100501</v>
      </c>
      <c r="B503">
        <v>2757</v>
      </c>
      <c r="C503" s="1">
        <v>40284</v>
      </c>
      <c r="D503">
        <v>300000</v>
      </c>
      <c r="E503" t="s">
        <v>11</v>
      </c>
      <c r="F503">
        <v>79</v>
      </c>
      <c r="G503">
        <v>2</v>
      </c>
      <c r="H503">
        <v>0</v>
      </c>
      <c r="I503">
        <v>89169395301</v>
      </c>
      <c r="J503">
        <v>18</v>
      </c>
      <c r="K503" s="1">
        <v>40832</v>
      </c>
      <c r="L503" s="1">
        <f t="shared" si="7"/>
        <v>40302</v>
      </c>
      <c r="M503" t="str" cm="1">
        <f t="array" ref="M503">_xlfn.IFS(K503&gt;0,"return",K503&lt;=0,"not return")</f>
        <v>return</v>
      </c>
      <c r="N503" t="str" cm="1">
        <f t="array" ref="N503">_xlfn.IFS(K503&lt;=L503,"in_time",K503&gt;L503,"overdue")</f>
        <v>overdue</v>
      </c>
    </row>
    <row r="504" spans="1:14" x14ac:dyDescent="0.3">
      <c r="A504">
        <v>101157</v>
      </c>
      <c r="B504">
        <v>2760</v>
      </c>
      <c r="C504" s="1">
        <v>40284</v>
      </c>
      <c r="D504">
        <v>75000</v>
      </c>
      <c r="E504" t="s">
        <v>11</v>
      </c>
      <c r="F504">
        <v>21</v>
      </c>
      <c r="G504">
        <v>1</v>
      </c>
      <c r="H504">
        <v>0</v>
      </c>
      <c r="I504">
        <v>89166984850</v>
      </c>
      <c r="J504">
        <v>106</v>
      </c>
      <c r="K504" s="1">
        <v>43662</v>
      </c>
      <c r="L504" s="1">
        <f t="shared" si="7"/>
        <v>40390</v>
      </c>
      <c r="M504" t="str" cm="1">
        <f t="array" ref="M504">_xlfn.IFS(K504&gt;0,"return",K504&lt;=0,"not return")</f>
        <v>return</v>
      </c>
      <c r="N504" t="str" cm="1">
        <f t="array" ref="N504">_xlfn.IFS(K504&lt;=L504,"in_time",K504&gt;L504,"overdue")</f>
        <v>overdue</v>
      </c>
    </row>
    <row r="505" spans="1:14" x14ac:dyDescent="0.3">
      <c r="A505">
        <v>101307</v>
      </c>
      <c r="B505">
        <v>2764</v>
      </c>
      <c r="C505" s="1">
        <v>40285</v>
      </c>
      <c r="D505">
        <v>100000</v>
      </c>
      <c r="E505" t="s">
        <v>12</v>
      </c>
      <c r="F505">
        <v>40</v>
      </c>
      <c r="G505">
        <v>3</v>
      </c>
      <c r="H505">
        <v>832114</v>
      </c>
      <c r="I505">
        <v>89161734699</v>
      </c>
      <c r="J505">
        <v>12</v>
      </c>
      <c r="K505" s="1">
        <v>40680</v>
      </c>
      <c r="L505" s="1">
        <f t="shared" si="7"/>
        <v>40297</v>
      </c>
      <c r="M505" t="str" cm="1">
        <f t="array" ref="M505">_xlfn.IFS(K505&gt;0,"return",K505&lt;=0,"not return")</f>
        <v>return</v>
      </c>
      <c r="N505" t="str" cm="1">
        <f t="array" ref="N505">_xlfn.IFS(K505&lt;=L505,"in_time",K505&gt;L505,"overdue")</f>
        <v>overdue</v>
      </c>
    </row>
    <row r="506" spans="1:14" x14ac:dyDescent="0.3">
      <c r="A506">
        <v>102179</v>
      </c>
      <c r="B506">
        <v>2769</v>
      </c>
      <c r="C506" s="1">
        <v>40285</v>
      </c>
      <c r="D506">
        <v>20000</v>
      </c>
      <c r="E506" t="s">
        <v>13</v>
      </c>
      <c r="F506">
        <v>47</v>
      </c>
      <c r="G506">
        <v>4</v>
      </c>
      <c r="H506">
        <v>0</v>
      </c>
      <c r="I506">
        <v>89163936791</v>
      </c>
      <c r="J506">
        <v>89</v>
      </c>
      <c r="K506" s="1">
        <v>43056</v>
      </c>
      <c r="L506" s="1">
        <f t="shared" si="7"/>
        <v>40374</v>
      </c>
      <c r="M506" t="str" cm="1">
        <f t="array" ref="M506">_xlfn.IFS(K506&gt;0,"return",K506&lt;=0,"not return")</f>
        <v>return</v>
      </c>
      <c r="N506" t="str" cm="1">
        <f t="array" ref="N506">_xlfn.IFS(K506&lt;=L506,"in_time",K506&gt;L506,"overdue")</f>
        <v>overdue</v>
      </c>
    </row>
    <row r="507" spans="1:14" x14ac:dyDescent="0.3">
      <c r="A507">
        <v>100102</v>
      </c>
      <c r="B507">
        <v>2774</v>
      </c>
      <c r="C507" s="1">
        <v>40285</v>
      </c>
      <c r="D507">
        <v>90000</v>
      </c>
      <c r="E507" t="s">
        <v>13</v>
      </c>
      <c r="F507">
        <v>41</v>
      </c>
      <c r="G507">
        <v>3</v>
      </c>
      <c r="H507">
        <v>0</v>
      </c>
      <c r="I507">
        <v>89166604999</v>
      </c>
      <c r="J507">
        <v>31</v>
      </c>
      <c r="K507" s="1">
        <v>41291</v>
      </c>
      <c r="L507" s="1">
        <f t="shared" si="7"/>
        <v>40316</v>
      </c>
      <c r="M507" t="str" cm="1">
        <f t="array" ref="M507">_xlfn.IFS(K507&gt;0,"return",K507&lt;=0,"not return")</f>
        <v>return</v>
      </c>
      <c r="N507" t="str" cm="1">
        <f t="array" ref="N507">_xlfn.IFS(K507&lt;=L507,"in_time",K507&gt;L507,"overdue")</f>
        <v>overdue</v>
      </c>
    </row>
    <row r="508" spans="1:14" x14ac:dyDescent="0.3">
      <c r="A508">
        <v>100834</v>
      </c>
      <c r="B508">
        <v>2777</v>
      </c>
      <c r="C508" s="1">
        <v>40285</v>
      </c>
      <c r="D508">
        <v>75000</v>
      </c>
      <c r="E508" t="s">
        <v>12</v>
      </c>
      <c r="F508">
        <v>73</v>
      </c>
      <c r="G508">
        <v>4</v>
      </c>
      <c r="H508">
        <v>0</v>
      </c>
      <c r="I508">
        <v>89167321833</v>
      </c>
      <c r="J508">
        <v>72</v>
      </c>
      <c r="K508" s="1">
        <v>42599</v>
      </c>
      <c r="L508" s="1">
        <f t="shared" si="7"/>
        <v>40357</v>
      </c>
      <c r="M508" t="str" cm="1">
        <f t="array" ref="M508">_xlfn.IFS(K508&gt;0,"return",K508&lt;=0,"not return")</f>
        <v>return</v>
      </c>
      <c r="N508" t="str" cm="1">
        <f t="array" ref="N508">_xlfn.IFS(K508&lt;=L508,"in_time",K508&gt;L508,"overdue")</f>
        <v>overdue</v>
      </c>
    </row>
    <row r="509" spans="1:14" x14ac:dyDescent="0.3">
      <c r="A509">
        <v>101567</v>
      </c>
      <c r="B509">
        <v>2779</v>
      </c>
      <c r="C509" s="1">
        <v>40286</v>
      </c>
      <c r="D509">
        <v>375000</v>
      </c>
      <c r="E509" t="s">
        <v>12</v>
      </c>
      <c r="F509">
        <v>36</v>
      </c>
      <c r="G509">
        <v>2</v>
      </c>
      <c r="H509">
        <v>550897</v>
      </c>
      <c r="I509">
        <v>89168488712</v>
      </c>
      <c r="J509">
        <v>8</v>
      </c>
      <c r="K509" s="1">
        <v>40530</v>
      </c>
      <c r="L509" s="1">
        <f t="shared" si="7"/>
        <v>40294</v>
      </c>
      <c r="M509" t="str" cm="1">
        <f t="array" ref="M509">_xlfn.IFS(K509&gt;0,"return",K509&lt;=0,"not return")</f>
        <v>return</v>
      </c>
      <c r="N509" t="str" cm="1">
        <f t="array" ref="N509">_xlfn.IFS(K509&lt;=L509,"in_time",K509&gt;L509,"overdue")</f>
        <v>overdue</v>
      </c>
    </row>
    <row r="510" spans="1:14" x14ac:dyDescent="0.3">
      <c r="A510">
        <v>101593</v>
      </c>
      <c r="B510">
        <v>2781</v>
      </c>
      <c r="C510" s="1">
        <v>40286</v>
      </c>
      <c r="D510">
        <v>200000</v>
      </c>
      <c r="E510" t="s">
        <v>13</v>
      </c>
      <c r="F510">
        <v>29</v>
      </c>
      <c r="G510">
        <v>3</v>
      </c>
      <c r="H510">
        <v>0</v>
      </c>
      <c r="I510">
        <v>89168059255</v>
      </c>
      <c r="J510">
        <v>48</v>
      </c>
      <c r="K510" s="1">
        <v>41900</v>
      </c>
      <c r="L510" s="1">
        <f t="shared" si="7"/>
        <v>40334</v>
      </c>
      <c r="M510" t="str" cm="1">
        <f t="array" ref="M510">_xlfn.IFS(K510&gt;0,"return",K510&lt;=0,"not return")</f>
        <v>return</v>
      </c>
      <c r="N510" t="str" cm="1">
        <f t="array" ref="N510">_xlfn.IFS(K510&lt;=L510,"in_time",K510&gt;L510,"overdue")</f>
        <v>overdue</v>
      </c>
    </row>
    <row r="511" spans="1:14" x14ac:dyDescent="0.3">
      <c r="A511">
        <v>101301</v>
      </c>
      <c r="B511">
        <v>2784</v>
      </c>
      <c r="C511" s="1">
        <v>40287</v>
      </c>
      <c r="D511">
        <v>50000</v>
      </c>
      <c r="E511" t="s">
        <v>13</v>
      </c>
      <c r="F511">
        <v>53</v>
      </c>
      <c r="G511">
        <v>3</v>
      </c>
      <c r="H511">
        <v>707176</v>
      </c>
      <c r="I511">
        <v>89168070296</v>
      </c>
      <c r="J511">
        <v>42</v>
      </c>
      <c r="K511" s="1">
        <v>41566</v>
      </c>
      <c r="L511" s="1">
        <f t="shared" si="7"/>
        <v>40329</v>
      </c>
      <c r="M511" t="str" cm="1">
        <f t="array" ref="M511">_xlfn.IFS(K511&gt;0,"return",K511&lt;=0,"not return")</f>
        <v>return</v>
      </c>
      <c r="N511" t="str" cm="1">
        <f t="array" ref="N511">_xlfn.IFS(K511&lt;=L511,"in_time",K511&gt;L511,"overdue")</f>
        <v>overdue</v>
      </c>
    </row>
    <row r="512" spans="1:14" x14ac:dyDescent="0.3">
      <c r="A512">
        <v>102841</v>
      </c>
      <c r="B512">
        <v>2789</v>
      </c>
      <c r="C512" s="1">
        <v>40287</v>
      </c>
      <c r="D512">
        <v>30000</v>
      </c>
      <c r="E512" t="s">
        <v>12</v>
      </c>
      <c r="F512">
        <v>64</v>
      </c>
      <c r="G512">
        <v>3</v>
      </c>
      <c r="H512">
        <v>105966</v>
      </c>
      <c r="I512">
        <v>89168798317</v>
      </c>
      <c r="J512">
        <v>110</v>
      </c>
      <c r="K512" s="1">
        <v>43696</v>
      </c>
      <c r="L512" s="1">
        <f t="shared" si="7"/>
        <v>40397</v>
      </c>
      <c r="M512" t="str" cm="1">
        <f t="array" ref="M512">_xlfn.IFS(K512&gt;0,"return",K512&lt;=0,"not return")</f>
        <v>return</v>
      </c>
      <c r="N512" t="str" cm="1">
        <f t="array" ref="N512">_xlfn.IFS(K512&lt;=L512,"in_time",K512&gt;L512,"overdue")</f>
        <v>overdue</v>
      </c>
    </row>
    <row r="513" spans="1:14" hidden="1" x14ac:dyDescent="0.3">
      <c r="A513">
        <v>103135</v>
      </c>
      <c r="B513">
        <v>2791</v>
      </c>
      <c r="C513" s="1">
        <v>40287</v>
      </c>
      <c r="D513">
        <v>200000</v>
      </c>
      <c r="E513" t="s">
        <v>12</v>
      </c>
      <c r="F513">
        <v>39</v>
      </c>
      <c r="G513">
        <v>1</v>
      </c>
      <c r="H513">
        <v>88284</v>
      </c>
      <c r="I513">
        <v>89169440528</v>
      </c>
      <c r="J513">
        <v>78</v>
      </c>
      <c r="L513" s="1">
        <f t="shared" si="7"/>
        <v>40365</v>
      </c>
      <c r="M513" t="str" cm="1">
        <f t="array" ref="M513">_xlfn.IFS(K513&gt;0,"return",K513&lt;=0,"not return")</f>
        <v>not return</v>
      </c>
    </row>
    <row r="514" spans="1:14" x14ac:dyDescent="0.3">
      <c r="A514">
        <v>100536</v>
      </c>
      <c r="B514">
        <v>2793</v>
      </c>
      <c r="C514" s="1">
        <v>40287</v>
      </c>
      <c r="D514">
        <v>175000</v>
      </c>
      <c r="E514" t="s">
        <v>13</v>
      </c>
      <c r="F514">
        <v>55</v>
      </c>
      <c r="G514">
        <v>2</v>
      </c>
      <c r="H514">
        <v>0</v>
      </c>
      <c r="I514">
        <v>89169401119</v>
      </c>
      <c r="J514">
        <v>97</v>
      </c>
      <c r="K514" s="1">
        <v>43392</v>
      </c>
      <c r="L514" s="1">
        <f t="shared" si="7"/>
        <v>40384</v>
      </c>
      <c r="M514" t="str" cm="1">
        <f t="array" ref="M514">_xlfn.IFS(K514&gt;0,"return",K514&lt;=0,"not return")</f>
        <v>return</v>
      </c>
      <c r="N514" t="str" cm="1">
        <f t="array" ref="N514">_xlfn.IFS(K514&lt;=L514,"in_time",K514&gt;L514,"overdue")</f>
        <v>overdue</v>
      </c>
    </row>
    <row r="515" spans="1:14" x14ac:dyDescent="0.3">
      <c r="A515">
        <v>102781</v>
      </c>
      <c r="B515">
        <v>2797</v>
      </c>
      <c r="C515" s="1">
        <v>40287</v>
      </c>
      <c r="D515">
        <v>125000</v>
      </c>
      <c r="E515" t="s">
        <v>11</v>
      </c>
      <c r="F515">
        <v>55</v>
      </c>
      <c r="G515">
        <v>4</v>
      </c>
      <c r="H515">
        <v>0</v>
      </c>
      <c r="I515">
        <v>89162618892</v>
      </c>
      <c r="J515">
        <v>83</v>
      </c>
      <c r="K515" s="1">
        <v>42813</v>
      </c>
      <c r="L515" s="1">
        <f t="shared" ref="L515:L578" si="8">C515+J515</f>
        <v>40370</v>
      </c>
      <c r="M515" t="str" cm="1">
        <f t="array" ref="M515">_xlfn.IFS(K515&gt;0,"return",K515&lt;=0,"not return")</f>
        <v>return</v>
      </c>
      <c r="N515" t="str" cm="1">
        <f t="array" ref="N515">_xlfn.IFS(K515&lt;=L515,"in_time",K515&gt;L515,"overdue")</f>
        <v>overdue</v>
      </c>
    </row>
    <row r="516" spans="1:14" hidden="1" x14ac:dyDescent="0.3">
      <c r="A516">
        <v>101875</v>
      </c>
      <c r="B516">
        <v>2801</v>
      </c>
      <c r="C516" s="1">
        <v>40287</v>
      </c>
      <c r="D516">
        <v>30000</v>
      </c>
      <c r="E516" t="s">
        <v>12</v>
      </c>
      <c r="F516">
        <v>34</v>
      </c>
      <c r="G516">
        <v>3</v>
      </c>
      <c r="H516">
        <v>0</v>
      </c>
      <c r="I516">
        <v>89161160836</v>
      </c>
      <c r="J516">
        <v>10</v>
      </c>
      <c r="L516" s="1">
        <f t="shared" si="8"/>
        <v>40297</v>
      </c>
      <c r="M516" t="str" cm="1">
        <f t="array" ref="M516">_xlfn.IFS(K516&gt;0,"return",K516&lt;=0,"not return")</f>
        <v>not return</v>
      </c>
    </row>
    <row r="517" spans="1:14" x14ac:dyDescent="0.3">
      <c r="A517">
        <v>100490</v>
      </c>
      <c r="B517">
        <v>2806</v>
      </c>
      <c r="C517" s="1">
        <v>40288</v>
      </c>
      <c r="D517">
        <v>175000</v>
      </c>
      <c r="E517" t="s">
        <v>12</v>
      </c>
      <c r="F517">
        <v>40</v>
      </c>
      <c r="G517">
        <v>1</v>
      </c>
      <c r="H517">
        <v>134887</v>
      </c>
      <c r="I517">
        <v>89163596934</v>
      </c>
      <c r="J517">
        <v>57</v>
      </c>
      <c r="K517" s="1">
        <v>42083</v>
      </c>
      <c r="L517" s="1">
        <f t="shared" si="8"/>
        <v>40345</v>
      </c>
      <c r="M517" t="str" cm="1">
        <f t="array" ref="M517">_xlfn.IFS(K517&gt;0,"return",K517&lt;=0,"not return")</f>
        <v>return</v>
      </c>
      <c r="N517" t="str" cm="1">
        <f t="array" ref="N517">_xlfn.IFS(K517&lt;=L517,"in_time",K517&gt;L517,"overdue")</f>
        <v>overdue</v>
      </c>
    </row>
    <row r="518" spans="1:14" x14ac:dyDescent="0.3">
      <c r="A518">
        <v>101584</v>
      </c>
      <c r="B518">
        <v>2809</v>
      </c>
      <c r="C518" s="1">
        <v>40288</v>
      </c>
      <c r="D518">
        <v>120000</v>
      </c>
      <c r="E518" t="s">
        <v>12</v>
      </c>
      <c r="F518">
        <v>77</v>
      </c>
      <c r="G518">
        <v>1</v>
      </c>
      <c r="H518">
        <v>7769</v>
      </c>
      <c r="I518">
        <v>89164933596</v>
      </c>
      <c r="J518">
        <v>55</v>
      </c>
      <c r="K518" s="1">
        <v>42024</v>
      </c>
      <c r="L518" s="1">
        <f t="shared" si="8"/>
        <v>40343</v>
      </c>
      <c r="M518" t="str" cm="1">
        <f t="array" ref="M518">_xlfn.IFS(K518&gt;0,"return",K518&lt;=0,"not return")</f>
        <v>return</v>
      </c>
      <c r="N518" t="str" cm="1">
        <f t="array" ref="N518">_xlfn.IFS(K518&lt;=L518,"in_time",K518&gt;L518,"overdue")</f>
        <v>overdue</v>
      </c>
    </row>
    <row r="519" spans="1:14" x14ac:dyDescent="0.3">
      <c r="A519">
        <v>102392</v>
      </c>
      <c r="B519">
        <v>2813</v>
      </c>
      <c r="C519" s="1">
        <v>40288</v>
      </c>
      <c r="D519">
        <v>100000</v>
      </c>
      <c r="E519" t="s">
        <v>12</v>
      </c>
      <c r="F519">
        <v>63</v>
      </c>
      <c r="G519">
        <v>2</v>
      </c>
      <c r="H519">
        <v>0</v>
      </c>
      <c r="I519">
        <v>89162405505</v>
      </c>
      <c r="J519">
        <v>71</v>
      </c>
      <c r="K519" s="1">
        <v>42449</v>
      </c>
      <c r="L519" s="1">
        <f t="shared" si="8"/>
        <v>40359</v>
      </c>
      <c r="M519" t="str" cm="1">
        <f t="array" ref="M519">_xlfn.IFS(K519&gt;0,"return",K519&lt;=0,"not return")</f>
        <v>return</v>
      </c>
      <c r="N519" t="str" cm="1">
        <f t="array" ref="N519">_xlfn.IFS(K519&lt;=L519,"in_time",K519&gt;L519,"overdue")</f>
        <v>overdue</v>
      </c>
    </row>
    <row r="520" spans="1:14" hidden="1" x14ac:dyDescent="0.3">
      <c r="A520">
        <v>101765</v>
      </c>
      <c r="B520">
        <v>2815</v>
      </c>
      <c r="C520" s="1">
        <v>40288</v>
      </c>
      <c r="D520">
        <v>250000</v>
      </c>
      <c r="E520" t="s">
        <v>13</v>
      </c>
      <c r="F520">
        <v>42</v>
      </c>
      <c r="G520">
        <v>1</v>
      </c>
      <c r="H520">
        <v>0</v>
      </c>
      <c r="I520">
        <v>89164038607</v>
      </c>
      <c r="J520">
        <v>8</v>
      </c>
      <c r="L520" s="1">
        <f t="shared" si="8"/>
        <v>40296</v>
      </c>
      <c r="M520" t="str" cm="1">
        <f t="array" ref="M520">_xlfn.IFS(K520&gt;0,"return",K520&lt;=0,"not return")</f>
        <v>not return</v>
      </c>
    </row>
    <row r="521" spans="1:14" x14ac:dyDescent="0.3">
      <c r="A521">
        <v>101330</v>
      </c>
      <c r="B521">
        <v>2818</v>
      </c>
      <c r="C521" s="1">
        <v>40289</v>
      </c>
      <c r="D521">
        <v>10000</v>
      </c>
      <c r="E521" t="s">
        <v>13</v>
      </c>
      <c r="F521">
        <v>64</v>
      </c>
      <c r="G521">
        <v>4</v>
      </c>
      <c r="H521">
        <v>120256</v>
      </c>
      <c r="I521">
        <v>89165437522</v>
      </c>
      <c r="J521">
        <v>61</v>
      </c>
      <c r="K521" s="1">
        <v>42268</v>
      </c>
      <c r="L521" s="1">
        <f t="shared" si="8"/>
        <v>40350</v>
      </c>
      <c r="M521" t="str" cm="1">
        <f t="array" ref="M521">_xlfn.IFS(K521&gt;0,"return",K521&lt;=0,"not return")</f>
        <v>return</v>
      </c>
      <c r="N521" t="str" cm="1">
        <f t="array" ref="N521">_xlfn.IFS(K521&lt;=L521,"in_time",K521&gt;L521,"overdue")</f>
        <v>overdue</v>
      </c>
    </row>
    <row r="522" spans="1:14" x14ac:dyDescent="0.3">
      <c r="A522">
        <v>101965</v>
      </c>
      <c r="B522">
        <v>2823</v>
      </c>
      <c r="C522" s="1">
        <v>40289</v>
      </c>
      <c r="D522">
        <v>90000</v>
      </c>
      <c r="E522" t="s">
        <v>12</v>
      </c>
      <c r="F522">
        <v>73</v>
      </c>
      <c r="G522">
        <v>2</v>
      </c>
      <c r="H522">
        <v>196919</v>
      </c>
      <c r="I522">
        <v>89167217235</v>
      </c>
      <c r="J522">
        <v>52</v>
      </c>
      <c r="K522" s="1">
        <v>41933</v>
      </c>
      <c r="L522" s="1">
        <f t="shared" si="8"/>
        <v>40341</v>
      </c>
      <c r="M522" t="str" cm="1">
        <f t="array" ref="M522">_xlfn.IFS(K522&gt;0,"return",K522&lt;=0,"not return")</f>
        <v>return</v>
      </c>
      <c r="N522" t="str" cm="1">
        <f t="array" ref="N522">_xlfn.IFS(K522&lt;=L522,"in_time",K522&gt;L522,"overdue")</f>
        <v>overdue</v>
      </c>
    </row>
    <row r="523" spans="1:14" x14ac:dyDescent="0.3">
      <c r="A523">
        <v>101085</v>
      </c>
      <c r="B523">
        <v>2827</v>
      </c>
      <c r="C523" s="1">
        <v>40289</v>
      </c>
      <c r="D523">
        <v>350000</v>
      </c>
      <c r="E523" t="s">
        <v>12</v>
      </c>
      <c r="F523">
        <v>75</v>
      </c>
      <c r="G523">
        <v>4</v>
      </c>
      <c r="H523">
        <v>116768</v>
      </c>
      <c r="I523">
        <v>89168093423</v>
      </c>
      <c r="J523">
        <v>95</v>
      </c>
      <c r="K523" s="1">
        <v>43302</v>
      </c>
      <c r="L523" s="1">
        <f t="shared" si="8"/>
        <v>40384</v>
      </c>
      <c r="M523" t="str" cm="1">
        <f t="array" ref="M523">_xlfn.IFS(K523&gt;0,"return",K523&lt;=0,"not return")</f>
        <v>return</v>
      </c>
      <c r="N523" t="str" cm="1">
        <f t="array" ref="N523">_xlfn.IFS(K523&lt;=L523,"in_time",K523&gt;L523,"overdue")</f>
        <v>overdue</v>
      </c>
    </row>
    <row r="524" spans="1:14" x14ac:dyDescent="0.3">
      <c r="A524">
        <v>101485</v>
      </c>
      <c r="B524">
        <v>2831</v>
      </c>
      <c r="C524" s="1">
        <v>40289</v>
      </c>
      <c r="D524">
        <v>250000</v>
      </c>
      <c r="E524" t="s">
        <v>11</v>
      </c>
      <c r="F524">
        <v>38</v>
      </c>
      <c r="G524">
        <v>3</v>
      </c>
      <c r="H524">
        <v>73903</v>
      </c>
      <c r="I524">
        <v>89166041122</v>
      </c>
      <c r="J524">
        <v>56</v>
      </c>
      <c r="K524" s="1">
        <v>42145</v>
      </c>
      <c r="L524" s="1">
        <f t="shared" si="8"/>
        <v>40345</v>
      </c>
      <c r="M524" t="str" cm="1">
        <f t="array" ref="M524">_xlfn.IFS(K524&gt;0,"return",K524&lt;=0,"not return")</f>
        <v>return</v>
      </c>
      <c r="N524" t="str" cm="1">
        <f t="array" ref="N524">_xlfn.IFS(K524&lt;=L524,"in_time",K524&gt;L524,"overdue")</f>
        <v>overdue</v>
      </c>
    </row>
    <row r="525" spans="1:14" x14ac:dyDescent="0.3">
      <c r="A525">
        <v>101595</v>
      </c>
      <c r="B525">
        <v>2834</v>
      </c>
      <c r="C525" s="1">
        <v>40289</v>
      </c>
      <c r="D525">
        <v>375000</v>
      </c>
      <c r="E525" t="s">
        <v>13</v>
      </c>
      <c r="F525">
        <v>25</v>
      </c>
      <c r="G525">
        <v>3</v>
      </c>
      <c r="H525">
        <v>0</v>
      </c>
      <c r="I525">
        <v>89161845083</v>
      </c>
      <c r="J525">
        <v>65</v>
      </c>
      <c r="K525" s="1">
        <v>42421</v>
      </c>
      <c r="L525" s="1">
        <f t="shared" si="8"/>
        <v>40354</v>
      </c>
      <c r="M525" t="str" cm="1">
        <f t="array" ref="M525">_xlfn.IFS(K525&gt;0,"return",K525&lt;=0,"not return")</f>
        <v>return</v>
      </c>
      <c r="N525" t="str" cm="1">
        <f t="array" ref="N525">_xlfn.IFS(K525&lt;=L525,"in_time",K525&gt;L525,"overdue")</f>
        <v>overdue</v>
      </c>
    </row>
    <row r="526" spans="1:14" x14ac:dyDescent="0.3">
      <c r="A526">
        <v>103320</v>
      </c>
      <c r="B526">
        <v>2838</v>
      </c>
      <c r="C526" s="1">
        <v>40289</v>
      </c>
      <c r="D526">
        <v>30000</v>
      </c>
      <c r="E526" t="s">
        <v>11</v>
      </c>
      <c r="F526">
        <v>27</v>
      </c>
      <c r="G526">
        <v>3</v>
      </c>
      <c r="H526">
        <v>0</v>
      </c>
      <c r="I526">
        <v>89164524297</v>
      </c>
      <c r="J526">
        <v>92</v>
      </c>
      <c r="K526" s="1">
        <v>43302</v>
      </c>
      <c r="L526" s="1">
        <f t="shared" si="8"/>
        <v>40381</v>
      </c>
      <c r="M526" t="str" cm="1">
        <f t="array" ref="M526">_xlfn.IFS(K526&gt;0,"return",K526&lt;=0,"not return")</f>
        <v>return</v>
      </c>
      <c r="N526" t="str" cm="1">
        <f t="array" ref="N526">_xlfn.IFS(K526&lt;=L526,"in_time",K526&gt;L526,"overdue")</f>
        <v>overdue</v>
      </c>
    </row>
    <row r="527" spans="1:14" x14ac:dyDescent="0.3">
      <c r="A527">
        <v>100559</v>
      </c>
      <c r="B527">
        <v>2841</v>
      </c>
      <c r="C527" s="1">
        <v>40290</v>
      </c>
      <c r="D527">
        <v>100000</v>
      </c>
      <c r="E527" t="s">
        <v>13</v>
      </c>
      <c r="F527">
        <v>47</v>
      </c>
      <c r="G527">
        <v>3</v>
      </c>
      <c r="H527">
        <v>143387</v>
      </c>
      <c r="I527">
        <v>89169305069</v>
      </c>
      <c r="J527">
        <v>28</v>
      </c>
      <c r="K527" s="1">
        <v>41174</v>
      </c>
      <c r="L527" s="1">
        <f t="shared" si="8"/>
        <v>40318</v>
      </c>
      <c r="M527" t="str" cm="1">
        <f t="array" ref="M527">_xlfn.IFS(K527&gt;0,"return",K527&lt;=0,"not return")</f>
        <v>return</v>
      </c>
      <c r="N527" t="str" cm="1">
        <f t="array" ref="N527">_xlfn.IFS(K527&lt;=L527,"in_time",K527&gt;L527,"overdue")</f>
        <v>overdue</v>
      </c>
    </row>
    <row r="528" spans="1:14" x14ac:dyDescent="0.3">
      <c r="A528">
        <v>102549</v>
      </c>
      <c r="B528">
        <v>2846</v>
      </c>
      <c r="C528" s="1">
        <v>40290</v>
      </c>
      <c r="D528">
        <v>120000</v>
      </c>
      <c r="E528" t="s">
        <v>12</v>
      </c>
      <c r="F528">
        <v>35</v>
      </c>
      <c r="G528">
        <v>1</v>
      </c>
      <c r="H528">
        <v>40881</v>
      </c>
      <c r="I528">
        <v>89167964480</v>
      </c>
      <c r="J528">
        <v>84</v>
      </c>
      <c r="K528" s="1">
        <v>42908</v>
      </c>
      <c r="L528" s="1">
        <f t="shared" si="8"/>
        <v>40374</v>
      </c>
      <c r="M528" t="str" cm="1">
        <f t="array" ref="M528">_xlfn.IFS(K528&gt;0,"return",K528&lt;=0,"not return")</f>
        <v>return</v>
      </c>
      <c r="N528" t="str" cm="1">
        <f t="array" ref="N528">_xlfn.IFS(K528&lt;=L528,"in_time",K528&gt;L528,"overdue")</f>
        <v>overdue</v>
      </c>
    </row>
    <row r="529" spans="1:14" x14ac:dyDescent="0.3">
      <c r="A529">
        <v>100079</v>
      </c>
      <c r="B529">
        <v>2850</v>
      </c>
      <c r="C529" s="1">
        <v>40290</v>
      </c>
      <c r="D529">
        <v>75000</v>
      </c>
      <c r="E529" t="s">
        <v>11</v>
      </c>
      <c r="F529">
        <v>38</v>
      </c>
      <c r="G529">
        <v>1</v>
      </c>
      <c r="H529">
        <v>0</v>
      </c>
      <c r="I529">
        <v>89165772933</v>
      </c>
      <c r="J529">
        <v>81</v>
      </c>
      <c r="K529" s="1">
        <v>42816</v>
      </c>
      <c r="L529" s="1">
        <f t="shared" si="8"/>
        <v>40371</v>
      </c>
      <c r="M529" t="str" cm="1">
        <f t="array" ref="M529">_xlfn.IFS(K529&gt;0,"return",K529&lt;=0,"not return")</f>
        <v>return</v>
      </c>
      <c r="N529" t="str" cm="1">
        <f t="array" ref="N529">_xlfn.IFS(K529&lt;=L529,"in_time",K529&gt;L529,"overdue")</f>
        <v>overdue</v>
      </c>
    </row>
    <row r="530" spans="1:14" x14ac:dyDescent="0.3">
      <c r="A530">
        <v>100653</v>
      </c>
      <c r="B530">
        <v>2854</v>
      </c>
      <c r="C530" s="1">
        <v>40291</v>
      </c>
      <c r="D530">
        <v>10000</v>
      </c>
      <c r="E530" t="s">
        <v>12</v>
      </c>
      <c r="F530">
        <v>74</v>
      </c>
      <c r="G530">
        <v>4</v>
      </c>
      <c r="H530">
        <v>65761</v>
      </c>
      <c r="I530">
        <v>89167685942</v>
      </c>
      <c r="J530">
        <v>77</v>
      </c>
      <c r="K530" s="1">
        <v>42636</v>
      </c>
      <c r="L530" s="1">
        <f t="shared" si="8"/>
        <v>40368</v>
      </c>
      <c r="M530" t="str" cm="1">
        <f t="array" ref="M530">_xlfn.IFS(K530&gt;0,"return",K530&lt;=0,"not return")</f>
        <v>return</v>
      </c>
      <c r="N530" t="str" cm="1">
        <f t="array" ref="N530">_xlfn.IFS(K530&lt;=L530,"in_time",K530&gt;L530,"overdue")</f>
        <v>overdue</v>
      </c>
    </row>
    <row r="531" spans="1:14" x14ac:dyDescent="0.3">
      <c r="A531">
        <v>100469</v>
      </c>
      <c r="B531">
        <v>2858</v>
      </c>
      <c r="C531" s="1">
        <v>40291</v>
      </c>
      <c r="D531">
        <v>30000</v>
      </c>
      <c r="E531" t="s">
        <v>12</v>
      </c>
      <c r="F531">
        <v>34</v>
      </c>
      <c r="G531">
        <v>2</v>
      </c>
      <c r="H531">
        <v>123772</v>
      </c>
      <c r="I531">
        <v>89167877908</v>
      </c>
      <c r="J531">
        <v>67</v>
      </c>
      <c r="K531" s="1">
        <v>42331</v>
      </c>
      <c r="L531" s="1">
        <f t="shared" si="8"/>
        <v>40358</v>
      </c>
      <c r="M531" t="str" cm="1">
        <f t="array" ref="M531">_xlfn.IFS(K531&gt;0,"return",K531&lt;=0,"not return")</f>
        <v>return</v>
      </c>
      <c r="N531" t="str" cm="1">
        <f t="array" ref="N531">_xlfn.IFS(K531&lt;=L531,"in_time",K531&gt;L531,"overdue")</f>
        <v>overdue</v>
      </c>
    </row>
    <row r="532" spans="1:14" x14ac:dyDescent="0.3">
      <c r="A532">
        <v>100563</v>
      </c>
      <c r="B532">
        <v>2860</v>
      </c>
      <c r="C532" s="1">
        <v>40291</v>
      </c>
      <c r="D532">
        <v>375000</v>
      </c>
      <c r="E532" t="s">
        <v>11</v>
      </c>
      <c r="F532">
        <v>73</v>
      </c>
      <c r="G532">
        <v>4</v>
      </c>
      <c r="H532">
        <v>631108</v>
      </c>
      <c r="I532">
        <v>89165497014</v>
      </c>
      <c r="J532">
        <v>59</v>
      </c>
      <c r="K532" s="1">
        <v>42147</v>
      </c>
      <c r="L532" s="1">
        <f t="shared" si="8"/>
        <v>40350</v>
      </c>
      <c r="M532" t="str" cm="1">
        <f t="array" ref="M532">_xlfn.IFS(K532&gt;0,"return",K532&lt;=0,"not return")</f>
        <v>return</v>
      </c>
      <c r="N532" t="str" cm="1">
        <f t="array" ref="N532">_xlfn.IFS(K532&lt;=L532,"in_time",K532&gt;L532,"overdue")</f>
        <v>overdue</v>
      </c>
    </row>
    <row r="533" spans="1:14" x14ac:dyDescent="0.3">
      <c r="A533">
        <v>100281</v>
      </c>
      <c r="B533">
        <v>2864</v>
      </c>
      <c r="C533" s="1">
        <v>40291</v>
      </c>
      <c r="D533">
        <v>150000</v>
      </c>
      <c r="E533" t="s">
        <v>11</v>
      </c>
      <c r="F533">
        <v>32</v>
      </c>
      <c r="G533">
        <v>4</v>
      </c>
      <c r="H533">
        <v>128859</v>
      </c>
      <c r="I533">
        <v>89161177884</v>
      </c>
      <c r="J533">
        <v>95</v>
      </c>
      <c r="K533" s="1">
        <v>43213</v>
      </c>
      <c r="L533" s="1">
        <f t="shared" si="8"/>
        <v>40386</v>
      </c>
      <c r="M533" t="str" cm="1">
        <f t="array" ref="M533">_xlfn.IFS(K533&gt;0,"return",K533&lt;=0,"not return")</f>
        <v>return</v>
      </c>
      <c r="N533" t="str" cm="1">
        <f t="array" ref="N533">_xlfn.IFS(K533&lt;=L533,"in_time",K533&gt;L533,"overdue")</f>
        <v>overdue</v>
      </c>
    </row>
    <row r="534" spans="1:14" x14ac:dyDescent="0.3">
      <c r="A534">
        <v>102231</v>
      </c>
      <c r="B534">
        <v>2869</v>
      </c>
      <c r="C534" s="1">
        <v>40291</v>
      </c>
      <c r="D534">
        <v>375000</v>
      </c>
      <c r="E534" t="s">
        <v>12</v>
      </c>
      <c r="F534">
        <v>79</v>
      </c>
      <c r="G534">
        <v>3</v>
      </c>
      <c r="H534">
        <v>0</v>
      </c>
      <c r="I534">
        <v>89166913633</v>
      </c>
      <c r="J534">
        <v>86</v>
      </c>
      <c r="K534" s="1">
        <v>43031</v>
      </c>
      <c r="L534" s="1">
        <f t="shared" si="8"/>
        <v>40377</v>
      </c>
      <c r="M534" t="str" cm="1">
        <f t="array" ref="M534">_xlfn.IFS(K534&gt;0,"return",K534&lt;=0,"not return")</f>
        <v>return</v>
      </c>
      <c r="N534" t="str" cm="1">
        <f t="array" ref="N534">_xlfn.IFS(K534&lt;=L534,"in_time",K534&gt;L534,"overdue")</f>
        <v>overdue</v>
      </c>
    </row>
    <row r="535" spans="1:14" x14ac:dyDescent="0.3">
      <c r="A535">
        <v>101037</v>
      </c>
      <c r="B535">
        <v>2871</v>
      </c>
      <c r="C535" s="1">
        <v>40291</v>
      </c>
      <c r="D535">
        <v>300000</v>
      </c>
      <c r="E535" t="s">
        <v>13</v>
      </c>
      <c r="F535">
        <v>53</v>
      </c>
      <c r="G535">
        <v>2</v>
      </c>
      <c r="H535">
        <v>0</v>
      </c>
      <c r="I535">
        <v>89164866248</v>
      </c>
      <c r="J535">
        <v>22</v>
      </c>
      <c r="K535" s="1">
        <v>41052</v>
      </c>
      <c r="L535" s="1">
        <f t="shared" si="8"/>
        <v>40313</v>
      </c>
      <c r="M535" t="str" cm="1">
        <f t="array" ref="M535">_xlfn.IFS(K535&gt;0,"return",K535&lt;=0,"not return")</f>
        <v>return</v>
      </c>
      <c r="N535" t="str" cm="1">
        <f t="array" ref="N535">_xlfn.IFS(K535&lt;=L535,"in_time",K535&gt;L535,"overdue")</f>
        <v>overdue</v>
      </c>
    </row>
    <row r="536" spans="1:14" hidden="1" x14ac:dyDescent="0.3">
      <c r="A536">
        <v>100822</v>
      </c>
      <c r="B536">
        <v>2876</v>
      </c>
      <c r="C536" s="1">
        <v>40291</v>
      </c>
      <c r="D536">
        <v>75000</v>
      </c>
      <c r="E536" t="s">
        <v>11</v>
      </c>
      <c r="F536">
        <v>48</v>
      </c>
      <c r="G536">
        <v>4</v>
      </c>
      <c r="H536">
        <v>0</v>
      </c>
      <c r="I536">
        <v>89169301203</v>
      </c>
      <c r="J536">
        <v>25</v>
      </c>
      <c r="L536" s="1">
        <f t="shared" si="8"/>
        <v>40316</v>
      </c>
      <c r="M536" t="str" cm="1">
        <f t="array" ref="M536">_xlfn.IFS(K536&gt;0,"return",K536&lt;=0,"not return")</f>
        <v>not return</v>
      </c>
    </row>
    <row r="537" spans="1:14" x14ac:dyDescent="0.3">
      <c r="A537">
        <v>100681</v>
      </c>
      <c r="B537">
        <v>2880</v>
      </c>
      <c r="C537" s="1">
        <v>40292</v>
      </c>
      <c r="D537">
        <v>375000</v>
      </c>
      <c r="E537" t="s">
        <v>12</v>
      </c>
      <c r="F537">
        <v>69</v>
      </c>
      <c r="G537">
        <v>2</v>
      </c>
      <c r="H537">
        <v>572867</v>
      </c>
      <c r="I537">
        <v>89161663328</v>
      </c>
      <c r="J537">
        <v>110</v>
      </c>
      <c r="K537" s="1">
        <v>43640</v>
      </c>
      <c r="L537" s="1">
        <f t="shared" si="8"/>
        <v>40402</v>
      </c>
      <c r="M537" t="str" cm="1">
        <f t="array" ref="M537">_xlfn.IFS(K537&gt;0,"return",K537&lt;=0,"not return")</f>
        <v>return</v>
      </c>
      <c r="N537" t="str" cm="1">
        <f t="array" ref="N537">_xlfn.IFS(K537&lt;=L537,"in_time",K537&gt;L537,"overdue")</f>
        <v>overdue</v>
      </c>
    </row>
    <row r="538" spans="1:14" x14ac:dyDescent="0.3">
      <c r="A538">
        <v>101017</v>
      </c>
      <c r="B538">
        <v>2884</v>
      </c>
      <c r="C538" s="1">
        <v>40292</v>
      </c>
      <c r="D538">
        <v>90000</v>
      </c>
      <c r="E538" t="s">
        <v>11</v>
      </c>
      <c r="F538">
        <v>62</v>
      </c>
      <c r="G538">
        <v>4</v>
      </c>
      <c r="H538">
        <v>43979</v>
      </c>
      <c r="I538">
        <v>89161980309</v>
      </c>
      <c r="J538">
        <v>88</v>
      </c>
      <c r="K538" s="1">
        <v>43093</v>
      </c>
      <c r="L538" s="1">
        <f t="shared" si="8"/>
        <v>40380</v>
      </c>
      <c r="M538" t="str" cm="1">
        <f t="array" ref="M538">_xlfn.IFS(K538&gt;0,"return",K538&lt;=0,"not return")</f>
        <v>return</v>
      </c>
      <c r="N538" t="str" cm="1">
        <f t="array" ref="N538">_xlfn.IFS(K538&lt;=L538,"in_time",K538&gt;L538,"overdue")</f>
        <v>overdue</v>
      </c>
    </row>
    <row r="539" spans="1:14" x14ac:dyDescent="0.3">
      <c r="A539">
        <v>102262</v>
      </c>
      <c r="B539">
        <v>2888</v>
      </c>
      <c r="C539" s="1">
        <v>40292</v>
      </c>
      <c r="D539">
        <v>250000</v>
      </c>
      <c r="E539" t="s">
        <v>12</v>
      </c>
      <c r="F539">
        <v>53</v>
      </c>
      <c r="G539">
        <v>2</v>
      </c>
      <c r="H539">
        <v>93976</v>
      </c>
      <c r="I539">
        <v>89164203867</v>
      </c>
      <c r="J539">
        <v>34</v>
      </c>
      <c r="K539" s="1">
        <v>41329</v>
      </c>
      <c r="L539" s="1">
        <f t="shared" si="8"/>
        <v>40326</v>
      </c>
      <c r="M539" t="str" cm="1">
        <f t="array" ref="M539">_xlfn.IFS(K539&gt;0,"return",K539&lt;=0,"not return")</f>
        <v>return</v>
      </c>
      <c r="N539" t="str" cm="1">
        <f t="array" ref="N539">_xlfn.IFS(K539&lt;=L539,"in_time",K539&gt;L539,"overdue")</f>
        <v>overdue</v>
      </c>
    </row>
    <row r="540" spans="1:14" x14ac:dyDescent="0.3">
      <c r="A540">
        <v>100911</v>
      </c>
      <c r="B540">
        <v>2893</v>
      </c>
      <c r="C540" s="1">
        <v>40292</v>
      </c>
      <c r="D540">
        <v>250000</v>
      </c>
      <c r="E540" t="s">
        <v>12</v>
      </c>
      <c r="F540">
        <v>29</v>
      </c>
      <c r="G540">
        <v>4</v>
      </c>
      <c r="H540">
        <v>44045</v>
      </c>
      <c r="I540">
        <v>89166411634</v>
      </c>
      <c r="J540">
        <v>36</v>
      </c>
      <c r="K540" s="1">
        <v>41388</v>
      </c>
      <c r="L540" s="1">
        <f t="shared" si="8"/>
        <v>40328</v>
      </c>
      <c r="M540" t="str" cm="1">
        <f t="array" ref="M540">_xlfn.IFS(K540&gt;0,"return",K540&lt;=0,"not return")</f>
        <v>return</v>
      </c>
      <c r="N540" t="str" cm="1">
        <f t="array" ref="N540">_xlfn.IFS(K540&lt;=L540,"in_time",K540&gt;L540,"overdue")</f>
        <v>overdue</v>
      </c>
    </row>
    <row r="541" spans="1:14" x14ac:dyDescent="0.3">
      <c r="A541">
        <v>101186</v>
      </c>
      <c r="B541">
        <v>2895</v>
      </c>
      <c r="C541" s="1">
        <v>40292</v>
      </c>
      <c r="D541">
        <v>20000</v>
      </c>
      <c r="E541" t="s">
        <v>11</v>
      </c>
      <c r="F541">
        <v>77</v>
      </c>
      <c r="G541">
        <v>3</v>
      </c>
      <c r="H541">
        <v>0</v>
      </c>
      <c r="I541">
        <v>89169845545</v>
      </c>
      <c r="J541">
        <v>17</v>
      </c>
      <c r="K541" s="1">
        <v>40871</v>
      </c>
      <c r="L541" s="1">
        <f t="shared" si="8"/>
        <v>40309</v>
      </c>
      <c r="M541" t="str" cm="1">
        <f t="array" ref="M541">_xlfn.IFS(K541&gt;0,"return",K541&lt;=0,"not return")</f>
        <v>return</v>
      </c>
      <c r="N541" t="str" cm="1">
        <f t="array" ref="N541">_xlfn.IFS(K541&lt;=L541,"in_time",K541&gt;L541,"overdue")</f>
        <v>overdue</v>
      </c>
    </row>
    <row r="542" spans="1:14" x14ac:dyDescent="0.3">
      <c r="A542">
        <v>100547</v>
      </c>
      <c r="B542">
        <v>2900</v>
      </c>
      <c r="C542" s="1">
        <v>40292</v>
      </c>
      <c r="D542">
        <v>50000</v>
      </c>
      <c r="E542" t="s">
        <v>12</v>
      </c>
      <c r="F542">
        <v>44</v>
      </c>
      <c r="G542">
        <v>2</v>
      </c>
      <c r="H542">
        <v>0</v>
      </c>
      <c r="I542">
        <v>89167482352</v>
      </c>
      <c r="J542">
        <v>70</v>
      </c>
      <c r="K542" s="1">
        <v>42575</v>
      </c>
      <c r="L542" s="1">
        <f t="shared" si="8"/>
        <v>40362</v>
      </c>
      <c r="M542" t="str" cm="1">
        <f t="array" ref="M542">_xlfn.IFS(K542&gt;0,"return",K542&lt;=0,"not return")</f>
        <v>return</v>
      </c>
      <c r="N542" t="str" cm="1">
        <f t="array" ref="N542">_xlfn.IFS(K542&lt;=L542,"in_time",K542&gt;L542,"overdue")</f>
        <v>overdue</v>
      </c>
    </row>
    <row r="543" spans="1:14" x14ac:dyDescent="0.3">
      <c r="A543">
        <v>101796</v>
      </c>
      <c r="B543">
        <v>2905</v>
      </c>
      <c r="C543" s="1">
        <v>40292</v>
      </c>
      <c r="D543">
        <v>10000</v>
      </c>
      <c r="E543" t="s">
        <v>11</v>
      </c>
      <c r="F543">
        <v>38</v>
      </c>
      <c r="G543">
        <v>4</v>
      </c>
      <c r="H543">
        <v>0</v>
      </c>
      <c r="I543">
        <v>89165838167</v>
      </c>
      <c r="J543">
        <v>109</v>
      </c>
      <c r="K543" s="1">
        <v>43640</v>
      </c>
      <c r="L543" s="1">
        <f t="shared" si="8"/>
        <v>40401</v>
      </c>
      <c r="M543" t="str" cm="1">
        <f t="array" ref="M543">_xlfn.IFS(K543&gt;0,"return",K543&lt;=0,"not return")</f>
        <v>return</v>
      </c>
      <c r="N543" t="str" cm="1">
        <f t="array" ref="N543">_xlfn.IFS(K543&lt;=L543,"in_time",K543&gt;L543,"overdue")</f>
        <v>overdue</v>
      </c>
    </row>
    <row r="544" spans="1:14" x14ac:dyDescent="0.3">
      <c r="A544">
        <v>102791</v>
      </c>
      <c r="B544">
        <v>2910</v>
      </c>
      <c r="C544" s="1">
        <v>40292</v>
      </c>
      <c r="D544">
        <v>350000</v>
      </c>
      <c r="E544" t="s">
        <v>11</v>
      </c>
      <c r="F544">
        <v>53</v>
      </c>
      <c r="G544">
        <v>2</v>
      </c>
      <c r="H544">
        <v>0</v>
      </c>
      <c r="I544">
        <v>89162627636</v>
      </c>
      <c r="J544">
        <v>35</v>
      </c>
      <c r="K544" s="1">
        <v>41418</v>
      </c>
      <c r="L544" s="1">
        <f t="shared" si="8"/>
        <v>40327</v>
      </c>
      <c r="M544" t="str" cm="1">
        <f t="array" ref="M544">_xlfn.IFS(K544&gt;0,"return",K544&lt;=0,"not return")</f>
        <v>return</v>
      </c>
      <c r="N544" t="str" cm="1">
        <f t="array" ref="N544">_xlfn.IFS(K544&lt;=L544,"in_time",K544&gt;L544,"overdue")</f>
        <v>overdue</v>
      </c>
    </row>
    <row r="545" spans="1:14" x14ac:dyDescent="0.3">
      <c r="A545">
        <v>102393</v>
      </c>
      <c r="B545">
        <v>2915</v>
      </c>
      <c r="C545" s="1">
        <v>40292</v>
      </c>
      <c r="D545">
        <v>250000</v>
      </c>
      <c r="E545" t="s">
        <v>13</v>
      </c>
      <c r="F545">
        <v>44</v>
      </c>
      <c r="G545">
        <v>1</v>
      </c>
      <c r="H545">
        <v>0</v>
      </c>
      <c r="I545">
        <v>89169434125</v>
      </c>
      <c r="J545">
        <v>29</v>
      </c>
      <c r="K545" s="1">
        <v>41267</v>
      </c>
      <c r="L545" s="1">
        <f t="shared" si="8"/>
        <v>40321</v>
      </c>
      <c r="M545" t="str" cm="1">
        <f t="array" ref="M545">_xlfn.IFS(K545&gt;0,"return",K545&lt;=0,"not return")</f>
        <v>return</v>
      </c>
      <c r="N545" t="str" cm="1">
        <f t="array" ref="N545">_xlfn.IFS(K545&lt;=L545,"in_time",K545&gt;L545,"overdue")</f>
        <v>overdue</v>
      </c>
    </row>
    <row r="546" spans="1:14" x14ac:dyDescent="0.3">
      <c r="A546">
        <v>103543</v>
      </c>
      <c r="B546">
        <v>2919</v>
      </c>
      <c r="C546" s="1">
        <v>40293</v>
      </c>
      <c r="D546">
        <v>175000</v>
      </c>
      <c r="E546" t="s">
        <v>12</v>
      </c>
      <c r="F546">
        <v>53</v>
      </c>
      <c r="G546">
        <v>2</v>
      </c>
      <c r="H546">
        <v>227259</v>
      </c>
      <c r="I546">
        <v>89164992104</v>
      </c>
      <c r="J546">
        <v>33</v>
      </c>
      <c r="K546" s="1">
        <v>41299</v>
      </c>
      <c r="L546" s="1">
        <f t="shared" si="8"/>
        <v>40326</v>
      </c>
      <c r="M546" t="str" cm="1">
        <f t="array" ref="M546">_xlfn.IFS(K546&gt;0,"return",K546&lt;=0,"not return")</f>
        <v>return</v>
      </c>
      <c r="N546" t="str" cm="1">
        <f t="array" ref="N546">_xlfn.IFS(K546&lt;=L546,"in_time",K546&gt;L546,"overdue")</f>
        <v>overdue</v>
      </c>
    </row>
    <row r="547" spans="1:14" x14ac:dyDescent="0.3">
      <c r="A547">
        <v>102711</v>
      </c>
      <c r="B547">
        <v>2924</v>
      </c>
      <c r="C547" s="1">
        <v>40293</v>
      </c>
      <c r="D547">
        <v>200000</v>
      </c>
      <c r="E547" t="s">
        <v>12</v>
      </c>
      <c r="F547">
        <v>23</v>
      </c>
      <c r="G547">
        <v>2</v>
      </c>
      <c r="H547">
        <v>169872</v>
      </c>
      <c r="I547">
        <v>89162219076</v>
      </c>
      <c r="J547">
        <v>18</v>
      </c>
      <c r="K547" s="1">
        <v>40902</v>
      </c>
      <c r="L547" s="1">
        <f t="shared" si="8"/>
        <v>40311</v>
      </c>
      <c r="M547" t="str" cm="1">
        <f t="array" ref="M547">_xlfn.IFS(K547&gt;0,"return",K547&lt;=0,"not return")</f>
        <v>return</v>
      </c>
      <c r="N547" t="str" cm="1">
        <f t="array" ref="N547">_xlfn.IFS(K547&lt;=L547,"in_time",K547&gt;L547,"overdue")</f>
        <v>overdue</v>
      </c>
    </row>
    <row r="548" spans="1:14" hidden="1" x14ac:dyDescent="0.3">
      <c r="A548">
        <v>101661</v>
      </c>
      <c r="B548">
        <v>2927</v>
      </c>
      <c r="C548" s="1">
        <v>40293</v>
      </c>
      <c r="D548">
        <v>120000</v>
      </c>
      <c r="E548" t="s">
        <v>11</v>
      </c>
      <c r="F548">
        <v>42</v>
      </c>
      <c r="G548">
        <v>3</v>
      </c>
      <c r="H548">
        <v>72380</v>
      </c>
      <c r="I548">
        <v>89164964712</v>
      </c>
      <c r="J548">
        <v>70</v>
      </c>
      <c r="L548" s="1">
        <f t="shared" si="8"/>
        <v>40363</v>
      </c>
      <c r="M548" t="str" cm="1">
        <f t="array" ref="M548">_xlfn.IFS(K548&gt;0,"return",K548&lt;=0,"not return")</f>
        <v>not return</v>
      </c>
    </row>
    <row r="549" spans="1:14" x14ac:dyDescent="0.3">
      <c r="A549">
        <v>103482</v>
      </c>
      <c r="B549">
        <v>2931</v>
      </c>
      <c r="C549" s="1">
        <v>40293</v>
      </c>
      <c r="D549">
        <v>375000</v>
      </c>
      <c r="E549" t="s">
        <v>13</v>
      </c>
      <c r="F549">
        <v>41</v>
      </c>
      <c r="G549">
        <v>4</v>
      </c>
      <c r="H549">
        <v>97612</v>
      </c>
      <c r="I549">
        <v>89164974231</v>
      </c>
      <c r="J549">
        <v>6</v>
      </c>
      <c r="K549" s="1">
        <v>40476</v>
      </c>
      <c r="L549" s="1">
        <f t="shared" si="8"/>
        <v>40299</v>
      </c>
      <c r="M549" t="str" cm="1">
        <f t="array" ref="M549">_xlfn.IFS(K549&gt;0,"return",K549&lt;=0,"not return")</f>
        <v>return</v>
      </c>
      <c r="N549" t="str" cm="1">
        <f t="array" ref="N549">_xlfn.IFS(K549&lt;=L549,"in_time",K549&gt;L549,"overdue")</f>
        <v>overdue</v>
      </c>
    </row>
    <row r="550" spans="1:14" hidden="1" x14ac:dyDescent="0.3">
      <c r="A550">
        <v>101575</v>
      </c>
      <c r="B550">
        <v>2934</v>
      </c>
      <c r="C550" s="1">
        <v>40293</v>
      </c>
      <c r="D550">
        <v>300000</v>
      </c>
      <c r="E550" t="s">
        <v>11</v>
      </c>
      <c r="F550">
        <v>80</v>
      </c>
      <c r="G550">
        <v>1</v>
      </c>
      <c r="H550">
        <v>6893</v>
      </c>
      <c r="I550">
        <v>89169683383</v>
      </c>
      <c r="J550">
        <v>41</v>
      </c>
      <c r="L550" s="1">
        <f t="shared" si="8"/>
        <v>40334</v>
      </c>
      <c r="M550" t="str" cm="1">
        <f t="array" ref="M550">_xlfn.IFS(K550&gt;0,"return",K550&lt;=0,"not return")</f>
        <v>not return</v>
      </c>
    </row>
    <row r="551" spans="1:14" x14ac:dyDescent="0.3">
      <c r="A551">
        <v>101737</v>
      </c>
      <c r="B551">
        <v>2937</v>
      </c>
      <c r="C551" s="1">
        <v>40293</v>
      </c>
      <c r="D551">
        <v>350000</v>
      </c>
      <c r="E551" t="s">
        <v>12</v>
      </c>
      <c r="F551">
        <v>23</v>
      </c>
      <c r="G551">
        <v>2</v>
      </c>
      <c r="H551">
        <v>0</v>
      </c>
      <c r="I551">
        <v>89167313541</v>
      </c>
      <c r="J551">
        <v>66</v>
      </c>
      <c r="K551" s="1">
        <v>42454</v>
      </c>
      <c r="L551" s="1">
        <f t="shared" si="8"/>
        <v>40359</v>
      </c>
      <c r="M551" t="str" cm="1">
        <f t="array" ref="M551">_xlfn.IFS(K551&gt;0,"return",K551&lt;=0,"not return")</f>
        <v>return</v>
      </c>
      <c r="N551" t="str" cm="1">
        <f t="array" ref="N551">_xlfn.IFS(K551&lt;=L551,"in_time",K551&gt;L551,"overdue")</f>
        <v>overdue</v>
      </c>
    </row>
    <row r="552" spans="1:14" x14ac:dyDescent="0.3">
      <c r="A552">
        <v>101972</v>
      </c>
      <c r="B552">
        <v>2939</v>
      </c>
      <c r="C552" s="1">
        <v>40294</v>
      </c>
      <c r="D552">
        <v>175000</v>
      </c>
      <c r="E552" t="s">
        <v>12</v>
      </c>
      <c r="F552">
        <v>44</v>
      </c>
      <c r="G552">
        <v>1</v>
      </c>
      <c r="H552">
        <v>102156</v>
      </c>
      <c r="I552">
        <v>89166281424</v>
      </c>
      <c r="J552">
        <v>98</v>
      </c>
      <c r="K552" s="1">
        <v>43460</v>
      </c>
      <c r="L552" s="1">
        <f t="shared" si="8"/>
        <v>40392</v>
      </c>
      <c r="M552" t="str" cm="1">
        <f t="array" ref="M552">_xlfn.IFS(K552&gt;0,"return",K552&lt;=0,"not return")</f>
        <v>return</v>
      </c>
      <c r="N552" t="str" cm="1">
        <f t="array" ref="N552">_xlfn.IFS(K552&lt;=L552,"in_time",K552&gt;L552,"overdue")</f>
        <v>overdue</v>
      </c>
    </row>
    <row r="553" spans="1:14" hidden="1" x14ac:dyDescent="0.3">
      <c r="A553">
        <v>100957</v>
      </c>
      <c r="B553">
        <v>2941</v>
      </c>
      <c r="C553" s="1">
        <v>40294</v>
      </c>
      <c r="D553">
        <v>375000</v>
      </c>
      <c r="E553" t="s">
        <v>13</v>
      </c>
      <c r="F553">
        <v>34</v>
      </c>
      <c r="G553">
        <v>4</v>
      </c>
      <c r="H553">
        <v>178347</v>
      </c>
      <c r="I553">
        <v>89165713436</v>
      </c>
      <c r="J553">
        <v>109</v>
      </c>
      <c r="L553" s="1">
        <f t="shared" si="8"/>
        <v>40403</v>
      </c>
      <c r="M553" t="str" cm="1">
        <f t="array" ref="M553">_xlfn.IFS(K553&gt;0,"return",K553&lt;=0,"not return")</f>
        <v>not return</v>
      </c>
    </row>
    <row r="554" spans="1:14" x14ac:dyDescent="0.3">
      <c r="A554">
        <v>100024</v>
      </c>
      <c r="B554">
        <v>2945</v>
      </c>
      <c r="C554" s="1">
        <v>40294</v>
      </c>
      <c r="D554">
        <v>250000</v>
      </c>
      <c r="E554" t="s">
        <v>12</v>
      </c>
      <c r="F554">
        <v>44</v>
      </c>
      <c r="G554">
        <v>2</v>
      </c>
      <c r="H554">
        <v>113283</v>
      </c>
      <c r="I554">
        <v>89167416088</v>
      </c>
      <c r="J554">
        <v>73</v>
      </c>
      <c r="K554" s="1">
        <v>42516</v>
      </c>
      <c r="L554" s="1">
        <f t="shared" si="8"/>
        <v>40367</v>
      </c>
      <c r="M554" t="str" cm="1">
        <f t="array" ref="M554">_xlfn.IFS(K554&gt;0,"return",K554&lt;=0,"not return")</f>
        <v>return</v>
      </c>
      <c r="N554" t="str" cm="1">
        <f t="array" ref="N554">_xlfn.IFS(K554&lt;=L554,"in_time",K554&gt;L554,"overdue")</f>
        <v>overdue</v>
      </c>
    </row>
    <row r="555" spans="1:14" x14ac:dyDescent="0.3">
      <c r="A555">
        <v>100190</v>
      </c>
      <c r="B555">
        <v>2950</v>
      </c>
      <c r="C555" s="1">
        <v>40294</v>
      </c>
      <c r="D555">
        <v>125000</v>
      </c>
      <c r="E555" t="s">
        <v>13</v>
      </c>
      <c r="F555">
        <v>43</v>
      </c>
      <c r="G555">
        <v>1</v>
      </c>
      <c r="H555">
        <v>0</v>
      </c>
      <c r="I555">
        <v>89166098089</v>
      </c>
      <c r="J555">
        <v>25</v>
      </c>
      <c r="K555" s="1">
        <v>41055</v>
      </c>
      <c r="L555" s="1">
        <f t="shared" si="8"/>
        <v>40319</v>
      </c>
      <c r="M555" t="str" cm="1">
        <f t="array" ref="M555">_xlfn.IFS(K555&gt;0,"return",K555&lt;=0,"not return")</f>
        <v>return</v>
      </c>
      <c r="N555" t="str" cm="1">
        <f t="array" ref="N555">_xlfn.IFS(K555&lt;=L555,"in_time",K555&gt;L555,"overdue")</f>
        <v>overdue</v>
      </c>
    </row>
    <row r="556" spans="1:14" x14ac:dyDescent="0.3">
      <c r="A556">
        <v>102120</v>
      </c>
      <c r="B556">
        <v>2952</v>
      </c>
      <c r="C556" s="1">
        <v>40295</v>
      </c>
      <c r="D556">
        <v>120000</v>
      </c>
      <c r="E556" t="s">
        <v>13</v>
      </c>
      <c r="F556">
        <v>50</v>
      </c>
      <c r="G556">
        <v>3</v>
      </c>
      <c r="H556">
        <v>357386</v>
      </c>
      <c r="I556">
        <v>89162334550</v>
      </c>
      <c r="J556">
        <v>84</v>
      </c>
      <c r="K556" s="1">
        <v>43066</v>
      </c>
      <c r="L556" s="1">
        <f t="shared" si="8"/>
        <v>40379</v>
      </c>
      <c r="M556" t="str" cm="1">
        <f t="array" ref="M556">_xlfn.IFS(K556&gt;0,"return",K556&lt;=0,"not return")</f>
        <v>return</v>
      </c>
      <c r="N556" t="str" cm="1">
        <f t="array" ref="N556">_xlfn.IFS(K556&lt;=L556,"in_time",K556&gt;L556,"overdue")</f>
        <v>overdue</v>
      </c>
    </row>
    <row r="557" spans="1:14" x14ac:dyDescent="0.3">
      <c r="A557">
        <v>102990</v>
      </c>
      <c r="B557">
        <v>2954</v>
      </c>
      <c r="C557" s="1">
        <v>40295</v>
      </c>
      <c r="D557">
        <v>120000</v>
      </c>
      <c r="E557" t="s">
        <v>11</v>
      </c>
      <c r="F557">
        <v>29</v>
      </c>
      <c r="G557">
        <v>1</v>
      </c>
      <c r="H557">
        <v>29283</v>
      </c>
      <c r="I557">
        <v>89169505419</v>
      </c>
      <c r="J557">
        <v>104</v>
      </c>
      <c r="K557" s="1">
        <v>43492</v>
      </c>
      <c r="L557" s="1">
        <f t="shared" si="8"/>
        <v>40399</v>
      </c>
      <c r="M557" t="str" cm="1">
        <f t="array" ref="M557">_xlfn.IFS(K557&gt;0,"return",K557&lt;=0,"not return")</f>
        <v>return</v>
      </c>
      <c r="N557" t="str" cm="1">
        <f t="array" ref="N557">_xlfn.IFS(K557&lt;=L557,"in_time",K557&gt;L557,"overdue")</f>
        <v>overdue</v>
      </c>
    </row>
    <row r="558" spans="1:14" x14ac:dyDescent="0.3">
      <c r="A558">
        <v>100252</v>
      </c>
      <c r="B558">
        <v>2958</v>
      </c>
      <c r="C558" s="1">
        <v>40295</v>
      </c>
      <c r="D558">
        <v>375000</v>
      </c>
      <c r="E558" t="s">
        <v>13</v>
      </c>
      <c r="F558">
        <v>39</v>
      </c>
      <c r="G558">
        <v>4</v>
      </c>
      <c r="H558">
        <v>1169</v>
      </c>
      <c r="I558">
        <v>89168908771</v>
      </c>
      <c r="J558">
        <v>15</v>
      </c>
      <c r="K558" s="1">
        <v>40751</v>
      </c>
      <c r="L558" s="1">
        <f t="shared" si="8"/>
        <v>40310</v>
      </c>
      <c r="M558" t="str" cm="1">
        <f t="array" ref="M558">_xlfn.IFS(K558&gt;0,"return",K558&lt;=0,"not return")</f>
        <v>return</v>
      </c>
      <c r="N558" t="str" cm="1">
        <f t="array" ref="N558">_xlfn.IFS(K558&lt;=L558,"in_time",K558&gt;L558,"overdue")</f>
        <v>overdue</v>
      </c>
    </row>
    <row r="559" spans="1:14" x14ac:dyDescent="0.3">
      <c r="A559">
        <v>100637</v>
      </c>
      <c r="B559">
        <v>2961</v>
      </c>
      <c r="C559" s="1">
        <v>40295</v>
      </c>
      <c r="D559">
        <v>90000</v>
      </c>
      <c r="E559" t="s">
        <v>13</v>
      </c>
      <c r="F559">
        <v>55</v>
      </c>
      <c r="G559">
        <v>3</v>
      </c>
      <c r="H559">
        <v>0</v>
      </c>
      <c r="I559">
        <v>89168873658</v>
      </c>
      <c r="J559">
        <v>89</v>
      </c>
      <c r="K559" s="1">
        <v>43005</v>
      </c>
      <c r="L559" s="1">
        <f t="shared" si="8"/>
        <v>40384</v>
      </c>
      <c r="M559" t="str" cm="1">
        <f t="array" ref="M559">_xlfn.IFS(K559&gt;0,"return",K559&lt;=0,"not return")</f>
        <v>return</v>
      </c>
      <c r="N559" t="str" cm="1">
        <f t="array" ref="N559">_xlfn.IFS(K559&lt;=L559,"in_time",K559&gt;L559,"overdue")</f>
        <v>overdue</v>
      </c>
    </row>
    <row r="560" spans="1:14" x14ac:dyDescent="0.3">
      <c r="A560">
        <v>101112</v>
      </c>
      <c r="B560">
        <v>2963</v>
      </c>
      <c r="C560" s="1">
        <v>40295</v>
      </c>
      <c r="D560">
        <v>90000</v>
      </c>
      <c r="E560" t="s">
        <v>13</v>
      </c>
      <c r="F560">
        <v>77</v>
      </c>
      <c r="G560">
        <v>1</v>
      </c>
      <c r="H560">
        <v>0</v>
      </c>
      <c r="I560">
        <v>89161300422</v>
      </c>
      <c r="J560">
        <v>48</v>
      </c>
      <c r="K560" s="1">
        <v>41847</v>
      </c>
      <c r="L560" s="1">
        <f t="shared" si="8"/>
        <v>40343</v>
      </c>
      <c r="M560" t="str" cm="1">
        <f t="array" ref="M560">_xlfn.IFS(K560&gt;0,"return",K560&lt;=0,"not return")</f>
        <v>return</v>
      </c>
      <c r="N560" t="str" cm="1">
        <f t="array" ref="N560">_xlfn.IFS(K560&lt;=L560,"in_time",K560&gt;L560,"overdue")</f>
        <v>overdue</v>
      </c>
    </row>
    <row r="561" spans="1:14" x14ac:dyDescent="0.3">
      <c r="A561">
        <v>102632</v>
      </c>
      <c r="B561">
        <v>2968</v>
      </c>
      <c r="C561" s="1">
        <v>40295</v>
      </c>
      <c r="D561">
        <v>90000</v>
      </c>
      <c r="E561" t="s">
        <v>12</v>
      </c>
      <c r="F561">
        <v>65</v>
      </c>
      <c r="G561">
        <v>1</v>
      </c>
      <c r="H561">
        <v>0</v>
      </c>
      <c r="I561">
        <v>89166821290</v>
      </c>
      <c r="J561">
        <v>9</v>
      </c>
      <c r="K561" s="1">
        <v>40601</v>
      </c>
      <c r="L561" s="1">
        <f t="shared" si="8"/>
        <v>40304</v>
      </c>
      <c r="M561" t="str" cm="1">
        <f t="array" ref="M561">_xlfn.IFS(K561&gt;0,"return",K561&lt;=0,"not return")</f>
        <v>return</v>
      </c>
      <c r="N561" t="str" cm="1">
        <f t="array" ref="N561">_xlfn.IFS(K561&lt;=L561,"in_time",K561&gt;L561,"overdue")</f>
        <v>overdue</v>
      </c>
    </row>
    <row r="562" spans="1:14" x14ac:dyDescent="0.3">
      <c r="A562">
        <v>102760</v>
      </c>
      <c r="B562">
        <v>2973</v>
      </c>
      <c r="C562" s="1">
        <v>40296</v>
      </c>
      <c r="D562">
        <v>20000</v>
      </c>
      <c r="E562" t="s">
        <v>11</v>
      </c>
      <c r="F562">
        <v>28</v>
      </c>
      <c r="G562">
        <v>1</v>
      </c>
      <c r="H562">
        <v>34403</v>
      </c>
      <c r="I562">
        <v>89163852661</v>
      </c>
      <c r="J562">
        <v>60</v>
      </c>
      <c r="K562" s="1">
        <v>42183</v>
      </c>
      <c r="L562" s="1">
        <f t="shared" si="8"/>
        <v>40356</v>
      </c>
      <c r="M562" t="str" cm="1">
        <f t="array" ref="M562">_xlfn.IFS(K562&gt;0,"return",K562&lt;=0,"not return")</f>
        <v>return</v>
      </c>
      <c r="N562" t="str" cm="1">
        <f t="array" ref="N562">_xlfn.IFS(K562&lt;=L562,"in_time",K562&gt;L562,"overdue")</f>
        <v>overdue</v>
      </c>
    </row>
    <row r="563" spans="1:14" x14ac:dyDescent="0.3">
      <c r="A563">
        <v>101158</v>
      </c>
      <c r="B563">
        <v>2977</v>
      </c>
      <c r="C563" s="1">
        <v>40296</v>
      </c>
      <c r="D563">
        <v>300000</v>
      </c>
      <c r="E563" t="s">
        <v>12</v>
      </c>
      <c r="F563">
        <v>42</v>
      </c>
      <c r="G563">
        <v>4</v>
      </c>
      <c r="H563">
        <v>128094</v>
      </c>
      <c r="I563">
        <v>89162939014</v>
      </c>
      <c r="J563">
        <v>90</v>
      </c>
      <c r="K563" s="1">
        <v>43187</v>
      </c>
      <c r="L563" s="1">
        <f t="shared" si="8"/>
        <v>40386</v>
      </c>
      <c r="M563" t="str" cm="1">
        <f t="array" ref="M563">_xlfn.IFS(K563&gt;0,"return",K563&lt;=0,"not return")</f>
        <v>return</v>
      </c>
      <c r="N563" t="str" cm="1">
        <f t="array" ref="N563">_xlfn.IFS(K563&lt;=L563,"in_time",K563&gt;L563,"overdue")</f>
        <v>overdue</v>
      </c>
    </row>
    <row r="564" spans="1:14" x14ac:dyDescent="0.3">
      <c r="A564">
        <v>102244</v>
      </c>
      <c r="B564">
        <v>2979</v>
      </c>
      <c r="C564" s="1">
        <v>40296</v>
      </c>
      <c r="D564">
        <v>250000</v>
      </c>
      <c r="E564" t="s">
        <v>12</v>
      </c>
      <c r="F564">
        <v>43</v>
      </c>
      <c r="G564">
        <v>1</v>
      </c>
      <c r="H564">
        <v>11959</v>
      </c>
      <c r="I564">
        <v>89168463272</v>
      </c>
      <c r="J564">
        <v>103</v>
      </c>
      <c r="K564" s="1">
        <v>43613</v>
      </c>
      <c r="L564" s="1">
        <f t="shared" si="8"/>
        <v>40399</v>
      </c>
      <c r="M564" t="str" cm="1">
        <f t="array" ref="M564">_xlfn.IFS(K564&gt;0,"return",K564&lt;=0,"not return")</f>
        <v>return</v>
      </c>
      <c r="N564" t="str" cm="1">
        <f t="array" ref="N564">_xlfn.IFS(K564&lt;=L564,"in_time",K564&gt;L564,"overdue")</f>
        <v>overdue</v>
      </c>
    </row>
    <row r="565" spans="1:14" x14ac:dyDescent="0.3">
      <c r="A565">
        <v>100226</v>
      </c>
      <c r="B565">
        <v>2984</v>
      </c>
      <c r="C565" s="1">
        <v>40296</v>
      </c>
      <c r="D565">
        <v>20000</v>
      </c>
      <c r="E565" t="s">
        <v>11</v>
      </c>
      <c r="F565">
        <v>25</v>
      </c>
      <c r="G565">
        <v>2</v>
      </c>
      <c r="H565">
        <v>0</v>
      </c>
      <c r="I565">
        <v>89163931413</v>
      </c>
      <c r="J565">
        <v>51</v>
      </c>
      <c r="K565" s="1">
        <v>41971</v>
      </c>
      <c r="L565" s="1">
        <f t="shared" si="8"/>
        <v>40347</v>
      </c>
      <c r="M565" t="str" cm="1">
        <f t="array" ref="M565">_xlfn.IFS(K565&gt;0,"return",K565&lt;=0,"not return")</f>
        <v>return</v>
      </c>
      <c r="N565" t="str" cm="1">
        <f t="array" ref="N565">_xlfn.IFS(K565&lt;=L565,"in_time",K565&gt;L565,"overdue")</f>
        <v>overdue</v>
      </c>
    </row>
    <row r="566" spans="1:14" x14ac:dyDescent="0.3">
      <c r="A566">
        <v>100166</v>
      </c>
      <c r="B566">
        <v>2987</v>
      </c>
      <c r="C566" s="1">
        <v>40296</v>
      </c>
      <c r="D566">
        <v>30000</v>
      </c>
      <c r="E566" t="s">
        <v>12</v>
      </c>
      <c r="F566">
        <v>42</v>
      </c>
      <c r="G566">
        <v>3</v>
      </c>
      <c r="H566">
        <v>0</v>
      </c>
      <c r="I566">
        <v>89166966896</v>
      </c>
      <c r="J566">
        <v>88</v>
      </c>
      <c r="K566" s="1">
        <v>43006</v>
      </c>
      <c r="L566" s="1">
        <f t="shared" si="8"/>
        <v>40384</v>
      </c>
      <c r="M566" t="str" cm="1">
        <f t="array" ref="M566">_xlfn.IFS(K566&gt;0,"return",K566&lt;=0,"not return")</f>
        <v>return</v>
      </c>
      <c r="N566" t="str" cm="1">
        <f t="array" ref="N566">_xlfn.IFS(K566&lt;=L566,"in_time",K566&gt;L566,"overdue")</f>
        <v>overdue</v>
      </c>
    </row>
    <row r="567" spans="1:14" x14ac:dyDescent="0.3">
      <c r="A567">
        <v>101523</v>
      </c>
      <c r="B567">
        <v>2989</v>
      </c>
      <c r="C567" s="1">
        <v>40297</v>
      </c>
      <c r="D567">
        <v>10000</v>
      </c>
      <c r="E567" t="s">
        <v>11</v>
      </c>
      <c r="F567">
        <v>71</v>
      </c>
      <c r="G567">
        <v>1</v>
      </c>
      <c r="H567">
        <v>655754</v>
      </c>
      <c r="I567">
        <v>89164808565</v>
      </c>
      <c r="J567">
        <v>106</v>
      </c>
      <c r="K567" s="1">
        <v>43797</v>
      </c>
      <c r="L567" s="1">
        <f t="shared" si="8"/>
        <v>40403</v>
      </c>
      <c r="M567" t="str" cm="1">
        <f t="array" ref="M567">_xlfn.IFS(K567&gt;0,"return",K567&lt;=0,"not return")</f>
        <v>return</v>
      </c>
      <c r="N567" t="str" cm="1">
        <f t="array" ref="N567">_xlfn.IFS(K567&lt;=L567,"in_time",K567&gt;L567,"overdue")</f>
        <v>overdue</v>
      </c>
    </row>
    <row r="568" spans="1:14" x14ac:dyDescent="0.3">
      <c r="A568">
        <v>103475</v>
      </c>
      <c r="B568">
        <v>2994</v>
      </c>
      <c r="C568" s="1">
        <v>40297</v>
      </c>
      <c r="D568">
        <v>50000</v>
      </c>
      <c r="E568" t="s">
        <v>11</v>
      </c>
      <c r="F568">
        <v>42</v>
      </c>
      <c r="G568">
        <v>2</v>
      </c>
      <c r="H568">
        <v>36734</v>
      </c>
      <c r="I568">
        <v>89167263791</v>
      </c>
      <c r="J568">
        <v>29</v>
      </c>
      <c r="K568" s="1">
        <v>41181</v>
      </c>
      <c r="L568" s="1">
        <f t="shared" si="8"/>
        <v>40326</v>
      </c>
      <c r="M568" t="str" cm="1">
        <f t="array" ref="M568">_xlfn.IFS(K568&gt;0,"return",K568&lt;=0,"not return")</f>
        <v>return</v>
      </c>
      <c r="N568" t="str" cm="1">
        <f t="array" ref="N568">_xlfn.IFS(K568&lt;=L568,"in_time",K568&gt;L568,"overdue")</f>
        <v>overdue</v>
      </c>
    </row>
    <row r="569" spans="1:14" x14ac:dyDescent="0.3">
      <c r="A569">
        <v>101906</v>
      </c>
      <c r="B569">
        <v>2996</v>
      </c>
      <c r="C569" s="1">
        <v>40297</v>
      </c>
      <c r="D569">
        <v>350000</v>
      </c>
      <c r="E569" t="s">
        <v>12</v>
      </c>
      <c r="F569">
        <v>36</v>
      </c>
      <c r="G569">
        <v>2</v>
      </c>
      <c r="H569">
        <v>108509</v>
      </c>
      <c r="I569">
        <v>89168290587</v>
      </c>
      <c r="J569">
        <v>52</v>
      </c>
      <c r="K569" s="1">
        <v>41880</v>
      </c>
      <c r="L569" s="1">
        <f t="shared" si="8"/>
        <v>40349</v>
      </c>
      <c r="M569" t="str" cm="1">
        <f t="array" ref="M569">_xlfn.IFS(K569&gt;0,"return",K569&lt;=0,"not return")</f>
        <v>return</v>
      </c>
      <c r="N569" t="str" cm="1">
        <f t="array" ref="N569">_xlfn.IFS(K569&lt;=L569,"in_time",K569&gt;L569,"overdue")</f>
        <v>overdue</v>
      </c>
    </row>
    <row r="570" spans="1:14" x14ac:dyDescent="0.3">
      <c r="A570">
        <v>101871</v>
      </c>
      <c r="B570">
        <v>2999</v>
      </c>
      <c r="C570" s="1">
        <v>40297</v>
      </c>
      <c r="D570">
        <v>300000</v>
      </c>
      <c r="E570" t="s">
        <v>11</v>
      </c>
      <c r="F570">
        <v>22</v>
      </c>
      <c r="G570">
        <v>1</v>
      </c>
      <c r="H570">
        <v>51608</v>
      </c>
      <c r="I570">
        <v>89162146450</v>
      </c>
      <c r="J570">
        <v>110</v>
      </c>
      <c r="K570" s="1">
        <v>43890</v>
      </c>
      <c r="L570" s="1">
        <f t="shared" si="8"/>
        <v>40407</v>
      </c>
      <c r="M570" t="str" cm="1">
        <f t="array" ref="M570">_xlfn.IFS(K570&gt;0,"return",K570&lt;=0,"not return")</f>
        <v>return</v>
      </c>
      <c r="N570" t="str" cm="1">
        <f t="array" ref="N570">_xlfn.IFS(K570&lt;=L570,"in_time",K570&gt;L570,"overdue")</f>
        <v>overdue</v>
      </c>
    </row>
    <row r="571" spans="1:14" x14ac:dyDescent="0.3">
      <c r="A571">
        <v>100950</v>
      </c>
      <c r="B571">
        <v>3004</v>
      </c>
      <c r="C571" s="1">
        <v>40297</v>
      </c>
      <c r="D571">
        <v>375000</v>
      </c>
      <c r="E571" t="s">
        <v>11</v>
      </c>
      <c r="F571">
        <v>52</v>
      </c>
      <c r="G571">
        <v>4</v>
      </c>
      <c r="H571">
        <v>0</v>
      </c>
      <c r="I571">
        <v>89165616126</v>
      </c>
      <c r="J571">
        <v>98</v>
      </c>
      <c r="K571" s="1">
        <v>43463</v>
      </c>
      <c r="L571" s="1">
        <f t="shared" si="8"/>
        <v>40395</v>
      </c>
      <c r="M571" t="str" cm="1">
        <f t="array" ref="M571">_xlfn.IFS(K571&gt;0,"return",K571&lt;=0,"not return")</f>
        <v>return</v>
      </c>
      <c r="N571" t="str" cm="1">
        <f t="array" ref="N571">_xlfn.IFS(K571&lt;=L571,"in_time",K571&gt;L571,"overdue")</f>
        <v>overdue</v>
      </c>
    </row>
    <row r="572" spans="1:14" x14ac:dyDescent="0.3">
      <c r="A572">
        <v>103403</v>
      </c>
      <c r="B572">
        <v>3007</v>
      </c>
      <c r="C572" s="1">
        <v>40297</v>
      </c>
      <c r="D572">
        <v>250000</v>
      </c>
      <c r="E572" t="s">
        <v>12</v>
      </c>
      <c r="F572">
        <v>47</v>
      </c>
      <c r="G572">
        <v>4</v>
      </c>
      <c r="H572">
        <v>0</v>
      </c>
      <c r="I572">
        <v>89162064072</v>
      </c>
      <c r="J572">
        <v>7</v>
      </c>
      <c r="K572" s="1">
        <v>40541</v>
      </c>
      <c r="L572" s="1">
        <f t="shared" si="8"/>
        <v>40304</v>
      </c>
      <c r="M572" t="str" cm="1">
        <f t="array" ref="M572">_xlfn.IFS(K572&gt;0,"return",K572&lt;=0,"not return")</f>
        <v>return</v>
      </c>
      <c r="N572" t="str" cm="1">
        <f t="array" ref="N572">_xlfn.IFS(K572&lt;=L572,"in_time",K572&gt;L572,"overdue")</f>
        <v>overdue</v>
      </c>
    </row>
    <row r="573" spans="1:14" x14ac:dyDescent="0.3">
      <c r="A573">
        <v>100157</v>
      </c>
      <c r="B573">
        <v>3010</v>
      </c>
      <c r="C573" s="1">
        <v>40297</v>
      </c>
      <c r="D573">
        <v>120000</v>
      </c>
      <c r="E573" t="s">
        <v>12</v>
      </c>
      <c r="F573">
        <v>25</v>
      </c>
      <c r="G573">
        <v>1</v>
      </c>
      <c r="H573">
        <v>0</v>
      </c>
      <c r="I573">
        <v>89165966486</v>
      </c>
      <c r="J573">
        <v>64</v>
      </c>
      <c r="K573" s="1">
        <v>42306</v>
      </c>
      <c r="L573" s="1">
        <f t="shared" si="8"/>
        <v>40361</v>
      </c>
      <c r="M573" t="str" cm="1">
        <f t="array" ref="M573">_xlfn.IFS(K573&gt;0,"return",K573&lt;=0,"not return")</f>
        <v>return</v>
      </c>
      <c r="N573" t="str" cm="1">
        <f t="array" ref="N573">_xlfn.IFS(K573&lt;=L573,"in_time",K573&gt;L573,"overdue")</f>
        <v>overdue</v>
      </c>
    </row>
    <row r="574" spans="1:14" x14ac:dyDescent="0.3">
      <c r="A574">
        <v>100700</v>
      </c>
      <c r="B574">
        <v>3015</v>
      </c>
      <c r="C574" s="1">
        <v>40298</v>
      </c>
      <c r="D574">
        <v>375000</v>
      </c>
      <c r="E574" t="s">
        <v>13</v>
      </c>
      <c r="F574">
        <v>44</v>
      </c>
      <c r="G574">
        <v>2</v>
      </c>
      <c r="H574">
        <v>46601</v>
      </c>
      <c r="I574">
        <v>89169311292</v>
      </c>
      <c r="J574">
        <v>87</v>
      </c>
      <c r="K574" s="1">
        <v>42946</v>
      </c>
      <c r="L574" s="1">
        <f t="shared" si="8"/>
        <v>40385</v>
      </c>
      <c r="M574" t="str" cm="1">
        <f t="array" ref="M574">_xlfn.IFS(K574&gt;0,"return",K574&lt;=0,"not return")</f>
        <v>return</v>
      </c>
      <c r="N574" t="str" cm="1">
        <f t="array" ref="N574">_xlfn.IFS(K574&lt;=L574,"in_time",K574&gt;L574,"overdue")</f>
        <v>overdue</v>
      </c>
    </row>
    <row r="575" spans="1:14" x14ac:dyDescent="0.3">
      <c r="A575">
        <v>103304</v>
      </c>
      <c r="B575">
        <v>3018</v>
      </c>
      <c r="C575" s="1">
        <v>40298</v>
      </c>
      <c r="D575">
        <v>30000</v>
      </c>
      <c r="E575" t="s">
        <v>11</v>
      </c>
      <c r="F575">
        <v>45</v>
      </c>
      <c r="G575">
        <v>2</v>
      </c>
      <c r="H575">
        <v>0</v>
      </c>
      <c r="I575">
        <v>89164858262</v>
      </c>
      <c r="J575">
        <v>74</v>
      </c>
      <c r="K575" s="1">
        <v>42643</v>
      </c>
      <c r="L575" s="1">
        <f t="shared" si="8"/>
        <v>40372</v>
      </c>
      <c r="M575" t="str" cm="1">
        <f t="array" ref="M575">_xlfn.IFS(K575&gt;0,"return",K575&lt;=0,"not return")</f>
        <v>return</v>
      </c>
      <c r="N575" t="str" cm="1">
        <f t="array" ref="N575">_xlfn.IFS(K575&lt;=L575,"in_time",K575&gt;L575,"overdue")</f>
        <v>overdue</v>
      </c>
    </row>
    <row r="576" spans="1:14" x14ac:dyDescent="0.3">
      <c r="A576">
        <v>101810</v>
      </c>
      <c r="B576">
        <v>3023</v>
      </c>
      <c r="C576" s="1">
        <v>40298</v>
      </c>
      <c r="D576">
        <v>90000</v>
      </c>
      <c r="E576" t="s">
        <v>11</v>
      </c>
      <c r="F576">
        <v>38</v>
      </c>
      <c r="G576">
        <v>2</v>
      </c>
      <c r="H576">
        <v>0</v>
      </c>
      <c r="I576">
        <v>89163833717</v>
      </c>
      <c r="J576">
        <v>92</v>
      </c>
      <c r="K576" s="1">
        <v>43159</v>
      </c>
      <c r="L576" s="1">
        <f t="shared" si="8"/>
        <v>40390</v>
      </c>
      <c r="M576" t="str" cm="1">
        <f t="array" ref="M576">_xlfn.IFS(K576&gt;0,"return",K576&lt;=0,"not return")</f>
        <v>return</v>
      </c>
      <c r="N576" t="str" cm="1">
        <f t="array" ref="N576">_xlfn.IFS(K576&lt;=L576,"in_time",K576&gt;L576,"overdue")</f>
        <v>overdue</v>
      </c>
    </row>
    <row r="577" spans="1:14" hidden="1" x14ac:dyDescent="0.3">
      <c r="A577">
        <v>102495</v>
      </c>
      <c r="B577">
        <v>3028</v>
      </c>
      <c r="C577" s="1">
        <v>40298</v>
      </c>
      <c r="D577">
        <v>150000</v>
      </c>
      <c r="E577" t="s">
        <v>11</v>
      </c>
      <c r="F577">
        <v>69</v>
      </c>
      <c r="G577">
        <v>2</v>
      </c>
      <c r="H577">
        <v>0</v>
      </c>
      <c r="I577">
        <v>89163248277</v>
      </c>
      <c r="J577">
        <v>31</v>
      </c>
      <c r="L577" s="1">
        <f t="shared" si="8"/>
        <v>40329</v>
      </c>
      <c r="M577" t="str" cm="1">
        <f t="array" ref="M577">_xlfn.IFS(K577&gt;0,"return",K577&lt;=0,"not return")</f>
        <v>not return</v>
      </c>
    </row>
    <row r="578" spans="1:14" x14ac:dyDescent="0.3">
      <c r="A578">
        <v>103486</v>
      </c>
      <c r="B578">
        <v>3031</v>
      </c>
      <c r="C578" s="1">
        <v>40299</v>
      </c>
      <c r="D578">
        <v>50000</v>
      </c>
      <c r="E578" t="s">
        <v>12</v>
      </c>
      <c r="F578">
        <v>21</v>
      </c>
      <c r="G578">
        <v>1</v>
      </c>
      <c r="H578">
        <v>11006</v>
      </c>
      <c r="I578">
        <v>89161901850</v>
      </c>
      <c r="J578">
        <v>45</v>
      </c>
      <c r="K578" s="1">
        <v>41821</v>
      </c>
      <c r="L578" s="1">
        <f t="shared" si="8"/>
        <v>40344</v>
      </c>
      <c r="M578" t="str" cm="1">
        <f t="array" ref="M578">_xlfn.IFS(K578&gt;0,"return",K578&lt;=0,"not return")</f>
        <v>return</v>
      </c>
      <c r="N578" t="str" cm="1">
        <f t="array" ref="N578">_xlfn.IFS(K578&lt;=L578,"in_time",K578&gt;L578,"overdue")</f>
        <v>overdue</v>
      </c>
    </row>
    <row r="579" spans="1:14" x14ac:dyDescent="0.3">
      <c r="A579">
        <v>101627</v>
      </c>
      <c r="B579">
        <v>3035</v>
      </c>
      <c r="C579" s="1">
        <v>40299</v>
      </c>
      <c r="D579">
        <v>375000</v>
      </c>
      <c r="E579" t="s">
        <v>13</v>
      </c>
      <c r="F579">
        <v>42</v>
      </c>
      <c r="G579">
        <v>2</v>
      </c>
      <c r="H579">
        <v>0</v>
      </c>
      <c r="I579">
        <v>89166365500</v>
      </c>
      <c r="J579">
        <v>105</v>
      </c>
      <c r="K579" s="1">
        <v>43586</v>
      </c>
      <c r="L579" s="1">
        <f t="shared" ref="L579:L642" si="9">C579+J579</f>
        <v>40404</v>
      </c>
      <c r="M579" t="str" cm="1">
        <f t="array" ref="M579">_xlfn.IFS(K579&gt;0,"return",K579&lt;=0,"not return")</f>
        <v>return</v>
      </c>
      <c r="N579" t="str" cm="1">
        <f t="array" ref="N579">_xlfn.IFS(K579&lt;=L579,"in_time",K579&gt;L579,"overdue")</f>
        <v>overdue</v>
      </c>
    </row>
    <row r="580" spans="1:14" x14ac:dyDescent="0.3">
      <c r="A580">
        <v>102020</v>
      </c>
      <c r="B580">
        <v>3038</v>
      </c>
      <c r="C580" s="1">
        <v>40299</v>
      </c>
      <c r="D580">
        <v>10000</v>
      </c>
      <c r="E580" t="s">
        <v>13</v>
      </c>
      <c r="F580">
        <v>32</v>
      </c>
      <c r="G580">
        <v>4</v>
      </c>
      <c r="H580">
        <v>0</v>
      </c>
      <c r="I580">
        <v>89165303438</v>
      </c>
      <c r="J580">
        <v>18</v>
      </c>
      <c r="K580" s="1">
        <v>40909</v>
      </c>
      <c r="L580" s="1">
        <f t="shared" si="9"/>
        <v>40317</v>
      </c>
      <c r="M580" t="str" cm="1">
        <f t="array" ref="M580">_xlfn.IFS(K580&gt;0,"return",K580&lt;=0,"not return")</f>
        <v>return</v>
      </c>
      <c r="N580" t="str" cm="1">
        <f t="array" ref="N580">_xlfn.IFS(K580&lt;=L580,"in_time",K580&gt;L580,"overdue")</f>
        <v>overdue</v>
      </c>
    </row>
    <row r="581" spans="1:14" hidden="1" x14ac:dyDescent="0.3">
      <c r="A581">
        <v>101569</v>
      </c>
      <c r="B581">
        <v>3041</v>
      </c>
      <c r="C581" s="1">
        <v>40299</v>
      </c>
      <c r="D581">
        <v>10000</v>
      </c>
      <c r="E581" t="s">
        <v>11</v>
      </c>
      <c r="F581">
        <v>39</v>
      </c>
      <c r="G581">
        <v>4</v>
      </c>
      <c r="H581">
        <v>0</v>
      </c>
      <c r="I581">
        <v>89165332226</v>
      </c>
      <c r="J581">
        <v>61</v>
      </c>
      <c r="L581" s="1">
        <f t="shared" si="9"/>
        <v>40360</v>
      </c>
      <c r="M581" t="str" cm="1">
        <f t="array" ref="M581">_xlfn.IFS(K581&gt;0,"return",K581&lt;=0,"not return")</f>
        <v>not return</v>
      </c>
    </row>
    <row r="582" spans="1:14" x14ac:dyDescent="0.3">
      <c r="A582">
        <v>102467</v>
      </c>
      <c r="B582">
        <v>3046</v>
      </c>
      <c r="C582" s="1">
        <v>40300</v>
      </c>
      <c r="D582">
        <v>20000</v>
      </c>
      <c r="E582" t="s">
        <v>13</v>
      </c>
      <c r="F582">
        <v>22</v>
      </c>
      <c r="G582">
        <v>3</v>
      </c>
      <c r="H582">
        <v>113480</v>
      </c>
      <c r="I582">
        <v>89163184179</v>
      </c>
      <c r="J582">
        <v>19</v>
      </c>
      <c r="K582" s="1">
        <v>40879</v>
      </c>
      <c r="L582" s="1">
        <f t="shared" si="9"/>
        <v>40319</v>
      </c>
      <c r="M582" t="str" cm="1">
        <f t="array" ref="M582">_xlfn.IFS(K582&gt;0,"return",K582&lt;=0,"not return")</f>
        <v>return</v>
      </c>
      <c r="N582" t="str" cm="1">
        <f t="array" ref="N582">_xlfn.IFS(K582&lt;=L582,"in_time",K582&gt;L582,"overdue")</f>
        <v>overdue</v>
      </c>
    </row>
    <row r="583" spans="1:14" x14ac:dyDescent="0.3">
      <c r="A583">
        <v>103389</v>
      </c>
      <c r="B583">
        <v>3051</v>
      </c>
      <c r="C583" s="1">
        <v>40300</v>
      </c>
      <c r="D583">
        <v>30000</v>
      </c>
      <c r="E583" t="s">
        <v>11</v>
      </c>
      <c r="F583">
        <v>52</v>
      </c>
      <c r="G583">
        <v>1</v>
      </c>
      <c r="H583">
        <v>0</v>
      </c>
      <c r="I583">
        <v>89166757263</v>
      </c>
      <c r="J583">
        <v>74</v>
      </c>
      <c r="K583" s="1">
        <v>42737</v>
      </c>
      <c r="L583" s="1">
        <f t="shared" si="9"/>
        <v>40374</v>
      </c>
      <c r="M583" t="str" cm="1">
        <f t="array" ref="M583">_xlfn.IFS(K583&gt;0,"return",K583&lt;=0,"not return")</f>
        <v>return</v>
      </c>
      <c r="N583" t="str" cm="1">
        <f t="array" ref="N583">_xlfn.IFS(K583&lt;=L583,"in_time",K583&gt;L583,"overdue")</f>
        <v>overdue</v>
      </c>
    </row>
    <row r="584" spans="1:14" x14ac:dyDescent="0.3">
      <c r="A584">
        <v>100285</v>
      </c>
      <c r="B584">
        <v>3054</v>
      </c>
      <c r="C584" s="1">
        <v>40301</v>
      </c>
      <c r="D584">
        <v>350000</v>
      </c>
      <c r="E584" t="s">
        <v>12</v>
      </c>
      <c r="F584">
        <v>38</v>
      </c>
      <c r="G584">
        <v>1</v>
      </c>
      <c r="H584">
        <v>835255</v>
      </c>
      <c r="I584">
        <v>89162810683</v>
      </c>
      <c r="J584">
        <v>68</v>
      </c>
      <c r="K584" s="1">
        <v>42585</v>
      </c>
      <c r="L584" s="1">
        <f t="shared" si="9"/>
        <v>40369</v>
      </c>
      <c r="M584" t="str" cm="1">
        <f t="array" ref="M584">_xlfn.IFS(K584&gt;0,"return",K584&lt;=0,"not return")</f>
        <v>return</v>
      </c>
      <c r="N584" t="str" cm="1">
        <f t="array" ref="N584">_xlfn.IFS(K584&lt;=L584,"in_time",K584&gt;L584,"overdue")</f>
        <v>overdue</v>
      </c>
    </row>
    <row r="585" spans="1:14" x14ac:dyDescent="0.3">
      <c r="A585">
        <v>102437</v>
      </c>
      <c r="B585">
        <v>3058</v>
      </c>
      <c r="C585" s="1">
        <v>40301</v>
      </c>
      <c r="D585">
        <v>75000</v>
      </c>
      <c r="E585" t="s">
        <v>11</v>
      </c>
      <c r="F585">
        <v>37</v>
      </c>
      <c r="G585">
        <v>4</v>
      </c>
      <c r="H585">
        <v>130371</v>
      </c>
      <c r="I585">
        <v>89166010413</v>
      </c>
      <c r="J585">
        <v>72</v>
      </c>
      <c r="K585" s="1">
        <v>42677</v>
      </c>
      <c r="L585" s="1">
        <f t="shared" si="9"/>
        <v>40373</v>
      </c>
      <c r="M585" t="str" cm="1">
        <f t="array" ref="M585">_xlfn.IFS(K585&gt;0,"return",K585&lt;=0,"not return")</f>
        <v>return</v>
      </c>
      <c r="N585" t="str" cm="1">
        <f t="array" ref="N585">_xlfn.IFS(K585&lt;=L585,"in_time",K585&gt;L585,"overdue")</f>
        <v>overdue</v>
      </c>
    </row>
    <row r="586" spans="1:14" x14ac:dyDescent="0.3">
      <c r="A586">
        <v>102463</v>
      </c>
      <c r="B586">
        <v>3062</v>
      </c>
      <c r="C586" s="1">
        <v>40301</v>
      </c>
      <c r="D586">
        <v>30000</v>
      </c>
      <c r="E586" t="s">
        <v>13</v>
      </c>
      <c r="F586">
        <v>79</v>
      </c>
      <c r="G586">
        <v>4</v>
      </c>
      <c r="H586">
        <v>0</v>
      </c>
      <c r="I586">
        <v>89168520058</v>
      </c>
      <c r="J586">
        <v>79</v>
      </c>
      <c r="K586" s="1">
        <v>42919</v>
      </c>
      <c r="L586" s="1">
        <f t="shared" si="9"/>
        <v>40380</v>
      </c>
      <c r="M586" t="str" cm="1">
        <f t="array" ref="M586">_xlfn.IFS(K586&gt;0,"return",K586&lt;=0,"not return")</f>
        <v>return</v>
      </c>
      <c r="N586" t="str" cm="1">
        <f t="array" ref="N586">_xlfn.IFS(K586&lt;=L586,"in_time",K586&gt;L586,"overdue")</f>
        <v>overdue</v>
      </c>
    </row>
    <row r="587" spans="1:14" x14ac:dyDescent="0.3">
      <c r="A587">
        <v>100609</v>
      </c>
      <c r="B587">
        <v>3064</v>
      </c>
      <c r="C587" s="1">
        <v>40301</v>
      </c>
      <c r="D587">
        <v>375000</v>
      </c>
      <c r="E587" t="s">
        <v>11</v>
      </c>
      <c r="F587">
        <v>38</v>
      </c>
      <c r="G587">
        <v>4</v>
      </c>
      <c r="H587">
        <v>0</v>
      </c>
      <c r="I587">
        <v>89165349833</v>
      </c>
      <c r="J587">
        <v>6</v>
      </c>
      <c r="K587" s="1">
        <v>40485</v>
      </c>
      <c r="L587" s="1">
        <f t="shared" si="9"/>
        <v>40307</v>
      </c>
      <c r="M587" t="str" cm="1">
        <f t="array" ref="M587">_xlfn.IFS(K587&gt;0,"return",K587&lt;=0,"not return")</f>
        <v>return</v>
      </c>
      <c r="N587" t="str" cm="1">
        <f t="array" ref="N587">_xlfn.IFS(K587&lt;=L587,"in_time",K587&gt;L587,"overdue")</f>
        <v>overdue</v>
      </c>
    </row>
    <row r="588" spans="1:14" x14ac:dyDescent="0.3">
      <c r="A588">
        <v>100924</v>
      </c>
      <c r="B588">
        <v>3066</v>
      </c>
      <c r="C588" s="1">
        <v>40302</v>
      </c>
      <c r="D588">
        <v>175000</v>
      </c>
      <c r="E588" t="s">
        <v>12</v>
      </c>
      <c r="F588">
        <v>63</v>
      </c>
      <c r="G588">
        <v>4</v>
      </c>
      <c r="H588">
        <v>967672</v>
      </c>
      <c r="I588">
        <v>89164591331</v>
      </c>
      <c r="J588">
        <v>74</v>
      </c>
      <c r="K588" s="1">
        <v>42770</v>
      </c>
      <c r="L588" s="1">
        <f t="shared" si="9"/>
        <v>40376</v>
      </c>
      <c r="M588" t="str" cm="1">
        <f t="array" ref="M588">_xlfn.IFS(K588&gt;0,"return",K588&lt;=0,"not return")</f>
        <v>return</v>
      </c>
      <c r="N588" t="str" cm="1">
        <f t="array" ref="N588">_xlfn.IFS(K588&lt;=L588,"in_time",K588&gt;L588,"overdue")</f>
        <v>overdue</v>
      </c>
    </row>
    <row r="589" spans="1:14" x14ac:dyDescent="0.3">
      <c r="A589">
        <v>102998</v>
      </c>
      <c r="B589">
        <v>3071</v>
      </c>
      <c r="C589" s="1">
        <v>40302</v>
      </c>
      <c r="D589">
        <v>300000</v>
      </c>
      <c r="E589" t="s">
        <v>12</v>
      </c>
      <c r="F589">
        <v>64</v>
      </c>
      <c r="G589">
        <v>4</v>
      </c>
      <c r="H589">
        <v>0</v>
      </c>
      <c r="I589">
        <v>89161806888</v>
      </c>
      <c r="J589">
        <v>12</v>
      </c>
      <c r="K589" s="1">
        <v>40728</v>
      </c>
      <c r="L589" s="1">
        <f t="shared" si="9"/>
        <v>40314</v>
      </c>
      <c r="M589" t="str" cm="1">
        <f t="array" ref="M589">_xlfn.IFS(K589&gt;0,"return",K589&lt;=0,"not return")</f>
        <v>return</v>
      </c>
      <c r="N589" t="str" cm="1">
        <f t="array" ref="N589">_xlfn.IFS(K589&lt;=L589,"in_time",K589&gt;L589,"overdue")</f>
        <v>overdue</v>
      </c>
    </row>
    <row r="590" spans="1:14" x14ac:dyDescent="0.3">
      <c r="A590">
        <v>102895</v>
      </c>
      <c r="B590">
        <v>3076</v>
      </c>
      <c r="C590" s="1">
        <v>40304</v>
      </c>
      <c r="D590">
        <v>175000</v>
      </c>
      <c r="E590" t="s">
        <v>11</v>
      </c>
      <c r="F590">
        <v>25</v>
      </c>
      <c r="G590">
        <v>4</v>
      </c>
      <c r="H590">
        <v>38133</v>
      </c>
      <c r="I590">
        <v>89161734189</v>
      </c>
      <c r="J590">
        <v>15</v>
      </c>
      <c r="K590" s="1">
        <v>40761</v>
      </c>
      <c r="L590" s="1">
        <f t="shared" si="9"/>
        <v>40319</v>
      </c>
      <c r="M590" t="str" cm="1">
        <f t="array" ref="M590">_xlfn.IFS(K590&gt;0,"return",K590&lt;=0,"not return")</f>
        <v>return</v>
      </c>
      <c r="N590" t="str" cm="1">
        <f t="array" ref="N590">_xlfn.IFS(K590&lt;=L590,"in_time",K590&gt;L590,"overdue")</f>
        <v>overdue</v>
      </c>
    </row>
    <row r="591" spans="1:14" x14ac:dyDescent="0.3">
      <c r="A591">
        <v>101020</v>
      </c>
      <c r="B591">
        <v>3078</v>
      </c>
      <c r="C591" s="1">
        <v>40304</v>
      </c>
      <c r="D591">
        <v>20000</v>
      </c>
      <c r="E591" t="s">
        <v>12</v>
      </c>
      <c r="F591">
        <v>30</v>
      </c>
      <c r="G591">
        <v>3</v>
      </c>
      <c r="H591">
        <v>0</v>
      </c>
      <c r="I591">
        <v>89167634889</v>
      </c>
      <c r="J591">
        <v>88</v>
      </c>
      <c r="K591" s="1">
        <v>43045</v>
      </c>
      <c r="L591" s="1">
        <f t="shared" si="9"/>
        <v>40392</v>
      </c>
      <c r="M591" t="str" cm="1">
        <f t="array" ref="M591">_xlfn.IFS(K591&gt;0,"return",K591&lt;=0,"not return")</f>
        <v>return</v>
      </c>
      <c r="N591" t="str" cm="1">
        <f t="array" ref="N591">_xlfn.IFS(K591&lt;=L591,"in_time",K591&gt;L591,"overdue")</f>
        <v>overdue</v>
      </c>
    </row>
    <row r="592" spans="1:14" x14ac:dyDescent="0.3">
      <c r="A592">
        <v>102327</v>
      </c>
      <c r="B592">
        <v>3080</v>
      </c>
      <c r="C592" s="1">
        <v>40304</v>
      </c>
      <c r="D592">
        <v>90000</v>
      </c>
      <c r="E592" t="s">
        <v>12</v>
      </c>
      <c r="F592">
        <v>71</v>
      </c>
      <c r="G592">
        <v>3</v>
      </c>
      <c r="H592">
        <v>0</v>
      </c>
      <c r="I592">
        <v>89164726153</v>
      </c>
      <c r="J592">
        <v>40</v>
      </c>
      <c r="K592" s="1">
        <v>41584</v>
      </c>
      <c r="L592" s="1">
        <f t="shared" si="9"/>
        <v>40344</v>
      </c>
      <c r="M592" t="str" cm="1">
        <f t="array" ref="M592">_xlfn.IFS(K592&gt;0,"return",K592&lt;=0,"not return")</f>
        <v>return</v>
      </c>
      <c r="N592" t="str" cm="1">
        <f t="array" ref="N592">_xlfn.IFS(K592&lt;=L592,"in_time",K592&gt;L592,"overdue")</f>
        <v>overdue</v>
      </c>
    </row>
    <row r="593" spans="1:14" hidden="1" x14ac:dyDescent="0.3">
      <c r="A593">
        <v>102394</v>
      </c>
      <c r="B593">
        <v>3084</v>
      </c>
      <c r="C593" s="1">
        <v>40305</v>
      </c>
      <c r="D593">
        <v>100000</v>
      </c>
      <c r="E593" t="s">
        <v>13</v>
      </c>
      <c r="F593">
        <v>60</v>
      </c>
      <c r="G593">
        <v>2</v>
      </c>
      <c r="H593">
        <v>48052</v>
      </c>
      <c r="I593">
        <v>89169166460</v>
      </c>
      <c r="J593">
        <v>34</v>
      </c>
      <c r="L593" s="1">
        <f t="shared" si="9"/>
        <v>40339</v>
      </c>
      <c r="M593" t="str" cm="1">
        <f t="array" ref="M593">_xlfn.IFS(K593&gt;0,"return",K593&lt;=0,"not return")</f>
        <v>not return</v>
      </c>
    </row>
    <row r="594" spans="1:14" x14ac:dyDescent="0.3">
      <c r="A594">
        <v>102260</v>
      </c>
      <c r="B594">
        <v>3086</v>
      </c>
      <c r="C594" s="1">
        <v>40305</v>
      </c>
      <c r="D594">
        <v>120000</v>
      </c>
      <c r="E594" t="s">
        <v>13</v>
      </c>
      <c r="F594">
        <v>47</v>
      </c>
      <c r="G594">
        <v>1</v>
      </c>
      <c r="H594">
        <v>0</v>
      </c>
      <c r="I594">
        <v>89163588059</v>
      </c>
      <c r="J594">
        <v>73</v>
      </c>
      <c r="K594" s="1">
        <v>42620</v>
      </c>
      <c r="L594" s="1">
        <f t="shared" si="9"/>
        <v>40378</v>
      </c>
      <c r="M594" t="str" cm="1">
        <f t="array" ref="M594">_xlfn.IFS(K594&gt;0,"return",K594&lt;=0,"not return")</f>
        <v>return</v>
      </c>
      <c r="N594" t="str" cm="1">
        <f t="array" ref="N594">_xlfn.IFS(K594&lt;=L594,"in_time",K594&gt;L594,"overdue")</f>
        <v>overdue</v>
      </c>
    </row>
    <row r="595" spans="1:14" x14ac:dyDescent="0.3">
      <c r="A595">
        <v>101876</v>
      </c>
      <c r="B595">
        <v>3090</v>
      </c>
      <c r="C595" s="1">
        <v>40306</v>
      </c>
      <c r="D595">
        <v>200000</v>
      </c>
      <c r="E595" t="s">
        <v>13</v>
      </c>
      <c r="F595">
        <v>49</v>
      </c>
      <c r="G595">
        <v>4</v>
      </c>
      <c r="H595">
        <v>0</v>
      </c>
      <c r="I595">
        <v>89164595046</v>
      </c>
      <c r="J595">
        <v>70</v>
      </c>
      <c r="K595" s="1">
        <v>42559</v>
      </c>
      <c r="L595" s="1">
        <f t="shared" si="9"/>
        <v>40376</v>
      </c>
      <c r="M595" t="str" cm="1">
        <f t="array" ref="M595">_xlfn.IFS(K595&gt;0,"return",K595&lt;=0,"not return")</f>
        <v>return</v>
      </c>
      <c r="N595" t="str" cm="1">
        <f t="array" ref="N595">_xlfn.IFS(K595&lt;=L595,"in_time",K595&gt;L595,"overdue")</f>
        <v>overdue</v>
      </c>
    </row>
    <row r="596" spans="1:14" x14ac:dyDescent="0.3">
      <c r="A596">
        <v>101200</v>
      </c>
      <c r="B596">
        <v>3092</v>
      </c>
      <c r="C596" s="1">
        <v>40306</v>
      </c>
      <c r="D596">
        <v>200000</v>
      </c>
      <c r="E596" t="s">
        <v>11</v>
      </c>
      <c r="F596">
        <v>58</v>
      </c>
      <c r="G596">
        <v>3</v>
      </c>
      <c r="H596">
        <v>0</v>
      </c>
      <c r="I596">
        <v>89163046867</v>
      </c>
      <c r="J596">
        <v>79</v>
      </c>
      <c r="K596" s="1">
        <v>42924</v>
      </c>
      <c r="L596" s="1">
        <f t="shared" si="9"/>
        <v>40385</v>
      </c>
      <c r="M596" t="str" cm="1">
        <f t="array" ref="M596">_xlfn.IFS(K596&gt;0,"return",K596&lt;=0,"not return")</f>
        <v>return</v>
      </c>
      <c r="N596" t="str" cm="1">
        <f t="array" ref="N596">_xlfn.IFS(K596&lt;=L596,"in_time",K596&gt;L596,"overdue")</f>
        <v>overdue</v>
      </c>
    </row>
    <row r="597" spans="1:14" x14ac:dyDescent="0.3">
      <c r="A597">
        <v>100925</v>
      </c>
      <c r="B597">
        <v>3095</v>
      </c>
      <c r="C597" s="1">
        <v>40306</v>
      </c>
      <c r="D597">
        <v>125000</v>
      </c>
      <c r="E597" t="s">
        <v>11</v>
      </c>
      <c r="F597">
        <v>40</v>
      </c>
      <c r="G597">
        <v>2</v>
      </c>
      <c r="H597">
        <v>0</v>
      </c>
      <c r="I597">
        <v>89165161217</v>
      </c>
      <c r="J597">
        <v>22</v>
      </c>
      <c r="K597" s="1">
        <v>41068</v>
      </c>
      <c r="L597" s="1">
        <f t="shared" si="9"/>
        <v>40328</v>
      </c>
      <c r="M597" t="str" cm="1">
        <f t="array" ref="M597">_xlfn.IFS(K597&gt;0,"return",K597&lt;=0,"not return")</f>
        <v>return</v>
      </c>
      <c r="N597" t="str" cm="1">
        <f t="array" ref="N597">_xlfn.IFS(K597&lt;=L597,"in_time",K597&gt;L597,"overdue")</f>
        <v>overdue</v>
      </c>
    </row>
    <row r="598" spans="1:14" x14ac:dyDescent="0.3">
      <c r="A598">
        <v>101698</v>
      </c>
      <c r="B598">
        <v>3100</v>
      </c>
      <c r="C598" s="1">
        <v>40306</v>
      </c>
      <c r="D598">
        <v>375000</v>
      </c>
      <c r="E598" t="s">
        <v>11</v>
      </c>
      <c r="F598">
        <v>22</v>
      </c>
      <c r="G598">
        <v>1</v>
      </c>
      <c r="H598">
        <v>0</v>
      </c>
      <c r="I598">
        <v>89167817126</v>
      </c>
      <c r="J598">
        <v>24</v>
      </c>
      <c r="K598" s="1">
        <v>41037</v>
      </c>
      <c r="L598" s="1">
        <f t="shared" si="9"/>
        <v>40330</v>
      </c>
      <c r="M598" t="str" cm="1">
        <f t="array" ref="M598">_xlfn.IFS(K598&gt;0,"return",K598&lt;=0,"not return")</f>
        <v>return</v>
      </c>
      <c r="N598" t="str" cm="1">
        <f t="array" ref="N598">_xlfn.IFS(K598&lt;=L598,"in_time",K598&gt;L598,"overdue")</f>
        <v>overdue</v>
      </c>
    </row>
    <row r="599" spans="1:14" x14ac:dyDescent="0.3">
      <c r="A599">
        <v>102301</v>
      </c>
      <c r="B599">
        <v>3104</v>
      </c>
      <c r="C599" s="1">
        <v>40306</v>
      </c>
      <c r="D599">
        <v>175000</v>
      </c>
      <c r="E599" t="s">
        <v>12</v>
      </c>
      <c r="F599">
        <v>72</v>
      </c>
      <c r="G599">
        <v>3</v>
      </c>
      <c r="H599">
        <v>0</v>
      </c>
      <c r="I599">
        <v>89165084220</v>
      </c>
      <c r="J599">
        <v>19</v>
      </c>
      <c r="K599" s="1">
        <v>40916</v>
      </c>
      <c r="L599" s="1">
        <f t="shared" si="9"/>
        <v>40325</v>
      </c>
      <c r="M599" t="str" cm="1">
        <f t="array" ref="M599">_xlfn.IFS(K599&gt;0,"return",K599&lt;=0,"not return")</f>
        <v>return</v>
      </c>
      <c r="N599" t="str" cm="1">
        <f t="array" ref="N599">_xlfn.IFS(K599&lt;=L599,"in_time",K599&gt;L599,"overdue")</f>
        <v>overdue</v>
      </c>
    </row>
    <row r="600" spans="1:14" x14ac:dyDescent="0.3">
      <c r="A600">
        <v>100004</v>
      </c>
      <c r="B600">
        <v>3107</v>
      </c>
      <c r="C600" s="1">
        <v>40307</v>
      </c>
      <c r="D600">
        <v>90000</v>
      </c>
      <c r="E600" t="s">
        <v>13</v>
      </c>
      <c r="F600">
        <v>24</v>
      </c>
      <c r="G600">
        <v>2</v>
      </c>
      <c r="H600">
        <v>76410</v>
      </c>
      <c r="I600">
        <v>89168808391</v>
      </c>
      <c r="J600">
        <v>79</v>
      </c>
      <c r="K600" s="1">
        <v>42744</v>
      </c>
      <c r="L600" s="1">
        <f t="shared" si="9"/>
        <v>40386</v>
      </c>
      <c r="M600" t="str" cm="1">
        <f t="array" ref="M600">_xlfn.IFS(K600&gt;0,"return",K600&lt;=0,"not return")</f>
        <v>return</v>
      </c>
      <c r="N600" t="str" cm="1">
        <f t="array" ref="N600">_xlfn.IFS(K600&lt;=L600,"in_time",K600&gt;L600,"overdue")</f>
        <v>overdue</v>
      </c>
    </row>
    <row r="601" spans="1:14" x14ac:dyDescent="0.3">
      <c r="A601">
        <v>102999</v>
      </c>
      <c r="B601">
        <v>3109</v>
      </c>
      <c r="C601" s="1">
        <v>40307</v>
      </c>
      <c r="D601">
        <v>350000</v>
      </c>
      <c r="E601" t="s">
        <v>11</v>
      </c>
      <c r="F601">
        <v>18</v>
      </c>
      <c r="G601">
        <v>1</v>
      </c>
      <c r="H601">
        <v>148090</v>
      </c>
      <c r="I601">
        <v>89165166802</v>
      </c>
      <c r="J601">
        <v>91</v>
      </c>
      <c r="K601" s="1">
        <v>43078</v>
      </c>
      <c r="L601" s="1">
        <f t="shared" si="9"/>
        <v>40398</v>
      </c>
      <c r="M601" t="str" cm="1">
        <f t="array" ref="M601">_xlfn.IFS(K601&gt;0,"return",K601&lt;=0,"not return")</f>
        <v>return</v>
      </c>
      <c r="N601" t="str" cm="1">
        <f t="array" ref="N601">_xlfn.IFS(K601&lt;=L601,"in_time",K601&gt;L601,"overdue")</f>
        <v>overdue</v>
      </c>
    </row>
    <row r="602" spans="1:14" x14ac:dyDescent="0.3">
      <c r="A602">
        <v>103244</v>
      </c>
      <c r="B602">
        <v>3112</v>
      </c>
      <c r="C602" s="1">
        <v>40307</v>
      </c>
      <c r="D602">
        <v>125000</v>
      </c>
      <c r="E602" t="s">
        <v>11</v>
      </c>
      <c r="F602">
        <v>53</v>
      </c>
      <c r="G602">
        <v>4</v>
      </c>
      <c r="H602">
        <v>36080</v>
      </c>
      <c r="I602">
        <v>89161911724</v>
      </c>
      <c r="J602">
        <v>30</v>
      </c>
      <c r="K602" s="1">
        <v>41283</v>
      </c>
      <c r="L602" s="1">
        <f t="shared" si="9"/>
        <v>40337</v>
      </c>
      <c r="M602" t="str" cm="1">
        <f t="array" ref="M602">_xlfn.IFS(K602&gt;0,"return",K602&lt;=0,"not return")</f>
        <v>return</v>
      </c>
      <c r="N602" t="str" cm="1">
        <f t="array" ref="N602">_xlfn.IFS(K602&lt;=L602,"in_time",K602&gt;L602,"overdue")</f>
        <v>overdue</v>
      </c>
    </row>
    <row r="603" spans="1:14" x14ac:dyDescent="0.3">
      <c r="A603">
        <v>100203</v>
      </c>
      <c r="B603">
        <v>3114</v>
      </c>
      <c r="C603" s="1">
        <v>40308</v>
      </c>
      <c r="D603">
        <v>275000</v>
      </c>
      <c r="E603" t="s">
        <v>11</v>
      </c>
      <c r="F603">
        <v>38</v>
      </c>
      <c r="G603">
        <v>1</v>
      </c>
      <c r="H603">
        <v>144538</v>
      </c>
      <c r="I603">
        <v>89169859640</v>
      </c>
      <c r="J603">
        <v>73</v>
      </c>
      <c r="K603" s="1">
        <v>42745</v>
      </c>
      <c r="L603" s="1">
        <f t="shared" si="9"/>
        <v>40381</v>
      </c>
      <c r="M603" t="str" cm="1">
        <f t="array" ref="M603">_xlfn.IFS(K603&gt;0,"return",K603&lt;=0,"not return")</f>
        <v>return</v>
      </c>
      <c r="N603" t="str" cm="1">
        <f t="array" ref="N603">_xlfn.IFS(K603&lt;=L603,"in_time",K603&gt;L603,"overdue")</f>
        <v>overdue</v>
      </c>
    </row>
    <row r="604" spans="1:14" x14ac:dyDescent="0.3">
      <c r="A604">
        <v>101365</v>
      </c>
      <c r="B604">
        <v>3116</v>
      </c>
      <c r="C604" s="1">
        <v>40308</v>
      </c>
      <c r="D604">
        <v>275000</v>
      </c>
      <c r="E604" t="s">
        <v>13</v>
      </c>
      <c r="F604">
        <v>19</v>
      </c>
      <c r="G604">
        <v>1</v>
      </c>
      <c r="H604">
        <v>120611</v>
      </c>
      <c r="I604">
        <v>89167807260</v>
      </c>
      <c r="J604">
        <v>77</v>
      </c>
      <c r="K604" s="1">
        <v>42865</v>
      </c>
      <c r="L604" s="1">
        <f t="shared" si="9"/>
        <v>40385</v>
      </c>
      <c r="M604" t="str" cm="1">
        <f t="array" ref="M604">_xlfn.IFS(K604&gt;0,"return",K604&lt;=0,"not return")</f>
        <v>return</v>
      </c>
      <c r="N604" t="str" cm="1">
        <f t="array" ref="N604">_xlfn.IFS(K604&lt;=L604,"in_time",K604&gt;L604,"overdue")</f>
        <v>overdue</v>
      </c>
    </row>
    <row r="605" spans="1:14" x14ac:dyDescent="0.3">
      <c r="A605">
        <v>101658</v>
      </c>
      <c r="B605">
        <v>3119</v>
      </c>
      <c r="C605" s="1">
        <v>40308</v>
      </c>
      <c r="D605">
        <v>90000</v>
      </c>
      <c r="E605" t="s">
        <v>12</v>
      </c>
      <c r="F605">
        <v>32</v>
      </c>
      <c r="G605">
        <v>1</v>
      </c>
      <c r="H605">
        <v>0</v>
      </c>
      <c r="I605">
        <v>89165672950</v>
      </c>
      <c r="J605">
        <v>41</v>
      </c>
      <c r="K605" s="1">
        <v>41588</v>
      </c>
      <c r="L605" s="1">
        <f t="shared" si="9"/>
        <v>40349</v>
      </c>
      <c r="M605" t="str" cm="1">
        <f t="array" ref="M605">_xlfn.IFS(K605&gt;0,"return",K605&lt;=0,"not return")</f>
        <v>return</v>
      </c>
      <c r="N605" t="str" cm="1">
        <f t="array" ref="N605">_xlfn.IFS(K605&lt;=L605,"in_time",K605&gt;L605,"overdue")</f>
        <v>overdue</v>
      </c>
    </row>
    <row r="606" spans="1:14" x14ac:dyDescent="0.3">
      <c r="A606">
        <v>100193</v>
      </c>
      <c r="B606">
        <v>3124</v>
      </c>
      <c r="C606" s="1">
        <v>40310</v>
      </c>
      <c r="D606">
        <v>75000</v>
      </c>
      <c r="E606" t="s">
        <v>13</v>
      </c>
      <c r="F606">
        <v>21</v>
      </c>
      <c r="G606">
        <v>3</v>
      </c>
      <c r="H606">
        <v>30470</v>
      </c>
      <c r="I606">
        <v>89166004457</v>
      </c>
      <c r="J606">
        <v>63</v>
      </c>
      <c r="K606" s="1">
        <v>42381</v>
      </c>
      <c r="L606" s="1">
        <f t="shared" si="9"/>
        <v>40373</v>
      </c>
      <c r="M606" t="str" cm="1">
        <f t="array" ref="M606">_xlfn.IFS(K606&gt;0,"return",K606&lt;=0,"not return")</f>
        <v>return</v>
      </c>
      <c r="N606" t="str" cm="1">
        <f t="array" ref="N606">_xlfn.IFS(K606&lt;=L606,"in_time",K606&gt;L606,"overdue")</f>
        <v>overdue</v>
      </c>
    </row>
    <row r="607" spans="1:14" x14ac:dyDescent="0.3">
      <c r="A607">
        <v>102490</v>
      </c>
      <c r="B607">
        <v>3127</v>
      </c>
      <c r="C607" s="1">
        <v>40310</v>
      </c>
      <c r="D607">
        <v>10000</v>
      </c>
      <c r="E607" t="s">
        <v>13</v>
      </c>
      <c r="F607">
        <v>59</v>
      </c>
      <c r="G607">
        <v>4</v>
      </c>
      <c r="H607">
        <v>0</v>
      </c>
      <c r="I607">
        <v>89165057694</v>
      </c>
      <c r="J607">
        <v>92</v>
      </c>
      <c r="K607" s="1">
        <v>43263</v>
      </c>
      <c r="L607" s="1">
        <f t="shared" si="9"/>
        <v>40402</v>
      </c>
      <c r="M607" t="str" cm="1">
        <f t="array" ref="M607">_xlfn.IFS(K607&gt;0,"return",K607&lt;=0,"not return")</f>
        <v>return</v>
      </c>
      <c r="N607" t="str" cm="1">
        <f t="array" ref="N607">_xlfn.IFS(K607&lt;=L607,"in_time",K607&gt;L607,"overdue")</f>
        <v>overdue</v>
      </c>
    </row>
    <row r="608" spans="1:14" x14ac:dyDescent="0.3">
      <c r="A608">
        <v>102634</v>
      </c>
      <c r="B608">
        <v>3131</v>
      </c>
      <c r="C608" s="1">
        <v>40310</v>
      </c>
      <c r="D608">
        <v>300000</v>
      </c>
      <c r="E608" t="s">
        <v>11</v>
      </c>
      <c r="F608">
        <v>35</v>
      </c>
      <c r="G608">
        <v>2</v>
      </c>
      <c r="H608">
        <v>0</v>
      </c>
      <c r="I608">
        <v>89161587536</v>
      </c>
      <c r="J608">
        <v>38</v>
      </c>
      <c r="K608" s="1">
        <v>41529</v>
      </c>
      <c r="L608" s="1">
        <f t="shared" si="9"/>
        <v>40348</v>
      </c>
      <c r="M608" t="str" cm="1">
        <f t="array" ref="M608">_xlfn.IFS(K608&gt;0,"return",K608&lt;=0,"not return")</f>
        <v>return</v>
      </c>
      <c r="N608" t="str" cm="1">
        <f t="array" ref="N608">_xlfn.IFS(K608&lt;=L608,"in_time",K608&gt;L608,"overdue")</f>
        <v>overdue</v>
      </c>
    </row>
    <row r="609" spans="1:14" x14ac:dyDescent="0.3">
      <c r="A609">
        <v>102086</v>
      </c>
      <c r="B609">
        <v>3135</v>
      </c>
      <c r="C609" s="1">
        <v>40310</v>
      </c>
      <c r="D609">
        <v>175000</v>
      </c>
      <c r="E609" t="s">
        <v>11</v>
      </c>
      <c r="F609">
        <v>69</v>
      </c>
      <c r="G609">
        <v>3</v>
      </c>
      <c r="H609">
        <v>0</v>
      </c>
      <c r="I609">
        <v>89163087956</v>
      </c>
      <c r="J609">
        <v>99</v>
      </c>
      <c r="K609" s="1">
        <v>43536</v>
      </c>
      <c r="L609" s="1">
        <f t="shared" si="9"/>
        <v>40409</v>
      </c>
      <c r="M609" t="str" cm="1">
        <f t="array" ref="M609">_xlfn.IFS(K609&gt;0,"return",K609&lt;=0,"not return")</f>
        <v>return</v>
      </c>
      <c r="N609" t="str" cm="1">
        <f t="array" ref="N609">_xlfn.IFS(K609&lt;=L609,"in_time",K609&gt;L609,"overdue")</f>
        <v>overdue</v>
      </c>
    </row>
    <row r="610" spans="1:14" x14ac:dyDescent="0.3">
      <c r="A610">
        <v>100755</v>
      </c>
      <c r="B610">
        <v>3137</v>
      </c>
      <c r="C610" s="1">
        <v>40311</v>
      </c>
      <c r="D610">
        <v>150000</v>
      </c>
      <c r="E610" t="s">
        <v>11</v>
      </c>
      <c r="F610">
        <v>38</v>
      </c>
      <c r="G610">
        <v>1</v>
      </c>
      <c r="H610">
        <v>563582</v>
      </c>
      <c r="I610">
        <v>89164480906</v>
      </c>
      <c r="J610">
        <v>44</v>
      </c>
      <c r="K610" s="1">
        <v>41683</v>
      </c>
      <c r="L610" s="1">
        <f t="shared" si="9"/>
        <v>40355</v>
      </c>
      <c r="M610" t="str" cm="1">
        <f t="array" ref="M610">_xlfn.IFS(K610&gt;0,"return",K610&lt;=0,"not return")</f>
        <v>return</v>
      </c>
      <c r="N610" t="str" cm="1">
        <f t="array" ref="N610">_xlfn.IFS(K610&lt;=L610,"in_time",K610&gt;L610,"overdue")</f>
        <v>overdue</v>
      </c>
    </row>
    <row r="611" spans="1:14" x14ac:dyDescent="0.3">
      <c r="A611">
        <v>101537</v>
      </c>
      <c r="B611">
        <v>3142</v>
      </c>
      <c r="C611" s="1">
        <v>40311</v>
      </c>
      <c r="D611">
        <v>200000</v>
      </c>
      <c r="E611" t="s">
        <v>11</v>
      </c>
      <c r="F611">
        <v>63</v>
      </c>
      <c r="G611">
        <v>4</v>
      </c>
      <c r="H611">
        <v>135178</v>
      </c>
      <c r="I611">
        <v>89162893196</v>
      </c>
      <c r="J611">
        <v>95</v>
      </c>
      <c r="K611" s="1">
        <v>43294</v>
      </c>
      <c r="L611" s="1">
        <f t="shared" si="9"/>
        <v>40406</v>
      </c>
      <c r="M611" t="str" cm="1">
        <f t="array" ref="M611">_xlfn.IFS(K611&gt;0,"return",K611&lt;=0,"not return")</f>
        <v>return</v>
      </c>
      <c r="N611" t="str" cm="1">
        <f t="array" ref="N611">_xlfn.IFS(K611&lt;=L611,"in_time",K611&gt;L611,"overdue")</f>
        <v>overdue</v>
      </c>
    </row>
    <row r="612" spans="1:14" x14ac:dyDescent="0.3">
      <c r="A612">
        <v>100390</v>
      </c>
      <c r="B612">
        <v>3144</v>
      </c>
      <c r="C612" s="1">
        <v>40311</v>
      </c>
      <c r="D612">
        <v>75000</v>
      </c>
      <c r="E612" t="s">
        <v>12</v>
      </c>
      <c r="F612">
        <v>51</v>
      </c>
      <c r="G612">
        <v>2</v>
      </c>
      <c r="H612">
        <v>40880</v>
      </c>
      <c r="I612">
        <v>89165761286</v>
      </c>
      <c r="J612">
        <v>31</v>
      </c>
      <c r="K612" s="1">
        <v>41346</v>
      </c>
      <c r="L612" s="1">
        <f t="shared" si="9"/>
        <v>40342</v>
      </c>
      <c r="M612" t="str" cm="1">
        <f t="array" ref="M612">_xlfn.IFS(K612&gt;0,"return",K612&lt;=0,"not return")</f>
        <v>return</v>
      </c>
      <c r="N612" t="str" cm="1">
        <f t="array" ref="N612">_xlfn.IFS(K612&lt;=L612,"in_time",K612&gt;L612,"overdue")</f>
        <v>overdue</v>
      </c>
    </row>
    <row r="613" spans="1:14" x14ac:dyDescent="0.3">
      <c r="A613">
        <v>102622</v>
      </c>
      <c r="B613">
        <v>3148</v>
      </c>
      <c r="C613" s="1">
        <v>40311</v>
      </c>
      <c r="D613">
        <v>350000</v>
      </c>
      <c r="E613" t="s">
        <v>11</v>
      </c>
      <c r="F613">
        <v>19</v>
      </c>
      <c r="G613">
        <v>1</v>
      </c>
      <c r="H613">
        <v>0</v>
      </c>
      <c r="I613">
        <v>89165852394</v>
      </c>
      <c r="J613">
        <v>25</v>
      </c>
      <c r="K613" s="1">
        <v>41073</v>
      </c>
      <c r="L613" s="1">
        <f t="shared" si="9"/>
        <v>40336</v>
      </c>
      <c r="M613" t="str" cm="1">
        <f t="array" ref="M613">_xlfn.IFS(K613&gt;0,"return",K613&lt;=0,"not return")</f>
        <v>return</v>
      </c>
      <c r="N613" t="str" cm="1">
        <f t="array" ref="N613">_xlfn.IFS(K613&lt;=L613,"in_time",K613&gt;L613,"overdue")</f>
        <v>overdue</v>
      </c>
    </row>
    <row r="614" spans="1:14" x14ac:dyDescent="0.3">
      <c r="A614">
        <v>101152</v>
      </c>
      <c r="B614">
        <v>3153</v>
      </c>
      <c r="C614" s="1">
        <v>40311</v>
      </c>
      <c r="D614">
        <v>20000</v>
      </c>
      <c r="E614" t="s">
        <v>11</v>
      </c>
      <c r="F614">
        <v>75</v>
      </c>
      <c r="G614">
        <v>2</v>
      </c>
      <c r="H614">
        <v>0</v>
      </c>
      <c r="I614">
        <v>89165558252</v>
      </c>
      <c r="J614">
        <v>32</v>
      </c>
      <c r="K614" s="1">
        <v>41377</v>
      </c>
      <c r="L614" s="1">
        <f t="shared" si="9"/>
        <v>40343</v>
      </c>
      <c r="M614" t="str" cm="1">
        <f t="array" ref="M614">_xlfn.IFS(K614&gt;0,"return",K614&lt;=0,"not return")</f>
        <v>return</v>
      </c>
      <c r="N614" t="str" cm="1">
        <f t="array" ref="N614">_xlfn.IFS(K614&lt;=L614,"in_time",K614&gt;L614,"overdue")</f>
        <v>overdue</v>
      </c>
    </row>
    <row r="615" spans="1:14" x14ac:dyDescent="0.3">
      <c r="A615">
        <v>101084</v>
      </c>
      <c r="B615">
        <v>3157</v>
      </c>
      <c r="C615" s="1">
        <v>40312</v>
      </c>
      <c r="D615">
        <v>300000</v>
      </c>
      <c r="E615" t="s">
        <v>13</v>
      </c>
      <c r="F615">
        <v>67</v>
      </c>
      <c r="G615">
        <v>2</v>
      </c>
      <c r="H615">
        <v>0</v>
      </c>
      <c r="I615">
        <v>89168995335</v>
      </c>
      <c r="J615">
        <v>73</v>
      </c>
      <c r="K615" s="1">
        <v>42627</v>
      </c>
      <c r="L615" s="1">
        <f t="shared" si="9"/>
        <v>40385</v>
      </c>
      <c r="M615" t="str" cm="1">
        <f t="array" ref="M615">_xlfn.IFS(K615&gt;0,"return",K615&lt;=0,"not return")</f>
        <v>return</v>
      </c>
      <c r="N615" t="str" cm="1">
        <f t="array" ref="N615">_xlfn.IFS(K615&lt;=L615,"in_time",K615&gt;L615,"overdue")</f>
        <v>overdue</v>
      </c>
    </row>
    <row r="616" spans="1:14" x14ac:dyDescent="0.3">
      <c r="A616">
        <v>102885</v>
      </c>
      <c r="B616">
        <v>3159</v>
      </c>
      <c r="C616" s="1">
        <v>40312</v>
      </c>
      <c r="D616">
        <v>20000</v>
      </c>
      <c r="E616" t="s">
        <v>13</v>
      </c>
      <c r="F616">
        <v>63</v>
      </c>
      <c r="G616">
        <v>2</v>
      </c>
      <c r="H616">
        <v>0</v>
      </c>
      <c r="I616">
        <v>89169543199</v>
      </c>
      <c r="J616">
        <v>105</v>
      </c>
      <c r="K616" s="1">
        <v>43599</v>
      </c>
      <c r="L616" s="1">
        <f t="shared" si="9"/>
        <v>40417</v>
      </c>
      <c r="M616" t="str" cm="1">
        <f t="array" ref="M616">_xlfn.IFS(K616&gt;0,"return",K616&lt;=0,"not return")</f>
        <v>return</v>
      </c>
      <c r="N616" t="str" cm="1">
        <f t="array" ref="N616">_xlfn.IFS(K616&lt;=L616,"in_time",K616&gt;L616,"overdue")</f>
        <v>overdue</v>
      </c>
    </row>
    <row r="617" spans="1:14" x14ac:dyDescent="0.3">
      <c r="A617">
        <v>100967</v>
      </c>
      <c r="B617">
        <v>3161</v>
      </c>
      <c r="C617" s="1">
        <v>40313</v>
      </c>
      <c r="D617">
        <v>120000</v>
      </c>
      <c r="E617" t="s">
        <v>12</v>
      </c>
      <c r="F617">
        <v>24</v>
      </c>
      <c r="G617">
        <v>2</v>
      </c>
      <c r="H617">
        <v>0</v>
      </c>
      <c r="I617">
        <v>89161726560</v>
      </c>
      <c r="J617">
        <v>11</v>
      </c>
      <c r="K617" s="1">
        <v>40678</v>
      </c>
      <c r="L617" s="1">
        <f t="shared" si="9"/>
        <v>40324</v>
      </c>
      <c r="M617" t="str" cm="1">
        <f t="array" ref="M617">_xlfn.IFS(K617&gt;0,"return",K617&lt;=0,"not return")</f>
        <v>return</v>
      </c>
      <c r="N617" t="str" cm="1">
        <f t="array" ref="N617">_xlfn.IFS(K617&lt;=L617,"in_time",K617&gt;L617,"overdue")</f>
        <v>overdue</v>
      </c>
    </row>
    <row r="618" spans="1:14" x14ac:dyDescent="0.3">
      <c r="A618">
        <v>102953</v>
      </c>
      <c r="B618">
        <v>3164</v>
      </c>
      <c r="C618" s="1">
        <v>40313</v>
      </c>
      <c r="D618">
        <v>150000</v>
      </c>
      <c r="E618" t="s">
        <v>12</v>
      </c>
      <c r="F618">
        <v>38</v>
      </c>
      <c r="G618">
        <v>2</v>
      </c>
      <c r="H618">
        <v>0</v>
      </c>
      <c r="I618">
        <v>89164884327</v>
      </c>
      <c r="J618">
        <v>75</v>
      </c>
      <c r="K618" s="1">
        <v>42781</v>
      </c>
      <c r="L618" s="1">
        <f t="shared" si="9"/>
        <v>40388</v>
      </c>
      <c r="M618" t="str" cm="1">
        <f t="array" ref="M618">_xlfn.IFS(K618&gt;0,"return",K618&lt;=0,"not return")</f>
        <v>return</v>
      </c>
      <c r="N618" t="str" cm="1">
        <f t="array" ref="N618">_xlfn.IFS(K618&lt;=L618,"in_time",K618&gt;L618,"overdue")</f>
        <v>overdue</v>
      </c>
    </row>
    <row r="619" spans="1:14" hidden="1" x14ac:dyDescent="0.3">
      <c r="A619">
        <v>101341</v>
      </c>
      <c r="B619">
        <v>3167</v>
      </c>
      <c r="C619" s="1">
        <v>40313</v>
      </c>
      <c r="D619">
        <v>100000</v>
      </c>
      <c r="E619" t="s">
        <v>13</v>
      </c>
      <c r="F619">
        <v>27</v>
      </c>
      <c r="G619">
        <v>2</v>
      </c>
      <c r="H619">
        <v>0</v>
      </c>
      <c r="I619">
        <v>89165851609</v>
      </c>
      <c r="J619">
        <v>81</v>
      </c>
      <c r="L619" s="1">
        <f t="shared" si="9"/>
        <v>40394</v>
      </c>
      <c r="M619" t="str" cm="1">
        <f t="array" ref="M619">_xlfn.IFS(K619&gt;0,"return",K619&lt;=0,"not return")</f>
        <v>not return</v>
      </c>
    </row>
    <row r="620" spans="1:14" x14ac:dyDescent="0.3">
      <c r="A620">
        <v>103363</v>
      </c>
      <c r="B620">
        <v>3171</v>
      </c>
      <c r="C620" s="1">
        <v>40314</v>
      </c>
      <c r="D620">
        <v>10000</v>
      </c>
      <c r="E620" t="s">
        <v>12</v>
      </c>
      <c r="F620">
        <v>59</v>
      </c>
      <c r="G620">
        <v>2</v>
      </c>
      <c r="H620">
        <v>119227</v>
      </c>
      <c r="I620">
        <v>89163357652</v>
      </c>
      <c r="J620">
        <v>89</v>
      </c>
      <c r="K620" s="1">
        <v>43267</v>
      </c>
      <c r="L620" s="1">
        <f t="shared" si="9"/>
        <v>40403</v>
      </c>
      <c r="M620" t="str" cm="1">
        <f t="array" ref="M620">_xlfn.IFS(K620&gt;0,"return",K620&lt;=0,"not return")</f>
        <v>return</v>
      </c>
      <c r="N620" t="str" cm="1">
        <f t="array" ref="N620">_xlfn.IFS(K620&lt;=L620,"in_time",K620&gt;L620,"overdue")</f>
        <v>overdue</v>
      </c>
    </row>
    <row r="621" spans="1:14" x14ac:dyDescent="0.3">
      <c r="A621">
        <v>102655</v>
      </c>
      <c r="B621">
        <v>3173</v>
      </c>
      <c r="C621" s="1">
        <v>40314</v>
      </c>
      <c r="D621">
        <v>90000</v>
      </c>
      <c r="E621" t="s">
        <v>11</v>
      </c>
      <c r="F621">
        <v>63</v>
      </c>
      <c r="G621">
        <v>3</v>
      </c>
      <c r="H621">
        <v>78939</v>
      </c>
      <c r="I621">
        <v>89161900687</v>
      </c>
      <c r="J621">
        <v>104</v>
      </c>
      <c r="K621" s="1">
        <v>43785</v>
      </c>
      <c r="L621" s="1">
        <f t="shared" si="9"/>
        <v>40418</v>
      </c>
      <c r="M621" t="str" cm="1">
        <f t="array" ref="M621">_xlfn.IFS(K621&gt;0,"return",K621&lt;=0,"not return")</f>
        <v>return</v>
      </c>
      <c r="N621" t="str" cm="1">
        <f t="array" ref="N621">_xlfn.IFS(K621&lt;=L621,"in_time",K621&gt;L621,"overdue")</f>
        <v>overdue</v>
      </c>
    </row>
    <row r="622" spans="1:14" x14ac:dyDescent="0.3">
      <c r="A622">
        <v>102867</v>
      </c>
      <c r="B622">
        <v>3177</v>
      </c>
      <c r="C622" s="1">
        <v>40314</v>
      </c>
      <c r="D622">
        <v>10000</v>
      </c>
      <c r="E622" t="s">
        <v>13</v>
      </c>
      <c r="F622">
        <v>60</v>
      </c>
      <c r="G622">
        <v>2</v>
      </c>
      <c r="H622">
        <v>0</v>
      </c>
      <c r="I622">
        <v>89163244172</v>
      </c>
      <c r="J622">
        <v>98</v>
      </c>
      <c r="K622" s="1">
        <v>43297</v>
      </c>
      <c r="L622" s="1">
        <f t="shared" si="9"/>
        <v>40412</v>
      </c>
      <c r="M622" t="str" cm="1">
        <f t="array" ref="M622">_xlfn.IFS(K622&gt;0,"return",K622&lt;=0,"not return")</f>
        <v>return</v>
      </c>
      <c r="N622" t="str" cm="1">
        <f t="array" ref="N622">_xlfn.IFS(K622&lt;=L622,"in_time",K622&gt;L622,"overdue")</f>
        <v>overdue</v>
      </c>
    </row>
    <row r="623" spans="1:14" x14ac:dyDescent="0.3">
      <c r="A623">
        <v>101790</v>
      </c>
      <c r="B623">
        <v>3179</v>
      </c>
      <c r="C623" s="1">
        <v>40314</v>
      </c>
      <c r="D623">
        <v>150000</v>
      </c>
      <c r="E623" t="s">
        <v>11</v>
      </c>
      <c r="F623">
        <v>67</v>
      </c>
      <c r="G623">
        <v>1</v>
      </c>
      <c r="H623">
        <v>0</v>
      </c>
      <c r="I623">
        <v>89165846867</v>
      </c>
      <c r="J623">
        <v>35</v>
      </c>
      <c r="K623" s="1">
        <v>41471</v>
      </c>
      <c r="L623" s="1">
        <f t="shared" si="9"/>
        <v>40349</v>
      </c>
      <c r="M623" t="str" cm="1">
        <f t="array" ref="M623">_xlfn.IFS(K623&gt;0,"return",K623&lt;=0,"not return")</f>
        <v>return</v>
      </c>
      <c r="N623" t="str" cm="1">
        <f t="array" ref="N623">_xlfn.IFS(K623&lt;=L623,"in_time",K623&gt;L623,"overdue")</f>
        <v>overdue</v>
      </c>
    </row>
    <row r="624" spans="1:14" x14ac:dyDescent="0.3">
      <c r="A624">
        <v>102348</v>
      </c>
      <c r="B624">
        <v>3184</v>
      </c>
      <c r="C624" s="1">
        <v>40315</v>
      </c>
      <c r="D624">
        <v>375000</v>
      </c>
      <c r="E624" t="s">
        <v>12</v>
      </c>
      <c r="F624">
        <v>26</v>
      </c>
      <c r="G624">
        <v>3</v>
      </c>
      <c r="H624">
        <v>113388</v>
      </c>
      <c r="I624">
        <v>89161580788</v>
      </c>
      <c r="J624">
        <v>49</v>
      </c>
      <c r="K624" s="1">
        <v>41929</v>
      </c>
      <c r="L624" s="1">
        <f t="shared" si="9"/>
        <v>40364</v>
      </c>
      <c r="M624" t="str" cm="1">
        <f t="array" ref="M624">_xlfn.IFS(K624&gt;0,"return",K624&lt;=0,"not return")</f>
        <v>return</v>
      </c>
      <c r="N624" t="str" cm="1">
        <f t="array" ref="N624">_xlfn.IFS(K624&lt;=L624,"in_time",K624&gt;L624,"overdue")</f>
        <v>overdue</v>
      </c>
    </row>
    <row r="625" spans="1:14" x14ac:dyDescent="0.3">
      <c r="A625">
        <v>103044</v>
      </c>
      <c r="B625">
        <v>3188</v>
      </c>
      <c r="C625" s="1">
        <v>40315</v>
      </c>
      <c r="D625">
        <v>120000</v>
      </c>
      <c r="E625" t="s">
        <v>12</v>
      </c>
      <c r="F625">
        <v>43</v>
      </c>
      <c r="G625">
        <v>2</v>
      </c>
      <c r="H625">
        <v>0</v>
      </c>
      <c r="I625">
        <v>89165846761</v>
      </c>
      <c r="J625">
        <v>16</v>
      </c>
      <c r="K625" s="1">
        <v>40803</v>
      </c>
      <c r="L625" s="1">
        <f t="shared" si="9"/>
        <v>40331</v>
      </c>
      <c r="M625" t="str" cm="1">
        <f t="array" ref="M625">_xlfn.IFS(K625&gt;0,"return",K625&lt;=0,"not return")</f>
        <v>return</v>
      </c>
      <c r="N625" t="str" cm="1">
        <f t="array" ref="N625">_xlfn.IFS(K625&lt;=L625,"in_time",K625&gt;L625,"overdue")</f>
        <v>overdue</v>
      </c>
    </row>
    <row r="626" spans="1:14" x14ac:dyDescent="0.3">
      <c r="A626">
        <v>100855</v>
      </c>
      <c r="B626">
        <v>3191</v>
      </c>
      <c r="C626" s="1">
        <v>40316</v>
      </c>
      <c r="D626">
        <v>120000</v>
      </c>
      <c r="E626" t="s">
        <v>12</v>
      </c>
      <c r="F626">
        <v>62</v>
      </c>
      <c r="G626">
        <v>1</v>
      </c>
      <c r="H626">
        <v>92636</v>
      </c>
      <c r="I626">
        <v>89164898702</v>
      </c>
      <c r="J626">
        <v>63</v>
      </c>
      <c r="K626" s="1">
        <v>42356</v>
      </c>
      <c r="L626" s="1">
        <f t="shared" si="9"/>
        <v>40379</v>
      </c>
      <c r="M626" t="str" cm="1">
        <f t="array" ref="M626">_xlfn.IFS(K626&gt;0,"return",K626&lt;=0,"not return")</f>
        <v>return</v>
      </c>
      <c r="N626" t="str" cm="1">
        <f t="array" ref="N626">_xlfn.IFS(K626&lt;=L626,"in_time",K626&gt;L626,"overdue")</f>
        <v>overdue</v>
      </c>
    </row>
    <row r="627" spans="1:14" x14ac:dyDescent="0.3">
      <c r="A627">
        <v>103124</v>
      </c>
      <c r="B627">
        <v>3195</v>
      </c>
      <c r="C627" s="1">
        <v>40317</v>
      </c>
      <c r="D627">
        <v>150000</v>
      </c>
      <c r="E627" t="s">
        <v>12</v>
      </c>
      <c r="F627">
        <v>29</v>
      </c>
      <c r="G627">
        <v>2</v>
      </c>
      <c r="H627">
        <v>5906</v>
      </c>
      <c r="I627">
        <v>89165868827</v>
      </c>
      <c r="J627">
        <v>79</v>
      </c>
      <c r="K627" s="1">
        <v>42844</v>
      </c>
      <c r="L627" s="1">
        <f t="shared" si="9"/>
        <v>40396</v>
      </c>
      <c r="M627" t="str" cm="1">
        <f t="array" ref="M627">_xlfn.IFS(K627&gt;0,"return",K627&lt;=0,"not return")</f>
        <v>return</v>
      </c>
      <c r="N627" t="str" cm="1">
        <f t="array" ref="N627">_xlfn.IFS(K627&lt;=L627,"in_time",K627&gt;L627,"overdue")</f>
        <v>overdue</v>
      </c>
    </row>
    <row r="628" spans="1:14" x14ac:dyDescent="0.3">
      <c r="A628">
        <v>102785</v>
      </c>
      <c r="B628">
        <v>3197</v>
      </c>
      <c r="C628" s="1">
        <v>40317</v>
      </c>
      <c r="D628">
        <v>350000</v>
      </c>
      <c r="E628" t="s">
        <v>11</v>
      </c>
      <c r="F628">
        <v>44</v>
      </c>
      <c r="G628">
        <v>4</v>
      </c>
      <c r="H628">
        <v>0</v>
      </c>
      <c r="I628">
        <v>89164917455</v>
      </c>
      <c r="J628">
        <v>92</v>
      </c>
      <c r="K628" s="1">
        <v>43209</v>
      </c>
      <c r="L628" s="1">
        <f t="shared" si="9"/>
        <v>40409</v>
      </c>
      <c r="M628" t="str" cm="1">
        <f t="array" ref="M628">_xlfn.IFS(K628&gt;0,"return",K628&lt;=0,"not return")</f>
        <v>return</v>
      </c>
      <c r="N628" t="str" cm="1">
        <f t="array" ref="N628">_xlfn.IFS(K628&lt;=L628,"in_time",K628&gt;L628,"overdue")</f>
        <v>overdue</v>
      </c>
    </row>
    <row r="629" spans="1:14" x14ac:dyDescent="0.3">
      <c r="A629">
        <v>103353</v>
      </c>
      <c r="B629">
        <v>3200</v>
      </c>
      <c r="C629" s="1">
        <v>40318</v>
      </c>
      <c r="D629">
        <v>375000</v>
      </c>
      <c r="E629" t="s">
        <v>12</v>
      </c>
      <c r="F629">
        <v>49</v>
      </c>
      <c r="G629">
        <v>2</v>
      </c>
      <c r="H629">
        <v>190651</v>
      </c>
      <c r="I629">
        <v>89167215995</v>
      </c>
      <c r="J629">
        <v>91</v>
      </c>
      <c r="K629" s="1">
        <v>43271</v>
      </c>
      <c r="L629" s="1">
        <f t="shared" si="9"/>
        <v>40409</v>
      </c>
      <c r="M629" t="str" cm="1">
        <f t="array" ref="M629">_xlfn.IFS(K629&gt;0,"return",K629&lt;=0,"not return")</f>
        <v>return</v>
      </c>
      <c r="N629" t="str" cm="1">
        <f t="array" ref="N629">_xlfn.IFS(K629&lt;=L629,"in_time",K629&gt;L629,"overdue")</f>
        <v>overdue</v>
      </c>
    </row>
    <row r="630" spans="1:14" x14ac:dyDescent="0.3">
      <c r="A630">
        <v>101885</v>
      </c>
      <c r="B630">
        <v>3202</v>
      </c>
      <c r="C630" s="1">
        <v>40318</v>
      </c>
      <c r="D630">
        <v>250000</v>
      </c>
      <c r="E630" t="s">
        <v>13</v>
      </c>
      <c r="F630">
        <v>48</v>
      </c>
      <c r="G630">
        <v>4</v>
      </c>
      <c r="H630">
        <v>123219</v>
      </c>
      <c r="I630">
        <v>89163189492</v>
      </c>
      <c r="J630">
        <v>15</v>
      </c>
      <c r="K630" s="1">
        <v>40806</v>
      </c>
      <c r="L630" s="1">
        <f t="shared" si="9"/>
        <v>40333</v>
      </c>
      <c r="M630" t="str" cm="1">
        <f t="array" ref="M630">_xlfn.IFS(K630&gt;0,"return",K630&lt;=0,"not return")</f>
        <v>return</v>
      </c>
      <c r="N630" t="str" cm="1">
        <f t="array" ref="N630">_xlfn.IFS(K630&lt;=L630,"in_time",K630&gt;L630,"overdue")</f>
        <v>overdue</v>
      </c>
    </row>
    <row r="631" spans="1:14" x14ac:dyDescent="0.3">
      <c r="A631">
        <v>101415</v>
      </c>
      <c r="B631">
        <v>3206</v>
      </c>
      <c r="C631" s="1">
        <v>40318</v>
      </c>
      <c r="D631">
        <v>250000</v>
      </c>
      <c r="E631" t="s">
        <v>12</v>
      </c>
      <c r="F631">
        <v>57</v>
      </c>
      <c r="G631">
        <v>2</v>
      </c>
      <c r="H631">
        <v>85736</v>
      </c>
      <c r="I631">
        <v>89168351239</v>
      </c>
      <c r="J631">
        <v>93</v>
      </c>
      <c r="K631" s="1">
        <v>43424</v>
      </c>
      <c r="L631" s="1">
        <f t="shared" si="9"/>
        <v>40411</v>
      </c>
      <c r="M631" t="str" cm="1">
        <f t="array" ref="M631">_xlfn.IFS(K631&gt;0,"return",K631&lt;=0,"not return")</f>
        <v>return</v>
      </c>
      <c r="N631" t="str" cm="1">
        <f t="array" ref="N631">_xlfn.IFS(K631&lt;=L631,"in_time",K631&gt;L631,"overdue")</f>
        <v>overdue</v>
      </c>
    </row>
    <row r="632" spans="1:14" x14ac:dyDescent="0.3">
      <c r="A632">
        <v>102459</v>
      </c>
      <c r="B632">
        <v>3211</v>
      </c>
      <c r="C632" s="1">
        <v>40318</v>
      </c>
      <c r="D632">
        <v>275000</v>
      </c>
      <c r="E632" t="s">
        <v>11</v>
      </c>
      <c r="F632">
        <v>57</v>
      </c>
      <c r="G632">
        <v>2</v>
      </c>
      <c r="H632">
        <v>0</v>
      </c>
      <c r="I632">
        <v>89162717234</v>
      </c>
      <c r="J632">
        <v>91</v>
      </c>
      <c r="K632" s="1">
        <v>43301</v>
      </c>
      <c r="L632" s="1">
        <f t="shared" si="9"/>
        <v>40409</v>
      </c>
      <c r="M632" t="str" cm="1">
        <f t="array" ref="M632">_xlfn.IFS(K632&gt;0,"return",K632&lt;=0,"not return")</f>
        <v>return</v>
      </c>
      <c r="N632" t="str" cm="1">
        <f t="array" ref="N632">_xlfn.IFS(K632&lt;=L632,"in_time",K632&gt;L632,"overdue")</f>
        <v>overdue</v>
      </c>
    </row>
    <row r="633" spans="1:14" x14ac:dyDescent="0.3">
      <c r="A633">
        <v>101533</v>
      </c>
      <c r="B633">
        <v>3215</v>
      </c>
      <c r="C633" s="1">
        <v>40318</v>
      </c>
      <c r="D633">
        <v>375000</v>
      </c>
      <c r="E633" t="s">
        <v>13</v>
      </c>
      <c r="F633">
        <v>38</v>
      </c>
      <c r="G633">
        <v>1</v>
      </c>
      <c r="H633">
        <v>0</v>
      </c>
      <c r="I633">
        <v>89165899046</v>
      </c>
      <c r="J633">
        <v>106</v>
      </c>
      <c r="K633" s="1">
        <v>43666</v>
      </c>
      <c r="L633" s="1">
        <f t="shared" si="9"/>
        <v>40424</v>
      </c>
      <c r="M633" t="str" cm="1">
        <f t="array" ref="M633">_xlfn.IFS(K633&gt;0,"return",K633&lt;=0,"not return")</f>
        <v>return</v>
      </c>
      <c r="N633" t="str" cm="1">
        <f t="array" ref="N633">_xlfn.IFS(K633&lt;=L633,"in_time",K633&gt;L633,"overdue")</f>
        <v>overdue</v>
      </c>
    </row>
    <row r="634" spans="1:14" x14ac:dyDescent="0.3">
      <c r="A634">
        <v>102910</v>
      </c>
      <c r="B634">
        <v>3217</v>
      </c>
      <c r="C634" s="1">
        <v>40318</v>
      </c>
      <c r="D634">
        <v>50000</v>
      </c>
      <c r="E634" t="s">
        <v>12</v>
      </c>
      <c r="F634">
        <v>38</v>
      </c>
      <c r="G634">
        <v>2</v>
      </c>
      <c r="H634">
        <v>0</v>
      </c>
      <c r="I634">
        <v>89165124493</v>
      </c>
      <c r="J634">
        <v>38</v>
      </c>
      <c r="K634" s="1">
        <v>41567</v>
      </c>
      <c r="L634" s="1">
        <f t="shared" si="9"/>
        <v>40356</v>
      </c>
      <c r="M634" t="str" cm="1">
        <f t="array" ref="M634">_xlfn.IFS(K634&gt;0,"return",K634&lt;=0,"not return")</f>
        <v>return</v>
      </c>
      <c r="N634" t="str" cm="1">
        <f t="array" ref="N634">_xlfn.IFS(K634&lt;=L634,"in_time",K634&gt;L634,"overdue")</f>
        <v>overdue</v>
      </c>
    </row>
    <row r="635" spans="1:14" x14ac:dyDescent="0.3">
      <c r="A635">
        <v>101754</v>
      </c>
      <c r="B635">
        <v>3221</v>
      </c>
      <c r="C635" s="1">
        <v>40319</v>
      </c>
      <c r="D635">
        <v>150000</v>
      </c>
      <c r="E635" t="s">
        <v>12</v>
      </c>
      <c r="F635">
        <v>42</v>
      </c>
      <c r="G635">
        <v>1</v>
      </c>
      <c r="H635">
        <v>299904</v>
      </c>
      <c r="I635">
        <v>89166795307</v>
      </c>
      <c r="J635">
        <v>10</v>
      </c>
      <c r="K635" s="1">
        <v>40654</v>
      </c>
      <c r="L635" s="1">
        <f t="shared" si="9"/>
        <v>40329</v>
      </c>
      <c r="M635" t="str" cm="1">
        <f t="array" ref="M635">_xlfn.IFS(K635&gt;0,"return",K635&lt;=0,"not return")</f>
        <v>return</v>
      </c>
      <c r="N635" t="str" cm="1">
        <f t="array" ref="N635">_xlfn.IFS(K635&lt;=L635,"in_time",K635&gt;L635,"overdue")</f>
        <v>overdue</v>
      </c>
    </row>
    <row r="636" spans="1:14" x14ac:dyDescent="0.3">
      <c r="A636">
        <v>103369</v>
      </c>
      <c r="B636">
        <v>3224</v>
      </c>
      <c r="C636" s="1">
        <v>40319</v>
      </c>
      <c r="D636">
        <v>75000</v>
      </c>
      <c r="E636" t="s">
        <v>11</v>
      </c>
      <c r="F636">
        <v>60</v>
      </c>
      <c r="G636">
        <v>2</v>
      </c>
      <c r="H636">
        <v>133391</v>
      </c>
      <c r="I636">
        <v>89165189798</v>
      </c>
      <c r="J636">
        <v>54</v>
      </c>
      <c r="K636" s="1">
        <v>42056</v>
      </c>
      <c r="L636" s="1">
        <f t="shared" si="9"/>
        <v>40373</v>
      </c>
      <c r="M636" t="str" cm="1">
        <f t="array" ref="M636">_xlfn.IFS(K636&gt;0,"return",K636&lt;=0,"not return")</f>
        <v>return</v>
      </c>
      <c r="N636" t="str" cm="1">
        <f t="array" ref="N636">_xlfn.IFS(K636&lt;=L636,"in_time",K636&gt;L636,"overdue")</f>
        <v>overdue</v>
      </c>
    </row>
    <row r="637" spans="1:14" x14ac:dyDescent="0.3">
      <c r="A637">
        <v>102235</v>
      </c>
      <c r="B637">
        <v>3228</v>
      </c>
      <c r="C637" s="1">
        <v>40319</v>
      </c>
      <c r="D637">
        <v>350000</v>
      </c>
      <c r="E637" t="s">
        <v>11</v>
      </c>
      <c r="F637">
        <v>50</v>
      </c>
      <c r="G637">
        <v>1</v>
      </c>
      <c r="H637">
        <v>239904</v>
      </c>
      <c r="I637">
        <v>89168235294</v>
      </c>
      <c r="J637">
        <v>57</v>
      </c>
      <c r="K637" s="1">
        <v>42084</v>
      </c>
      <c r="L637" s="1">
        <f t="shared" si="9"/>
        <v>40376</v>
      </c>
      <c r="M637" t="str" cm="1">
        <f t="array" ref="M637">_xlfn.IFS(K637&gt;0,"return",K637&lt;=0,"not return")</f>
        <v>return</v>
      </c>
      <c r="N637" t="str" cm="1">
        <f t="array" ref="N637">_xlfn.IFS(K637&lt;=L637,"in_time",K637&gt;L637,"overdue")</f>
        <v>overdue</v>
      </c>
    </row>
    <row r="638" spans="1:14" x14ac:dyDescent="0.3">
      <c r="A638">
        <v>101788</v>
      </c>
      <c r="B638">
        <v>3231</v>
      </c>
      <c r="C638" s="1">
        <v>40319</v>
      </c>
      <c r="D638">
        <v>275000</v>
      </c>
      <c r="E638" t="s">
        <v>12</v>
      </c>
      <c r="F638">
        <v>70</v>
      </c>
      <c r="G638">
        <v>3</v>
      </c>
      <c r="H638">
        <v>0</v>
      </c>
      <c r="I638">
        <v>89163826542</v>
      </c>
      <c r="J638">
        <v>70</v>
      </c>
      <c r="K638" s="1">
        <v>42664</v>
      </c>
      <c r="L638" s="1">
        <f t="shared" si="9"/>
        <v>40389</v>
      </c>
      <c r="M638" t="str" cm="1">
        <f t="array" ref="M638">_xlfn.IFS(K638&gt;0,"return",K638&lt;=0,"not return")</f>
        <v>return</v>
      </c>
      <c r="N638" t="str" cm="1">
        <f t="array" ref="N638">_xlfn.IFS(K638&lt;=L638,"in_time",K638&gt;L638,"overdue")</f>
        <v>overdue</v>
      </c>
    </row>
    <row r="639" spans="1:14" x14ac:dyDescent="0.3">
      <c r="A639">
        <v>100963</v>
      </c>
      <c r="B639">
        <v>3233</v>
      </c>
      <c r="C639" s="1">
        <v>40320</v>
      </c>
      <c r="D639">
        <v>275000</v>
      </c>
      <c r="E639" t="s">
        <v>12</v>
      </c>
      <c r="F639">
        <v>72</v>
      </c>
      <c r="G639">
        <v>2</v>
      </c>
      <c r="H639">
        <v>144304</v>
      </c>
      <c r="I639">
        <v>89168152319</v>
      </c>
      <c r="J639">
        <v>41</v>
      </c>
      <c r="K639" s="1">
        <v>41630</v>
      </c>
      <c r="L639" s="1">
        <f t="shared" si="9"/>
        <v>40361</v>
      </c>
      <c r="M639" t="str" cm="1">
        <f t="array" ref="M639">_xlfn.IFS(K639&gt;0,"return",K639&lt;=0,"not return")</f>
        <v>return</v>
      </c>
      <c r="N639" t="str" cm="1">
        <f t="array" ref="N639">_xlfn.IFS(K639&lt;=L639,"in_time",K639&gt;L639,"overdue")</f>
        <v>overdue</v>
      </c>
    </row>
    <row r="640" spans="1:14" x14ac:dyDescent="0.3">
      <c r="A640">
        <v>101856</v>
      </c>
      <c r="B640">
        <v>3237</v>
      </c>
      <c r="C640" s="1">
        <v>40320</v>
      </c>
      <c r="D640">
        <v>90000</v>
      </c>
      <c r="E640" t="s">
        <v>13</v>
      </c>
      <c r="F640">
        <v>18</v>
      </c>
      <c r="G640">
        <v>2</v>
      </c>
      <c r="H640">
        <v>0</v>
      </c>
      <c r="I640">
        <v>89167493018</v>
      </c>
      <c r="J640">
        <v>83</v>
      </c>
      <c r="K640" s="1">
        <v>43061</v>
      </c>
      <c r="L640" s="1">
        <f t="shared" si="9"/>
        <v>40403</v>
      </c>
      <c r="M640" t="str" cm="1">
        <f t="array" ref="M640">_xlfn.IFS(K640&gt;0,"return",K640&lt;=0,"not return")</f>
        <v>return</v>
      </c>
      <c r="N640" t="str" cm="1">
        <f t="array" ref="N640">_xlfn.IFS(K640&lt;=L640,"in_time",K640&gt;L640,"overdue")</f>
        <v>overdue</v>
      </c>
    </row>
    <row r="641" spans="1:14" x14ac:dyDescent="0.3">
      <c r="A641">
        <v>101477</v>
      </c>
      <c r="B641">
        <v>3242</v>
      </c>
      <c r="C641" s="1">
        <v>40320</v>
      </c>
      <c r="D641">
        <v>120000</v>
      </c>
      <c r="E641" t="s">
        <v>11</v>
      </c>
      <c r="F641">
        <v>20</v>
      </c>
      <c r="G641">
        <v>1</v>
      </c>
      <c r="H641">
        <v>0</v>
      </c>
      <c r="I641">
        <v>89162312547</v>
      </c>
      <c r="J641">
        <v>34</v>
      </c>
      <c r="K641" s="1">
        <v>41416</v>
      </c>
      <c r="L641" s="1">
        <f t="shared" si="9"/>
        <v>40354</v>
      </c>
      <c r="M641" t="str" cm="1">
        <f t="array" ref="M641">_xlfn.IFS(K641&gt;0,"return",K641&lt;=0,"not return")</f>
        <v>return</v>
      </c>
      <c r="N641" t="str" cm="1">
        <f t="array" ref="N641">_xlfn.IFS(K641&lt;=L641,"in_time",K641&gt;L641,"overdue")</f>
        <v>overdue</v>
      </c>
    </row>
    <row r="642" spans="1:14" x14ac:dyDescent="0.3">
      <c r="A642">
        <v>101683</v>
      </c>
      <c r="B642">
        <v>3245</v>
      </c>
      <c r="C642" s="1">
        <v>40320</v>
      </c>
      <c r="D642">
        <v>100000</v>
      </c>
      <c r="E642" t="s">
        <v>12</v>
      </c>
      <c r="F642">
        <v>46</v>
      </c>
      <c r="G642">
        <v>4</v>
      </c>
      <c r="H642">
        <v>0</v>
      </c>
      <c r="I642">
        <v>89167978690</v>
      </c>
      <c r="J642">
        <v>68</v>
      </c>
      <c r="K642" s="1">
        <v>42482</v>
      </c>
      <c r="L642" s="1">
        <f t="shared" si="9"/>
        <v>40388</v>
      </c>
      <c r="M642" t="str" cm="1">
        <f t="array" ref="M642">_xlfn.IFS(K642&gt;0,"return",K642&lt;=0,"not return")</f>
        <v>return</v>
      </c>
      <c r="N642" t="str" cm="1">
        <f t="array" ref="N642">_xlfn.IFS(K642&lt;=L642,"in_time",K642&gt;L642,"overdue")</f>
        <v>overdue</v>
      </c>
    </row>
    <row r="643" spans="1:14" x14ac:dyDescent="0.3">
      <c r="A643">
        <v>103470</v>
      </c>
      <c r="B643">
        <v>3247</v>
      </c>
      <c r="C643" s="1">
        <v>40321</v>
      </c>
      <c r="D643">
        <v>125000</v>
      </c>
      <c r="E643" t="s">
        <v>12</v>
      </c>
      <c r="F643">
        <v>64</v>
      </c>
      <c r="G643">
        <v>4</v>
      </c>
      <c r="H643">
        <v>492692</v>
      </c>
      <c r="I643">
        <v>89161498554</v>
      </c>
      <c r="J643">
        <v>56</v>
      </c>
      <c r="K643" s="1">
        <v>42027</v>
      </c>
      <c r="L643" s="1">
        <f t="shared" ref="L643:L706" si="10">C643+J643</f>
        <v>40377</v>
      </c>
      <c r="M643" t="str" cm="1">
        <f t="array" ref="M643">_xlfn.IFS(K643&gt;0,"return",K643&lt;=0,"not return")</f>
        <v>return</v>
      </c>
      <c r="N643" t="str" cm="1">
        <f t="array" ref="N643">_xlfn.IFS(K643&lt;=L643,"in_time",K643&gt;L643,"overdue")</f>
        <v>overdue</v>
      </c>
    </row>
    <row r="644" spans="1:14" x14ac:dyDescent="0.3">
      <c r="A644">
        <v>103525</v>
      </c>
      <c r="B644">
        <v>3252</v>
      </c>
      <c r="C644" s="1">
        <v>40321</v>
      </c>
      <c r="D644">
        <v>250000</v>
      </c>
      <c r="E644" t="s">
        <v>11</v>
      </c>
      <c r="F644">
        <v>61</v>
      </c>
      <c r="G644">
        <v>1</v>
      </c>
      <c r="H644">
        <v>260230</v>
      </c>
      <c r="I644">
        <v>89168391911</v>
      </c>
      <c r="J644">
        <v>96</v>
      </c>
      <c r="K644" s="1">
        <v>43457</v>
      </c>
      <c r="L644" s="1">
        <f t="shared" si="10"/>
        <v>40417</v>
      </c>
      <c r="M644" t="str" cm="1">
        <f t="array" ref="M644">_xlfn.IFS(K644&gt;0,"return",K644&lt;=0,"not return")</f>
        <v>return</v>
      </c>
      <c r="N644" t="str" cm="1">
        <f t="array" ref="N644">_xlfn.IFS(K644&lt;=L644,"in_time",K644&gt;L644,"overdue")</f>
        <v>overdue</v>
      </c>
    </row>
    <row r="645" spans="1:14" x14ac:dyDescent="0.3">
      <c r="A645">
        <v>101799</v>
      </c>
      <c r="B645">
        <v>3255</v>
      </c>
      <c r="C645" s="1">
        <v>40321</v>
      </c>
      <c r="D645">
        <v>375000</v>
      </c>
      <c r="E645" t="s">
        <v>11</v>
      </c>
      <c r="F645">
        <v>52</v>
      </c>
      <c r="G645">
        <v>4</v>
      </c>
      <c r="H645">
        <v>0</v>
      </c>
      <c r="I645">
        <v>89162675673</v>
      </c>
      <c r="J645">
        <v>103</v>
      </c>
      <c r="K645" s="1">
        <v>43519</v>
      </c>
      <c r="L645" s="1">
        <f t="shared" si="10"/>
        <v>40424</v>
      </c>
      <c r="M645" t="str" cm="1">
        <f t="array" ref="M645">_xlfn.IFS(K645&gt;0,"return",K645&lt;=0,"not return")</f>
        <v>return</v>
      </c>
      <c r="N645" t="str" cm="1">
        <f t="array" ref="N645">_xlfn.IFS(K645&lt;=L645,"in_time",K645&gt;L645,"overdue")</f>
        <v>overdue</v>
      </c>
    </row>
    <row r="646" spans="1:14" x14ac:dyDescent="0.3">
      <c r="A646">
        <v>101969</v>
      </c>
      <c r="B646">
        <v>3258</v>
      </c>
      <c r="C646" s="1">
        <v>40322</v>
      </c>
      <c r="D646">
        <v>10000</v>
      </c>
      <c r="E646" t="s">
        <v>11</v>
      </c>
      <c r="F646">
        <v>21</v>
      </c>
      <c r="G646">
        <v>4</v>
      </c>
      <c r="H646">
        <v>0</v>
      </c>
      <c r="I646">
        <v>89165817374</v>
      </c>
      <c r="J646">
        <v>40</v>
      </c>
      <c r="K646" s="1">
        <v>41602</v>
      </c>
      <c r="L646" s="1">
        <f t="shared" si="10"/>
        <v>40362</v>
      </c>
      <c r="M646" t="str" cm="1">
        <f t="array" ref="M646">_xlfn.IFS(K646&gt;0,"return",K646&lt;=0,"not return")</f>
        <v>return</v>
      </c>
      <c r="N646" t="str" cm="1">
        <f t="array" ref="N646">_xlfn.IFS(K646&lt;=L646,"in_time",K646&gt;L646,"overdue")</f>
        <v>overdue</v>
      </c>
    </row>
    <row r="647" spans="1:14" hidden="1" x14ac:dyDescent="0.3">
      <c r="A647">
        <v>101024</v>
      </c>
      <c r="B647">
        <v>3262</v>
      </c>
      <c r="C647" s="1">
        <v>40322</v>
      </c>
      <c r="D647">
        <v>10000</v>
      </c>
      <c r="E647" t="s">
        <v>11</v>
      </c>
      <c r="F647">
        <v>36</v>
      </c>
      <c r="G647">
        <v>2</v>
      </c>
      <c r="H647">
        <v>0</v>
      </c>
      <c r="I647">
        <v>89168568678</v>
      </c>
      <c r="J647">
        <v>20</v>
      </c>
      <c r="L647" s="1">
        <f t="shared" si="10"/>
        <v>40342</v>
      </c>
      <c r="M647" t="str" cm="1">
        <f t="array" ref="M647">_xlfn.IFS(K647&gt;0,"return",K647&lt;=0,"not return")</f>
        <v>not return</v>
      </c>
    </row>
    <row r="648" spans="1:14" x14ac:dyDescent="0.3">
      <c r="A648">
        <v>100089</v>
      </c>
      <c r="B648">
        <v>3264</v>
      </c>
      <c r="C648" s="1">
        <v>40323</v>
      </c>
      <c r="D648">
        <v>10000</v>
      </c>
      <c r="E648" t="s">
        <v>11</v>
      </c>
      <c r="F648">
        <v>73</v>
      </c>
      <c r="G648">
        <v>3</v>
      </c>
      <c r="H648">
        <v>123597</v>
      </c>
      <c r="I648">
        <v>89165297431</v>
      </c>
      <c r="J648">
        <v>108</v>
      </c>
      <c r="K648" s="1">
        <v>43886</v>
      </c>
      <c r="L648" s="1">
        <f t="shared" si="10"/>
        <v>40431</v>
      </c>
      <c r="M648" t="str" cm="1">
        <f t="array" ref="M648">_xlfn.IFS(K648&gt;0,"return",K648&lt;=0,"not return")</f>
        <v>return</v>
      </c>
      <c r="N648" t="str" cm="1">
        <f t="array" ref="N648">_xlfn.IFS(K648&lt;=L648,"in_time",K648&gt;L648,"overdue")</f>
        <v>overdue</v>
      </c>
    </row>
    <row r="649" spans="1:14" x14ac:dyDescent="0.3">
      <c r="A649">
        <v>100994</v>
      </c>
      <c r="B649">
        <v>3267</v>
      </c>
      <c r="C649" s="1">
        <v>40323</v>
      </c>
      <c r="D649">
        <v>150000</v>
      </c>
      <c r="E649" t="s">
        <v>11</v>
      </c>
      <c r="F649">
        <v>78</v>
      </c>
      <c r="G649">
        <v>1</v>
      </c>
      <c r="H649">
        <v>325926</v>
      </c>
      <c r="I649">
        <v>89164659421</v>
      </c>
      <c r="J649">
        <v>62</v>
      </c>
      <c r="K649" s="1">
        <v>42394</v>
      </c>
      <c r="L649" s="1">
        <f t="shared" si="10"/>
        <v>40385</v>
      </c>
      <c r="M649" t="str" cm="1">
        <f t="array" ref="M649">_xlfn.IFS(K649&gt;0,"return",K649&lt;=0,"not return")</f>
        <v>return</v>
      </c>
      <c r="N649" t="str" cm="1">
        <f t="array" ref="N649">_xlfn.IFS(K649&lt;=L649,"in_time",K649&gt;L649,"overdue")</f>
        <v>overdue</v>
      </c>
    </row>
    <row r="650" spans="1:14" x14ac:dyDescent="0.3">
      <c r="A650">
        <v>102852</v>
      </c>
      <c r="B650">
        <v>3271</v>
      </c>
      <c r="C650" s="1">
        <v>40323</v>
      </c>
      <c r="D650">
        <v>150000</v>
      </c>
      <c r="E650" t="s">
        <v>13</v>
      </c>
      <c r="F650">
        <v>53</v>
      </c>
      <c r="G650">
        <v>3</v>
      </c>
      <c r="H650">
        <v>48086</v>
      </c>
      <c r="I650">
        <v>89164889860</v>
      </c>
      <c r="J650">
        <v>10</v>
      </c>
      <c r="K650" s="1">
        <v>40658</v>
      </c>
      <c r="L650" s="1">
        <f t="shared" si="10"/>
        <v>40333</v>
      </c>
      <c r="M650" t="str" cm="1">
        <f t="array" ref="M650">_xlfn.IFS(K650&gt;0,"return",K650&lt;=0,"not return")</f>
        <v>return</v>
      </c>
      <c r="N650" t="str" cm="1">
        <f t="array" ref="N650">_xlfn.IFS(K650&lt;=L650,"in_time",K650&gt;L650,"overdue")</f>
        <v>overdue</v>
      </c>
    </row>
    <row r="651" spans="1:14" x14ac:dyDescent="0.3">
      <c r="A651">
        <v>102099</v>
      </c>
      <c r="B651">
        <v>3273</v>
      </c>
      <c r="C651" s="1">
        <v>40323</v>
      </c>
      <c r="D651">
        <v>375000</v>
      </c>
      <c r="E651" t="s">
        <v>13</v>
      </c>
      <c r="F651">
        <v>45</v>
      </c>
      <c r="G651">
        <v>3</v>
      </c>
      <c r="H651">
        <v>0</v>
      </c>
      <c r="I651">
        <v>89161830831</v>
      </c>
      <c r="J651">
        <v>77</v>
      </c>
      <c r="K651" s="1">
        <v>42850</v>
      </c>
      <c r="L651" s="1">
        <f t="shared" si="10"/>
        <v>40400</v>
      </c>
      <c r="M651" t="str" cm="1">
        <f t="array" ref="M651">_xlfn.IFS(K651&gt;0,"return",K651&lt;=0,"not return")</f>
        <v>return</v>
      </c>
      <c r="N651" t="str" cm="1">
        <f t="array" ref="N651">_xlfn.IFS(K651&lt;=L651,"in_time",K651&gt;L651,"overdue")</f>
        <v>overdue</v>
      </c>
    </row>
    <row r="652" spans="1:14" x14ac:dyDescent="0.3">
      <c r="A652">
        <v>100413</v>
      </c>
      <c r="B652">
        <v>3275</v>
      </c>
      <c r="C652" s="1">
        <v>40324</v>
      </c>
      <c r="D652">
        <v>100000</v>
      </c>
      <c r="E652" t="s">
        <v>13</v>
      </c>
      <c r="F652">
        <v>56</v>
      </c>
      <c r="G652">
        <v>4</v>
      </c>
      <c r="H652">
        <v>50310</v>
      </c>
      <c r="I652">
        <v>89162423754</v>
      </c>
      <c r="J652">
        <v>84</v>
      </c>
      <c r="K652" s="1">
        <v>42912</v>
      </c>
      <c r="L652" s="1">
        <f t="shared" si="10"/>
        <v>40408</v>
      </c>
      <c r="M652" t="str" cm="1">
        <f t="array" ref="M652">_xlfn.IFS(K652&gt;0,"return",K652&lt;=0,"not return")</f>
        <v>return</v>
      </c>
      <c r="N652" t="str" cm="1">
        <f t="array" ref="N652">_xlfn.IFS(K652&lt;=L652,"in_time",K652&gt;L652,"overdue")</f>
        <v>overdue</v>
      </c>
    </row>
    <row r="653" spans="1:14" x14ac:dyDescent="0.3">
      <c r="A653">
        <v>100515</v>
      </c>
      <c r="B653">
        <v>3279</v>
      </c>
      <c r="C653" s="1">
        <v>40324</v>
      </c>
      <c r="D653">
        <v>275000</v>
      </c>
      <c r="E653" t="s">
        <v>11</v>
      </c>
      <c r="F653">
        <v>59</v>
      </c>
      <c r="G653">
        <v>4</v>
      </c>
      <c r="H653">
        <v>0</v>
      </c>
      <c r="I653">
        <v>89169162930</v>
      </c>
      <c r="J653">
        <v>10</v>
      </c>
      <c r="K653" s="1">
        <v>40689</v>
      </c>
      <c r="L653" s="1">
        <f t="shared" si="10"/>
        <v>40334</v>
      </c>
      <c r="M653" t="str" cm="1">
        <f t="array" ref="M653">_xlfn.IFS(K653&gt;0,"return",K653&lt;=0,"not return")</f>
        <v>return</v>
      </c>
      <c r="N653" t="str" cm="1">
        <f t="array" ref="N653">_xlfn.IFS(K653&lt;=L653,"in_time",K653&gt;L653,"overdue")</f>
        <v>overdue</v>
      </c>
    </row>
    <row r="654" spans="1:14" x14ac:dyDescent="0.3">
      <c r="A654">
        <v>103515</v>
      </c>
      <c r="B654">
        <v>3284</v>
      </c>
      <c r="C654" s="1">
        <v>40326</v>
      </c>
      <c r="D654">
        <v>75000</v>
      </c>
      <c r="E654" t="s">
        <v>13</v>
      </c>
      <c r="F654">
        <v>80</v>
      </c>
      <c r="G654">
        <v>2</v>
      </c>
      <c r="H654">
        <v>122834</v>
      </c>
      <c r="I654">
        <v>89167845088</v>
      </c>
      <c r="J654">
        <v>52</v>
      </c>
      <c r="K654" s="1">
        <v>41940</v>
      </c>
      <c r="L654" s="1">
        <f t="shared" si="10"/>
        <v>40378</v>
      </c>
      <c r="M654" t="str" cm="1">
        <f t="array" ref="M654">_xlfn.IFS(K654&gt;0,"return",K654&lt;=0,"not return")</f>
        <v>return</v>
      </c>
      <c r="N654" t="str" cm="1">
        <f t="array" ref="N654">_xlfn.IFS(K654&lt;=L654,"in_time",K654&gt;L654,"overdue")</f>
        <v>overdue</v>
      </c>
    </row>
    <row r="655" spans="1:14" x14ac:dyDescent="0.3">
      <c r="A655">
        <v>100450</v>
      </c>
      <c r="B655">
        <v>3286</v>
      </c>
      <c r="C655" s="1">
        <v>40326</v>
      </c>
      <c r="D655">
        <v>100000</v>
      </c>
      <c r="E655" t="s">
        <v>11</v>
      </c>
      <c r="F655">
        <v>42</v>
      </c>
      <c r="G655">
        <v>3</v>
      </c>
      <c r="H655">
        <v>0</v>
      </c>
      <c r="I655">
        <v>89162967406</v>
      </c>
      <c r="J655">
        <v>77</v>
      </c>
      <c r="K655" s="1">
        <v>42702</v>
      </c>
      <c r="L655" s="1">
        <f t="shared" si="10"/>
        <v>40403</v>
      </c>
      <c r="M655" t="str" cm="1">
        <f t="array" ref="M655">_xlfn.IFS(K655&gt;0,"return",K655&lt;=0,"not return")</f>
        <v>return</v>
      </c>
      <c r="N655" t="str" cm="1">
        <f t="array" ref="N655">_xlfn.IFS(K655&lt;=L655,"in_time",K655&gt;L655,"overdue")</f>
        <v>overdue</v>
      </c>
    </row>
    <row r="656" spans="1:14" x14ac:dyDescent="0.3">
      <c r="A656">
        <v>102643</v>
      </c>
      <c r="B656">
        <v>3291</v>
      </c>
      <c r="C656" s="1">
        <v>40326</v>
      </c>
      <c r="D656">
        <v>20000</v>
      </c>
      <c r="E656" t="s">
        <v>12</v>
      </c>
      <c r="F656">
        <v>44</v>
      </c>
      <c r="G656">
        <v>1</v>
      </c>
      <c r="H656">
        <v>0</v>
      </c>
      <c r="I656">
        <v>89162994539</v>
      </c>
      <c r="J656">
        <v>76</v>
      </c>
      <c r="K656" s="1">
        <v>42794</v>
      </c>
      <c r="L656" s="1">
        <f t="shared" si="10"/>
        <v>40402</v>
      </c>
      <c r="M656" t="str" cm="1">
        <f t="array" ref="M656">_xlfn.IFS(K656&gt;0,"return",K656&lt;=0,"not return")</f>
        <v>return</v>
      </c>
      <c r="N656" t="str" cm="1">
        <f t="array" ref="N656">_xlfn.IFS(K656&lt;=L656,"in_time",K656&gt;L656,"overdue")</f>
        <v>overdue</v>
      </c>
    </row>
    <row r="657" spans="1:14" x14ac:dyDescent="0.3">
      <c r="A657">
        <v>103281</v>
      </c>
      <c r="B657">
        <v>3296</v>
      </c>
      <c r="C657" s="1">
        <v>40327</v>
      </c>
      <c r="D657">
        <v>120000</v>
      </c>
      <c r="E657" t="s">
        <v>13</v>
      </c>
      <c r="F657">
        <v>72</v>
      </c>
      <c r="G657">
        <v>3</v>
      </c>
      <c r="H657">
        <v>40736</v>
      </c>
      <c r="I657">
        <v>89163894707</v>
      </c>
      <c r="J657">
        <v>36</v>
      </c>
      <c r="K657" s="1">
        <v>41454</v>
      </c>
      <c r="L657" s="1">
        <f t="shared" si="10"/>
        <v>40363</v>
      </c>
      <c r="M657" t="str" cm="1">
        <f t="array" ref="M657">_xlfn.IFS(K657&gt;0,"return",K657&lt;=0,"not return")</f>
        <v>return</v>
      </c>
      <c r="N657" t="str" cm="1">
        <f t="array" ref="N657">_xlfn.IFS(K657&lt;=L657,"in_time",K657&gt;L657,"overdue")</f>
        <v>overdue</v>
      </c>
    </row>
    <row r="658" spans="1:14" hidden="1" x14ac:dyDescent="0.3">
      <c r="A658">
        <v>100500</v>
      </c>
      <c r="B658">
        <v>3300</v>
      </c>
      <c r="C658" s="1">
        <v>40327</v>
      </c>
      <c r="D658">
        <v>375000</v>
      </c>
      <c r="E658" t="s">
        <v>12</v>
      </c>
      <c r="F658">
        <v>45</v>
      </c>
      <c r="G658">
        <v>2</v>
      </c>
      <c r="H658">
        <v>0</v>
      </c>
      <c r="I658">
        <v>89167386929</v>
      </c>
      <c r="J658">
        <v>6</v>
      </c>
      <c r="L658" s="1">
        <f t="shared" si="10"/>
        <v>40333</v>
      </c>
      <c r="M658" t="str" cm="1">
        <f t="array" ref="M658">_xlfn.IFS(K658&gt;0,"return",K658&lt;=0,"not return")</f>
        <v>not return</v>
      </c>
    </row>
    <row r="659" spans="1:14" x14ac:dyDescent="0.3">
      <c r="A659">
        <v>100978</v>
      </c>
      <c r="B659">
        <v>3305</v>
      </c>
      <c r="C659" s="1">
        <v>40327</v>
      </c>
      <c r="D659">
        <v>10000</v>
      </c>
      <c r="E659" t="s">
        <v>11</v>
      </c>
      <c r="F659">
        <v>42</v>
      </c>
      <c r="G659">
        <v>3</v>
      </c>
      <c r="H659">
        <v>0</v>
      </c>
      <c r="I659">
        <v>89169074328</v>
      </c>
      <c r="J659">
        <v>105</v>
      </c>
      <c r="K659" s="1">
        <v>43705</v>
      </c>
      <c r="L659" s="1">
        <f t="shared" si="10"/>
        <v>40432</v>
      </c>
      <c r="M659" t="str" cm="1">
        <f t="array" ref="M659">_xlfn.IFS(K659&gt;0,"return",K659&lt;=0,"not return")</f>
        <v>return</v>
      </c>
      <c r="N659" t="str" cm="1">
        <f t="array" ref="N659">_xlfn.IFS(K659&lt;=L659,"in_time",K659&gt;L659,"overdue")</f>
        <v>overdue</v>
      </c>
    </row>
    <row r="660" spans="1:14" x14ac:dyDescent="0.3">
      <c r="A660">
        <v>101543</v>
      </c>
      <c r="B660">
        <v>3309</v>
      </c>
      <c r="C660" s="1">
        <v>40327</v>
      </c>
      <c r="D660">
        <v>375000</v>
      </c>
      <c r="E660" t="s">
        <v>12</v>
      </c>
      <c r="F660">
        <v>21</v>
      </c>
      <c r="G660">
        <v>2</v>
      </c>
      <c r="H660">
        <v>0</v>
      </c>
      <c r="I660">
        <v>89164880772</v>
      </c>
      <c r="J660">
        <v>108</v>
      </c>
      <c r="K660" s="1">
        <v>43890</v>
      </c>
      <c r="L660" s="1">
        <f t="shared" si="10"/>
        <v>40435</v>
      </c>
      <c r="M660" t="str" cm="1">
        <f t="array" ref="M660">_xlfn.IFS(K660&gt;0,"return",K660&lt;=0,"not return")</f>
        <v>return</v>
      </c>
      <c r="N660" t="str" cm="1">
        <f t="array" ref="N660">_xlfn.IFS(K660&lt;=L660,"in_time",K660&gt;L660,"overdue")</f>
        <v>overdue</v>
      </c>
    </row>
    <row r="661" spans="1:14" hidden="1" x14ac:dyDescent="0.3">
      <c r="A661">
        <v>100485</v>
      </c>
      <c r="B661">
        <v>3311</v>
      </c>
      <c r="C661" s="1">
        <v>40328</v>
      </c>
      <c r="D661">
        <v>175000</v>
      </c>
      <c r="E661" t="s">
        <v>13</v>
      </c>
      <c r="F661">
        <v>70</v>
      </c>
      <c r="G661">
        <v>3</v>
      </c>
      <c r="H661">
        <v>132219</v>
      </c>
      <c r="I661">
        <v>89167532631</v>
      </c>
      <c r="J661">
        <v>83</v>
      </c>
      <c r="L661" s="1">
        <f t="shared" si="10"/>
        <v>40411</v>
      </c>
      <c r="M661" t="str" cm="1">
        <f t="array" ref="M661">_xlfn.IFS(K661&gt;0,"return",K661&lt;=0,"not return")</f>
        <v>not return</v>
      </c>
    </row>
    <row r="662" spans="1:14" x14ac:dyDescent="0.3">
      <c r="A662">
        <v>100922</v>
      </c>
      <c r="B662">
        <v>3315</v>
      </c>
      <c r="C662" s="1">
        <v>40328</v>
      </c>
      <c r="D662">
        <v>120000</v>
      </c>
      <c r="E662" t="s">
        <v>13</v>
      </c>
      <c r="F662">
        <v>73</v>
      </c>
      <c r="G662">
        <v>2</v>
      </c>
      <c r="H662">
        <v>73506</v>
      </c>
      <c r="I662">
        <v>89163045275</v>
      </c>
      <c r="J662">
        <v>109</v>
      </c>
      <c r="K662" s="1">
        <v>43799</v>
      </c>
      <c r="L662" s="1">
        <f t="shared" si="10"/>
        <v>40437</v>
      </c>
      <c r="M662" t="str" cm="1">
        <f t="array" ref="M662">_xlfn.IFS(K662&gt;0,"return",K662&lt;=0,"not return")</f>
        <v>return</v>
      </c>
      <c r="N662" t="str" cm="1">
        <f t="array" ref="N662">_xlfn.IFS(K662&lt;=L662,"in_time",K662&gt;L662,"overdue")</f>
        <v>overdue</v>
      </c>
    </row>
    <row r="663" spans="1:14" x14ac:dyDescent="0.3">
      <c r="A663">
        <v>103034</v>
      </c>
      <c r="B663">
        <v>3320</v>
      </c>
      <c r="C663" s="1">
        <v>40329</v>
      </c>
      <c r="D663">
        <v>90000</v>
      </c>
      <c r="E663" t="s">
        <v>11</v>
      </c>
      <c r="F663">
        <v>56</v>
      </c>
      <c r="G663">
        <v>1</v>
      </c>
      <c r="H663">
        <v>265619</v>
      </c>
      <c r="I663">
        <v>89164237842</v>
      </c>
      <c r="J663">
        <v>101</v>
      </c>
      <c r="K663" s="1">
        <v>43585</v>
      </c>
      <c r="L663" s="1">
        <f t="shared" si="10"/>
        <v>40430</v>
      </c>
      <c r="M663" t="str" cm="1">
        <f t="array" ref="M663">_xlfn.IFS(K663&gt;0,"return",K663&lt;=0,"not return")</f>
        <v>return</v>
      </c>
      <c r="N663" t="str" cm="1">
        <f t="array" ref="N663">_xlfn.IFS(K663&lt;=L663,"in_time",K663&gt;L663,"overdue")</f>
        <v>overdue</v>
      </c>
    </row>
    <row r="664" spans="1:14" x14ac:dyDescent="0.3">
      <c r="A664">
        <v>101402</v>
      </c>
      <c r="B664">
        <v>3325</v>
      </c>
      <c r="C664" s="1">
        <v>40329</v>
      </c>
      <c r="D664">
        <v>10000</v>
      </c>
      <c r="E664" t="s">
        <v>13</v>
      </c>
      <c r="F664">
        <v>56</v>
      </c>
      <c r="G664">
        <v>2</v>
      </c>
      <c r="H664">
        <v>5190</v>
      </c>
      <c r="I664">
        <v>89166998437</v>
      </c>
      <c r="J664">
        <v>84</v>
      </c>
      <c r="K664" s="1">
        <v>43100</v>
      </c>
      <c r="L664" s="1">
        <f t="shared" si="10"/>
        <v>40413</v>
      </c>
      <c r="M664" t="str" cm="1">
        <f t="array" ref="M664">_xlfn.IFS(K664&gt;0,"return",K664&lt;=0,"not return")</f>
        <v>return</v>
      </c>
      <c r="N664" t="str" cm="1">
        <f t="array" ref="N664">_xlfn.IFS(K664&lt;=L664,"in_time",K664&gt;L664,"overdue")</f>
        <v>overdue</v>
      </c>
    </row>
    <row r="665" spans="1:14" hidden="1" x14ac:dyDescent="0.3">
      <c r="A665">
        <v>103612</v>
      </c>
      <c r="B665">
        <v>3328</v>
      </c>
      <c r="C665" s="1">
        <v>40329</v>
      </c>
      <c r="D665">
        <v>150000</v>
      </c>
      <c r="E665" t="s">
        <v>12</v>
      </c>
      <c r="F665">
        <v>67</v>
      </c>
      <c r="G665">
        <v>4</v>
      </c>
      <c r="H665">
        <v>0</v>
      </c>
      <c r="I665">
        <v>89165315988</v>
      </c>
      <c r="J665">
        <v>97</v>
      </c>
      <c r="L665" s="1">
        <f t="shared" si="10"/>
        <v>40426</v>
      </c>
      <c r="M665" t="str" cm="1">
        <f t="array" ref="M665">_xlfn.IFS(K665&gt;0,"return",K665&lt;=0,"not return")</f>
        <v>not return</v>
      </c>
    </row>
    <row r="666" spans="1:14" x14ac:dyDescent="0.3">
      <c r="A666">
        <v>102531</v>
      </c>
      <c r="B666">
        <v>3333</v>
      </c>
      <c r="C666" s="1">
        <v>40330</v>
      </c>
      <c r="D666">
        <v>120000</v>
      </c>
      <c r="E666" t="s">
        <v>11</v>
      </c>
      <c r="F666">
        <v>46</v>
      </c>
      <c r="G666">
        <v>3</v>
      </c>
      <c r="H666">
        <v>0</v>
      </c>
      <c r="I666">
        <v>89168228462</v>
      </c>
      <c r="J666">
        <v>29</v>
      </c>
      <c r="K666" s="1">
        <v>41244</v>
      </c>
      <c r="L666" s="1">
        <f t="shared" si="10"/>
        <v>40359</v>
      </c>
      <c r="M666" t="str" cm="1">
        <f t="array" ref="M666">_xlfn.IFS(K666&gt;0,"return",K666&lt;=0,"not return")</f>
        <v>return</v>
      </c>
      <c r="N666" t="str" cm="1">
        <f t="array" ref="N666">_xlfn.IFS(K666&lt;=L666,"in_time",K666&gt;L666,"overdue")</f>
        <v>overdue</v>
      </c>
    </row>
    <row r="667" spans="1:14" x14ac:dyDescent="0.3">
      <c r="A667">
        <v>100946</v>
      </c>
      <c r="B667">
        <v>3338</v>
      </c>
      <c r="C667" s="1">
        <v>40331</v>
      </c>
      <c r="D667">
        <v>300000</v>
      </c>
      <c r="E667" t="s">
        <v>12</v>
      </c>
      <c r="F667">
        <v>77</v>
      </c>
      <c r="G667">
        <v>1</v>
      </c>
      <c r="H667">
        <v>0</v>
      </c>
      <c r="I667">
        <v>89168015891</v>
      </c>
      <c r="J667">
        <v>18</v>
      </c>
      <c r="K667" s="1">
        <v>40941</v>
      </c>
      <c r="L667" s="1">
        <f t="shared" si="10"/>
        <v>40349</v>
      </c>
      <c r="M667" t="str" cm="1">
        <f t="array" ref="M667">_xlfn.IFS(K667&gt;0,"return",K667&lt;=0,"not return")</f>
        <v>return</v>
      </c>
      <c r="N667" t="str" cm="1">
        <f t="array" ref="N667">_xlfn.IFS(K667&lt;=L667,"in_time",K667&gt;L667,"overdue")</f>
        <v>overdue</v>
      </c>
    </row>
    <row r="668" spans="1:14" x14ac:dyDescent="0.3">
      <c r="A668">
        <v>102236</v>
      </c>
      <c r="B668">
        <v>3343</v>
      </c>
      <c r="C668" s="1">
        <v>40331</v>
      </c>
      <c r="D668">
        <v>90000</v>
      </c>
      <c r="E668" t="s">
        <v>11</v>
      </c>
      <c r="F668">
        <v>61</v>
      </c>
      <c r="G668">
        <v>4</v>
      </c>
      <c r="H668">
        <v>0</v>
      </c>
      <c r="I668">
        <v>89166679410</v>
      </c>
      <c r="J668">
        <v>13</v>
      </c>
      <c r="K668" s="1">
        <v>40726</v>
      </c>
      <c r="L668" s="1">
        <f t="shared" si="10"/>
        <v>40344</v>
      </c>
      <c r="M668" t="str" cm="1">
        <f t="array" ref="M668">_xlfn.IFS(K668&gt;0,"return",K668&lt;=0,"not return")</f>
        <v>return</v>
      </c>
      <c r="N668" t="str" cm="1">
        <f t="array" ref="N668">_xlfn.IFS(K668&lt;=L668,"in_time",K668&gt;L668,"overdue")</f>
        <v>overdue</v>
      </c>
    </row>
    <row r="669" spans="1:14" x14ac:dyDescent="0.3">
      <c r="A669">
        <v>103334</v>
      </c>
      <c r="B669">
        <v>3346</v>
      </c>
      <c r="C669" s="1">
        <v>40331</v>
      </c>
      <c r="D669">
        <v>50000</v>
      </c>
      <c r="E669" t="s">
        <v>12</v>
      </c>
      <c r="F669">
        <v>35</v>
      </c>
      <c r="G669">
        <v>4</v>
      </c>
      <c r="H669">
        <v>0</v>
      </c>
      <c r="I669">
        <v>89164818243</v>
      </c>
      <c r="J669">
        <v>11</v>
      </c>
      <c r="K669" s="1">
        <v>40696</v>
      </c>
      <c r="L669" s="1">
        <f t="shared" si="10"/>
        <v>40342</v>
      </c>
      <c r="M669" t="str" cm="1">
        <f t="array" ref="M669">_xlfn.IFS(K669&gt;0,"return",K669&lt;=0,"not return")</f>
        <v>return</v>
      </c>
      <c r="N669" t="str" cm="1">
        <f t="array" ref="N669">_xlfn.IFS(K669&lt;=L669,"in_time",K669&gt;L669,"overdue")</f>
        <v>overdue</v>
      </c>
    </row>
    <row r="670" spans="1:14" x14ac:dyDescent="0.3">
      <c r="A670">
        <v>102563</v>
      </c>
      <c r="B670">
        <v>3351</v>
      </c>
      <c r="C670" s="1">
        <v>40332</v>
      </c>
      <c r="D670">
        <v>100000</v>
      </c>
      <c r="E670" t="s">
        <v>11</v>
      </c>
      <c r="F670">
        <v>33</v>
      </c>
      <c r="G670">
        <v>3</v>
      </c>
      <c r="H670">
        <v>143751</v>
      </c>
      <c r="I670">
        <v>89165337941</v>
      </c>
      <c r="J670">
        <v>14</v>
      </c>
      <c r="K670" s="1">
        <v>40758</v>
      </c>
      <c r="L670" s="1">
        <f t="shared" si="10"/>
        <v>40346</v>
      </c>
      <c r="M670" t="str" cm="1">
        <f t="array" ref="M670">_xlfn.IFS(K670&gt;0,"return",K670&lt;=0,"not return")</f>
        <v>return</v>
      </c>
      <c r="N670" t="str" cm="1">
        <f t="array" ref="N670">_xlfn.IFS(K670&lt;=L670,"in_time",K670&gt;L670,"overdue")</f>
        <v>overdue</v>
      </c>
    </row>
    <row r="671" spans="1:14" x14ac:dyDescent="0.3">
      <c r="A671">
        <v>101832</v>
      </c>
      <c r="B671">
        <v>3355</v>
      </c>
      <c r="C671" s="1">
        <v>40332</v>
      </c>
      <c r="D671">
        <v>250000</v>
      </c>
      <c r="E671" t="s">
        <v>11</v>
      </c>
      <c r="F671">
        <v>33</v>
      </c>
      <c r="G671">
        <v>1</v>
      </c>
      <c r="H671">
        <v>342208</v>
      </c>
      <c r="I671">
        <v>89161379912</v>
      </c>
      <c r="J671">
        <v>95</v>
      </c>
      <c r="K671" s="1">
        <v>43284</v>
      </c>
      <c r="L671" s="1">
        <f t="shared" si="10"/>
        <v>40427</v>
      </c>
      <c r="M671" t="str" cm="1">
        <f t="array" ref="M671">_xlfn.IFS(K671&gt;0,"return",K671&lt;=0,"not return")</f>
        <v>return</v>
      </c>
      <c r="N671" t="str" cm="1">
        <f t="array" ref="N671">_xlfn.IFS(K671&lt;=L671,"in_time",K671&gt;L671,"overdue")</f>
        <v>overdue</v>
      </c>
    </row>
    <row r="672" spans="1:14" hidden="1" x14ac:dyDescent="0.3">
      <c r="A672">
        <v>103600</v>
      </c>
      <c r="B672">
        <v>3357</v>
      </c>
      <c r="C672" s="1">
        <v>40332</v>
      </c>
      <c r="D672">
        <v>300000</v>
      </c>
      <c r="E672" t="s">
        <v>11</v>
      </c>
      <c r="F672">
        <v>59</v>
      </c>
      <c r="G672">
        <v>1</v>
      </c>
      <c r="H672">
        <v>216818</v>
      </c>
      <c r="I672">
        <v>89165133284</v>
      </c>
      <c r="J672">
        <v>37</v>
      </c>
      <c r="L672" s="1">
        <f t="shared" si="10"/>
        <v>40369</v>
      </c>
      <c r="M672" t="str" cm="1">
        <f t="array" ref="M672">_xlfn.IFS(K672&gt;0,"return",K672&lt;=0,"not return")</f>
        <v>not return</v>
      </c>
    </row>
    <row r="673" spans="1:14" x14ac:dyDescent="0.3">
      <c r="A673">
        <v>101887</v>
      </c>
      <c r="B673">
        <v>3360</v>
      </c>
      <c r="C673" s="1">
        <v>40332</v>
      </c>
      <c r="D673">
        <v>175000</v>
      </c>
      <c r="E673" t="s">
        <v>11</v>
      </c>
      <c r="F673">
        <v>50</v>
      </c>
      <c r="G673">
        <v>2</v>
      </c>
      <c r="H673">
        <v>117655</v>
      </c>
      <c r="I673">
        <v>89161265321</v>
      </c>
      <c r="J673">
        <v>21</v>
      </c>
      <c r="K673" s="1">
        <v>41032</v>
      </c>
      <c r="L673" s="1">
        <f t="shared" si="10"/>
        <v>40353</v>
      </c>
      <c r="M673" t="str" cm="1">
        <f t="array" ref="M673">_xlfn.IFS(K673&gt;0,"return",K673&lt;=0,"not return")</f>
        <v>return</v>
      </c>
      <c r="N673" t="str" cm="1">
        <f t="array" ref="N673">_xlfn.IFS(K673&lt;=L673,"in_time",K673&gt;L673,"overdue")</f>
        <v>overdue</v>
      </c>
    </row>
    <row r="674" spans="1:14" x14ac:dyDescent="0.3">
      <c r="A674">
        <v>103458</v>
      </c>
      <c r="B674">
        <v>3364</v>
      </c>
      <c r="C674" s="1">
        <v>40332</v>
      </c>
      <c r="D674">
        <v>250000</v>
      </c>
      <c r="E674" t="s">
        <v>11</v>
      </c>
      <c r="F674">
        <v>42</v>
      </c>
      <c r="G674">
        <v>3</v>
      </c>
      <c r="H674">
        <v>149362</v>
      </c>
      <c r="I674">
        <v>89161629599</v>
      </c>
      <c r="J674">
        <v>20</v>
      </c>
      <c r="K674" s="1">
        <v>40971</v>
      </c>
      <c r="L674" s="1">
        <f t="shared" si="10"/>
        <v>40352</v>
      </c>
      <c r="M674" t="str" cm="1">
        <f t="array" ref="M674">_xlfn.IFS(K674&gt;0,"return",K674&lt;=0,"not return")</f>
        <v>return</v>
      </c>
      <c r="N674" t="str" cm="1">
        <f t="array" ref="N674">_xlfn.IFS(K674&lt;=L674,"in_time",K674&gt;L674,"overdue")</f>
        <v>overdue</v>
      </c>
    </row>
    <row r="675" spans="1:14" x14ac:dyDescent="0.3">
      <c r="A675">
        <v>102196</v>
      </c>
      <c r="B675">
        <v>3369</v>
      </c>
      <c r="C675" s="1">
        <v>40332</v>
      </c>
      <c r="D675">
        <v>30000</v>
      </c>
      <c r="E675" t="s">
        <v>12</v>
      </c>
      <c r="F675">
        <v>56</v>
      </c>
      <c r="G675">
        <v>4</v>
      </c>
      <c r="H675">
        <v>8755</v>
      </c>
      <c r="I675">
        <v>89161653127</v>
      </c>
      <c r="J675">
        <v>11</v>
      </c>
      <c r="K675" s="1">
        <v>40727</v>
      </c>
      <c r="L675" s="1">
        <f t="shared" si="10"/>
        <v>40343</v>
      </c>
      <c r="M675" t="str" cm="1">
        <f t="array" ref="M675">_xlfn.IFS(K675&gt;0,"return",K675&lt;=0,"not return")</f>
        <v>return</v>
      </c>
      <c r="N675" t="str" cm="1">
        <f t="array" ref="N675">_xlfn.IFS(K675&lt;=L675,"in_time",K675&gt;L675,"overdue")</f>
        <v>overdue</v>
      </c>
    </row>
    <row r="676" spans="1:14" x14ac:dyDescent="0.3">
      <c r="A676">
        <v>101445</v>
      </c>
      <c r="B676">
        <v>3373</v>
      </c>
      <c r="C676" s="1">
        <v>40332</v>
      </c>
      <c r="D676">
        <v>175000</v>
      </c>
      <c r="E676" t="s">
        <v>13</v>
      </c>
      <c r="F676">
        <v>19</v>
      </c>
      <c r="G676">
        <v>2</v>
      </c>
      <c r="H676">
        <v>0</v>
      </c>
      <c r="I676">
        <v>89166713657</v>
      </c>
      <c r="J676">
        <v>103</v>
      </c>
      <c r="K676" s="1">
        <v>43772</v>
      </c>
      <c r="L676" s="1">
        <f t="shared" si="10"/>
        <v>40435</v>
      </c>
      <c r="M676" t="str" cm="1">
        <f t="array" ref="M676">_xlfn.IFS(K676&gt;0,"return",K676&lt;=0,"not return")</f>
        <v>return</v>
      </c>
      <c r="N676" t="str" cm="1">
        <f t="array" ref="N676">_xlfn.IFS(K676&lt;=L676,"in_time",K676&gt;L676,"overdue")</f>
        <v>overdue</v>
      </c>
    </row>
    <row r="677" spans="1:14" x14ac:dyDescent="0.3">
      <c r="A677">
        <v>102652</v>
      </c>
      <c r="B677">
        <v>3376</v>
      </c>
      <c r="C677" s="1">
        <v>40333</v>
      </c>
      <c r="D677">
        <v>30000</v>
      </c>
      <c r="E677" t="s">
        <v>12</v>
      </c>
      <c r="F677">
        <v>22</v>
      </c>
      <c r="G677">
        <v>2</v>
      </c>
      <c r="H677">
        <v>435712</v>
      </c>
      <c r="I677">
        <v>89169300323</v>
      </c>
      <c r="J677">
        <v>20</v>
      </c>
      <c r="K677" s="1">
        <v>41033</v>
      </c>
      <c r="L677" s="1">
        <f t="shared" si="10"/>
        <v>40353</v>
      </c>
      <c r="M677" t="str" cm="1">
        <f t="array" ref="M677">_xlfn.IFS(K677&gt;0,"return",K677&lt;=0,"not return")</f>
        <v>return</v>
      </c>
      <c r="N677" t="str" cm="1">
        <f t="array" ref="N677">_xlfn.IFS(K677&lt;=L677,"in_time",K677&gt;L677,"overdue")</f>
        <v>overdue</v>
      </c>
    </row>
    <row r="678" spans="1:14" x14ac:dyDescent="0.3">
      <c r="A678">
        <v>100632</v>
      </c>
      <c r="B678">
        <v>3378</v>
      </c>
      <c r="C678" s="1">
        <v>40333</v>
      </c>
      <c r="D678">
        <v>250000</v>
      </c>
      <c r="E678" t="s">
        <v>13</v>
      </c>
      <c r="F678">
        <v>22</v>
      </c>
      <c r="G678">
        <v>2</v>
      </c>
      <c r="H678">
        <v>59817</v>
      </c>
      <c r="I678">
        <v>89166992446</v>
      </c>
      <c r="J678">
        <v>42</v>
      </c>
      <c r="K678" s="1">
        <v>41702</v>
      </c>
      <c r="L678" s="1">
        <f t="shared" si="10"/>
        <v>40375</v>
      </c>
      <c r="M678" t="str" cm="1">
        <f t="array" ref="M678">_xlfn.IFS(K678&gt;0,"return",K678&lt;=0,"not return")</f>
        <v>return</v>
      </c>
      <c r="N678" t="str" cm="1">
        <f t="array" ref="N678">_xlfn.IFS(K678&lt;=L678,"in_time",K678&gt;L678,"overdue")</f>
        <v>overdue</v>
      </c>
    </row>
    <row r="679" spans="1:14" x14ac:dyDescent="0.3">
      <c r="A679">
        <v>100836</v>
      </c>
      <c r="B679">
        <v>3383</v>
      </c>
      <c r="C679" s="1">
        <v>40333</v>
      </c>
      <c r="D679">
        <v>75000</v>
      </c>
      <c r="E679" t="s">
        <v>11</v>
      </c>
      <c r="F679">
        <v>22</v>
      </c>
      <c r="G679">
        <v>2</v>
      </c>
      <c r="H679">
        <v>0</v>
      </c>
      <c r="I679">
        <v>89161926442</v>
      </c>
      <c r="J679">
        <v>49</v>
      </c>
      <c r="K679" s="1">
        <v>41855</v>
      </c>
      <c r="L679" s="1">
        <f t="shared" si="10"/>
        <v>40382</v>
      </c>
      <c r="M679" t="str" cm="1">
        <f t="array" ref="M679">_xlfn.IFS(K679&gt;0,"return",K679&lt;=0,"not return")</f>
        <v>return</v>
      </c>
      <c r="N679" t="str" cm="1">
        <f t="array" ref="N679">_xlfn.IFS(K679&lt;=L679,"in_time",K679&gt;L679,"overdue")</f>
        <v>overdue</v>
      </c>
    </row>
    <row r="680" spans="1:14" x14ac:dyDescent="0.3">
      <c r="A680">
        <v>101311</v>
      </c>
      <c r="B680">
        <v>3388</v>
      </c>
      <c r="C680" s="1">
        <v>40334</v>
      </c>
      <c r="D680">
        <v>250000</v>
      </c>
      <c r="E680" t="s">
        <v>12</v>
      </c>
      <c r="F680">
        <v>54</v>
      </c>
      <c r="G680">
        <v>3</v>
      </c>
      <c r="H680">
        <v>26378</v>
      </c>
      <c r="I680">
        <v>89167313766</v>
      </c>
      <c r="J680">
        <v>29</v>
      </c>
      <c r="K680" s="1">
        <v>41248</v>
      </c>
      <c r="L680" s="1">
        <f t="shared" si="10"/>
        <v>40363</v>
      </c>
      <c r="M680" t="str" cm="1">
        <f t="array" ref="M680">_xlfn.IFS(K680&gt;0,"return",K680&lt;=0,"not return")</f>
        <v>return</v>
      </c>
      <c r="N680" t="str" cm="1">
        <f t="array" ref="N680">_xlfn.IFS(K680&lt;=L680,"in_time",K680&gt;L680,"overdue")</f>
        <v>overdue</v>
      </c>
    </row>
    <row r="681" spans="1:14" x14ac:dyDescent="0.3">
      <c r="A681">
        <v>100348</v>
      </c>
      <c r="B681">
        <v>3392</v>
      </c>
      <c r="C681" s="1">
        <v>40334</v>
      </c>
      <c r="D681">
        <v>30000</v>
      </c>
      <c r="E681" t="s">
        <v>13</v>
      </c>
      <c r="F681">
        <v>53</v>
      </c>
      <c r="G681">
        <v>3</v>
      </c>
      <c r="H681">
        <v>0</v>
      </c>
      <c r="I681">
        <v>89163603675</v>
      </c>
      <c r="J681">
        <v>68</v>
      </c>
      <c r="K681" s="1">
        <v>42495</v>
      </c>
      <c r="L681" s="1">
        <f t="shared" si="10"/>
        <v>40402</v>
      </c>
      <c r="M681" t="str" cm="1">
        <f t="array" ref="M681">_xlfn.IFS(K681&gt;0,"return",K681&lt;=0,"not return")</f>
        <v>return</v>
      </c>
      <c r="N681" t="str" cm="1">
        <f t="array" ref="N681">_xlfn.IFS(K681&lt;=L681,"in_time",K681&gt;L681,"overdue")</f>
        <v>overdue</v>
      </c>
    </row>
    <row r="682" spans="1:14" x14ac:dyDescent="0.3">
      <c r="A682">
        <v>103191</v>
      </c>
      <c r="B682">
        <v>3394</v>
      </c>
      <c r="C682" s="1">
        <v>40335</v>
      </c>
      <c r="D682">
        <v>275000</v>
      </c>
      <c r="E682" t="s">
        <v>13</v>
      </c>
      <c r="F682">
        <v>48</v>
      </c>
      <c r="G682">
        <v>3</v>
      </c>
      <c r="H682">
        <v>83568</v>
      </c>
      <c r="I682">
        <v>89166307023</v>
      </c>
      <c r="J682">
        <v>91</v>
      </c>
      <c r="K682" s="1">
        <v>43318</v>
      </c>
      <c r="L682" s="1">
        <f t="shared" si="10"/>
        <v>40426</v>
      </c>
      <c r="M682" t="str" cm="1">
        <f t="array" ref="M682">_xlfn.IFS(K682&gt;0,"return",K682&lt;=0,"not return")</f>
        <v>return</v>
      </c>
      <c r="N682" t="str" cm="1">
        <f t="array" ref="N682">_xlfn.IFS(K682&lt;=L682,"in_time",K682&gt;L682,"overdue")</f>
        <v>overdue</v>
      </c>
    </row>
    <row r="683" spans="1:14" x14ac:dyDescent="0.3">
      <c r="A683">
        <v>102827</v>
      </c>
      <c r="B683">
        <v>3399</v>
      </c>
      <c r="C683" s="1">
        <v>40335</v>
      </c>
      <c r="D683">
        <v>120000</v>
      </c>
      <c r="E683" t="s">
        <v>11</v>
      </c>
      <c r="F683">
        <v>25</v>
      </c>
      <c r="G683">
        <v>2</v>
      </c>
      <c r="H683">
        <v>0</v>
      </c>
      <c r="I683">
        <v>89162872295</v>
      </c>
      <c r="J683">
        <v>97</v>
      </c>
      <c r="K683" s="1">
        <v>43410</v>
      </c>
      <c r="L683" s="1">
        <f t="shared" si="10"/>
        <v>40432</v>
      </c>
      <c r="M683" t="str" cm="1">
        <f t="array" ref="M683">_xlfn.IFS(K683&gt;0,"return",K683&lt;=0,"not return")</f>
        <v>return</v>
      </c>
      <c r="N683" t="str" cm="1">
        <f t="array" ref="N683">_xlfn.IFS(K683&lt;=L683,"in_time",K683&gt;L683,"overdue")</f>
        <v>overdue</v>
      </c>
    </row>
    <row r="684" spans="1:14" hidden="1" x14ac:dyDescent="0.3">
      <c r="A684">
        <v>102091</v>
      </c>
      <c r="B684">
        <v>3401</v>
      </c>
      <c r="C684" s="1">
        <v>40335</v>
      </c>
      <c r="D684">
        <v>10000</v>
      </c>
      <c r="E684" t="s">
        <v>11</v>
      </c>
      <c r="F684">
        <v>28</v>
      </c>
      <c r="G684">
        <v>1</v>
      </c>
      <c r="H684">
        <v>0</v>
      </c>
      <c r="I684">
        <v>89165213683</v>
      </c>
      <c r="J684">
        <v>9</v>
      </c>
      <c r="L684" s="1">
        <f t="shared" si="10"/>
        <v>40344</v>
      </c>
      <c r="M684" t="str" cm="1">
        <f t="array" ref="M684">_xlfn.IFS(K684&gt;0,"return",K684&lt;=0,"not return")</f>
        <v>not return</v>
      </c>
    </row>
    <row r="685" spans="1:14" x14ac:dyDescent="0.3">
      <c r="A685">
        <v>101093</v>
      </c>
      <c r="B685">
        <v>3404</v>
      </c>
      <c r="C685" s="1">
        <v>40336</v>
      </c>
      <c r="D685">
        <v>250000</v>
      </c>
      <c r="E685" t="s">
        <v>13</v>
      </c>
      <c r="F685">
        <v>23</v>
      </c>
      <c r="G685">
        <v>3</v>
      </c>
      <c r="H685">
        <v>76771</v>
      </c>
      <c r="I685">
        <v>89168499354</v>
      </c>
      <c r="J685">
        <v>54</v>
      </c>
      <c r="K685" s="1">
        <v>42131</v>
      </c>
      <c r="L685" s="1">
        <f t="shared" si="10"/>
        <v>40390</v>
      </c>
      <c r="M685" t="str" cm="1">
        <f t="array" ref="M685">_xlfn.IFS(K685&gt;0,"return",K685&lt;=0,"not return")</f>
        <v>return</v>
      </c>
      <c r="N685" t="str" cm="1">
        <f t="array" ref="N685">_xlfn.IFS(K685&lt;=L685,"in_time",K685&gt;L685,"overdue")</f>
        <v>overdue</v>
      </c>
    </row>
    <row r="686" spans="1:14" x14ac:dyDescent="0.3">
      <c r="A686">
        <v>100386</v>
      </c>
      <c r="B686">
        <v>3408</v>
      </c>
      <c r="C686" s="1">
        <v>40336</v>
      </c>
      <c r="D686">
        <v>350000</v>
      </c>
      <c r="E686" t="s">
        <v>12</v>
      </c>
      <c r="F686">
        <v>57</v>
      </c>
      <c r="G686">
        <v>2</v>
      </c>
      <c r="H686">
        <v>0</v>
      </c>
      <c r="I686">
        <v>89169307041</v>
      </c>
      <c r="J686">
        <v>67</v>
      </c>
      <c r="K686" s="1">
        <v>42467</v>
      </c>
      <c r="L686" s="1">
        <f t="shared" si="10"/>
        <v>40403</v>
      </c>
      <c r="M686" t="str" cm="1">
        <f t="array" ref="M686">_xlfn.IFS(K686&gt;0,"return",K686&lt;=0,"not return")</f>
        <v>return</v>
      </c>
      <c r="N686" t="str" cm="1">
        <f t="array" ref="N686">_xlfn.IFS(K686&lt;=L686,"in_time",K686&gt;L686,"overdue")</f>
        <v>overdue</v>
      </c>
    </row>
    <row r="687" spans="1:14" x14ac:dyDescent="0.3">
      <c r="A687">
        <v>102013</v>
      </c>
      <c r="B687">
        <v>3412</v>
      </c>
      <c r="C687" s="1">
        <v>40336</v>
      </c>
      <c r="D687">
        <v>250000</v>
      </c>
      <c r="E687" t="s">
        <v>12</v>
      </c>
      <c r="F687">
        <v>47</v>
      </c>
      <c r="G687">
        <v>4</v>
      </c>
      <c r="H687">
        <v>0</v>
      </c>
      <c r="I687">
        <v>89164985520</v>
      </c>
      <c r="J687">
        <v>47</v>
      </c>
      <c r="K687" s="1">
        <v>41919</v>
      </c>
      <c r="L687" s="1">
        <f t="shared" si="10"/>
        <v>40383</v>
      </c>
      <c r="M687" t="str" cm="1">
        <f t="array" ref="M687">_xlfn.IFS(K687&gt;0,"return",K687&lt;=0,"not return")</f>
        <v>return</v>
      </c>
      <c r="N687" t="str" cm="1">
        <f t="array" ref="N687">_xlfn.IFS(K687&lt;=L687,"in_time",K687&gt;L687,"overdue")</f>
        <v>overdue</v>
      </c>
    </row>
    <row r="688" spans="1:14" x14ac:dyDescent="0.3">
      <c r="A688">
        <v>101837</v>
      </c>
      <c r="B688">
        <v>3417</v>
      </c>
      <c r="C688" s="1">
        <v>40336</v>
      </c>
      <c r="D688">
        <v>30000</v>
      </c>
      <c r="E688" t="s">
        <v>11</v>
      </c>
      <c r="F688">
        <v>42</v>
      </c>
      <c r="G688">
        <v>2</v>
      </c>
      <c r="H688">
        <v>0</v>
      </c>
      <c r="I688">
        <v>89163793510</v>
      </c>
      <c r="J688">
        <v>62</v>
      </c>
      <c r="K688" s="1">
        <v>42254</v>
      </c>
      <c r="L688" s="1">
        <f t="shared" si="10"/>
        <v>40398</v>
      </c>
      <c r="M688" t="str" cm="1">
        <f t="array" ref="M688">_xlfn.IFS(K688&gt;0,"return",K688&lt;=0,"not return")</f>
        <v>return</v>
      </c>
      <c r="N688" t="str" cm="1">
        <f t="array" ref="N688">_xlfn.IFS(K688&lt;=L688,"in_time",K688&gt;L688,"overdue")</f>
        <v>overdue</v>
      </c>
    </row>
    <row r="689" spans="1:14" hidden="1" x14ac:dyDescent="0.3">
      <c r="A689">
        <v>102428</v>
      </c>
      <c r="B689">
        <v>3422</v>
      </c>
      <c r="C689" s="1">
        <v>40337</v>
      </c>
      <c r="D689">
        <v>75000</v>
      </c>
      <c r="E689" t="s">
        <v>13</v>
      </c>
      <c r="F689">
        <v>26</v>
      </c>
      <c r="G689">
        <v>1</v>
      </c>
      <c r="H689">
        <v>0</v>
      </c>
      <c r="I689">
        <v>89161541248</v>
      </c>
      <c r="J689">
        <v>86</v>
      </c>
      <c r="L689" s="1">
        <f t="shared" si="10"/>
        <v>40423</v>
      </c>
      <c r="M689" t="str" cm="1">
        <f t="array" ref="M689">_xlfn.IFS(K689&gt;0,"return",K689&lt;=0,"not return")</f>
        <v>not return</v>
      </c>
    </row>
    <row r="690" spans="1:14" x14ac:dyDescent="0.3">
      <c r="A690">
        <v>101164</v>
      </c>
      <c r="B690">
        <v>3426</v>
      </c>
      <c r="C690" s="1">
        <v>40338</v>
      </c>
      <c r="D690">
        <v>275000</v>
      </c>
      <c r="E690" t="s">
        <v>12</v>
      </c>
      <c r="F690">
        <v>66</v>
      </c>
      <c r="G690">
        <v>2</v>
      </c>
      <c r="H690">
        <v>50996</v>
      </c>
      <c r="I690">
        <v>89167466232</v>
      </c>
      <c r="J690">
        <v>78</v>
      </c>
      <c r="K690" s="1">
        <v>42925</v>
      </c>
      <c r="L690" s="1">
        <f t="shared" si="10"/>
        <v>40416</v>
      </c>
      <c r="M690" t="str" cm="1">
        <f t="array" ref="M690">_xlfn.IFS(K690&gt;0,"return",K690&lt;=0,"not return")</f>
        <v>return</v>
      </c>
      <c r="N690" t="str" cm="1">
        <f t="array" ref="N690">_xlfn.IFS(K690&lt;=L690,"in_time",K690&gt;L690,"overdue")</f>
        <v>overdue</v>
      </c>
    </row>
    <row r="691" spans="1:14" x14ac:dyDescent="0.3">
      <c r="A691">
        <v>101931</v>
      </c>
      <c r="B691">
        <v>3429</v>
      </c>
      <c r="C691" s="1">
        <v>40338</v>
      </c>
      <c r="D691">
        <v>300000</v>
      </c>
      <c r="E691" t="s">
        <v>13</v>
      </c>
      <c r="F691">
        <v>36</v>
      </c>
      <c r="G691">
        <v>3</v>
      </c>
      <c r="H691">
        <v>0</v>
      </c>
      <c r="I691">
        <v>89163893281</v>
      </c>
      <c r="J691">
        <v>14</v>
      </c>
      <c r="K691" s="1">
        <v>40795</v>
      </c>
      <c r="L691" s="1">
        <f t="shared" si="10"/>
        <v>40352</v>
      </c>
      <c r="M691" t="str" cm="1">
        <f t="array" ref="M691">_xlfn.IFS(K691&gt;0,"return",K691&lt;=0,"not return")</f>
        <v>return</v>
      </c>
      <c r="N691" t="str" cm="1">
        <f t="array" ref="N691">_xlfn.IFS(K691&lt;=L691,"in_time",K691&gt;L691,"overdue")</f>
        <v>overdue</v>
      </c>
    </row>
    <row r="692" spans="1:14" x14ac:dyDescent="0.3">
      <c r="A692">
        <v>103020</v>
      </c>
      <c r="B692">
        <v>3432</v>
      </c>
      <c r="C692" s="1">
        <v>40338</v>
      </c>
      <c r="D692">
        <v>300000</v>
      </c>
      <c r="E692" t="s">
        <v>11</v>
      </c>
      <c r="F692">
        <v>35</v>
      </c>
      <c r="G692">
        <v>1</v>
      </c>
      <c r="H692">
        <v>0</v>
      </c>
      <c r="I692">
        <v>89165062057</v>
      </c>
      <c r="J692">
        <v>94</v>
      </c>
      <c r="K692" s="1">
        <v>43229</v>
      </c>
      <c r="L692" s="1">
        <f t="shared" si="10"/>
        <v>40432</v>
      </c>
      <c r="M692" t="str" cm="1">
        <f t="array" ref="M692">_xlfn.IFS(K692&gt;0,"return",K692&lt;=0,"not return")</f>
        <v>return</v>
      </c>
      <c r="N692" t="str" cm="1">
        <f t="array" ref="N692">_xlfn.IFS(K692&lt;=L692,"in_time",K692&gt;L692,"overdue")</f>
        <v>overdue</v>
      </c>
    </row>
    <row r="693" spans="1:14" x14ac:dyDescent="0.3">
      <c r="A693">
        <v>101052</v>
      </c>
      <c r="B693">
        <v>3435</v>
      </c>
      <c r="C693" s="1">
        <v>40338</v>
      </c>
      <c r="D693">
        <v>375000</v>
      </c>
      <c r="E693" t="s">
        <v>13</v>
      </c>
      <c r="F693">
        <v>77</v>
      </c>
      <c r="G693">
        <v>4</v>
      </c>
      <c r="H693">
        <v>0</v>
      </c>
      <c r="I693">
        <v>89167707886</v>
      </c>
      <c r="J693">
        <v>103</v>
      </c>
      <c r="K693" s="1">
        <v>43564</v>
      </c>
      <c r="L693" s="1">
        <f t="shared" si="10"/>
        <v>40441</v>
      </c>
      <c r="M693" t="str" cm="1">
        <f t="array" ref="M693">_xlfn.IFS(K693&gt;0,"return",K693&lt;=0,"not return")</f>
        <v>return</v>
      </c>
      <c r="N693" t="str" cm="1">
        <f t="array" ref="N693">_xlfn.IFS(K693&lt;=L693,"in_time",K693&gt;L693,"overdue")</f>
        <v>overdue</v>
      </c>
    </row>
    <row r="694" spans="1:14" x14ac:dyDescent="0.3">
      <c r="A694">
        <v>103596</v>
      </c>
      <c r="B694">
        <v>3438</v>
      </c>
      <c r="C694" s="1">
        <v>40339</v>
      </c>
      <c r="D694">
        <v>375000</v>
      </c>
      <c r="E694" t="s">
        <v>13</v>
      </c>
      <c r="F694">
        <v>36</v>
      </c>
      <c r="G694">
        <v>4</v>
      </c>
      <c r="H694">
        <v>86391</v>
      </c>
      <c r="I694">
        <v>89165544080</v>
      </c>
      <c r="J694">
        <v>64</v>
      </c>
      <c r="K694" s="1">
        <v>42318</v>
      </c>
      <c r="L694" s="1">
        <f t="shared" si="10"/>
        <v>40403</v>
      </c>
      <c r="M694" t="str" cm="1">
        <f t="array" ref="M694">_xlfn.IFS(K694&gt;0,"return",K694&lt;=0,"not return")</f>
        <v>return</v>
      </c>
      <c r="N694" t="str" cm="1">
        <f t="array" ref="N694">_xlfn.IFS(K694&lt;=L694,"in_time",K694&gt;L694,"overdue")</f>
        <v>overdue</v>
      </c>
    </row>
    <row r="695" spans="1:14" x14ac:dyDescent="0.3">
      <c r="A695">
        <v>101904</v>
      </c>
      <c r="B695">
        <v>3442</v>
      </c>
      <c r="C695" s="1">
        <v>40340</v>
      </c>
      <c r="D695">
        <v>10000</v>
      </c>
      <c r="E695" t="s">
        <v>13</v>
      </c>
      <c r="F695">
        <v>33</v>
      </c>
      <c r="G695">
        <v>1</v>
      </c>
      <c r="H695">
        <v>139438</v>
      </c>
      <c r="I695">
        <v>89167767824</v>
      </c>
      <c r="J695">
        <v>39</v>
      </c>
      <c r="K695" s="1">
        <v>41589</v>
      </c>
      <c r="L695" s="1">
        <f t="shared" si="10"/>
        <v>40379</v>
      </c>
      <c r="M695" t="str" cm="1">
        <f t="array" ref="M695">_xlfn.IFS(K695&gt;0,"return",K695&lt;=0,"not return")</f>
        <v>return</v>
      </c>
      <c r="N695" t="str" cm="1">
        <f t="array" ref="N695">_xlfn.IFS(K695&lt;=L695,"in_time",K695&gt;L695,"overdue")</f>
        <v>overdue</v>
      </c>
    </row>
    <row r="696" spans="1:14" x14ac:dyDescent="0.3">
      <c r="A696">
        <v>103067</v>
      </c>
      <c r="B696">
        <v>3447</v>
      </c>
      <c r="C696" s="1">
        <v>40340</v>
      </c>
      <c r="D696">
        <v>200000</v>
      </c>
      <c r="E696" t="s">
        <v>13</v>
      </c>
      <c r="F696">
        <v>46</v>
      </c>
      <c r="G696">
        <v>1</v>
      </c>
      <c r="H696">
        <v>640121</v>
      </c>
      <c r="I696">
        <v>89169492532</v>
      </c>
      <c r="J696">
        <v>36</v>
      </c>
      <c r="K696" s="1">
        <v>41558</v>
      </c>
      <c r="L696" s="1">
        <f t="shared" si="10"/>
        <v>40376</v>
      </c>
      <c r="M696" t="str" cm="1">
        <f t="array" ref="M696">_xlfn.IFS(K696&gt;0,"return",K696&lt;=0,"not return")</f>
        <v>return</v>
      </c>
      <c r="N696" t="str" cm="1">
        <f t="array" ref="N696">_xlfn.IFS(K696&lt;=L696,"in_time",K696&gt;L696,"overdue")</f>
        <v>overdue</v>
      </c>
    </row>
    <row r="697" spans="1:14" hidden="1" x14ac:dyDescent="0.3">
      <c r="A697">
        <v>100664</v>
      </c>
      <c r="B697">
        <v>3451</v>
      </c>
      <c r="C697" s="1">
        <v>40340</v>
      </c>
      <c r="D697">
        <v>350000</v>
      </c>
      <c r="E697" t="s">
        <v>12</v>
      </c>
      <c r="F697">
        <v>29</v>
      </c>
      <c r="G697">
        <v>4</v>
      </c>
      <c r="H697">
        <v>139158</v>
      </c>
      <c r="I697">
        <v>89161729368</v>
      </c>
      <c r="J697">
        <v>102</v>
      </c>
      <c r="L697" s="1">
        <f t="shared" si="10"/>
        <v>40442</v>
      </c>
      <c r="M697" t="str" cm="1">
        <f t="array" ref="M697">_xlfn.IFS(K697&gt;0,"return",K697&lt;=0,"not return")</f>
        <v>not return</v>
      </c>
    </row>
    <row r="698" spans="1:14" x14ac:dyDescent="0.3">
      <c r="A698">
        <v>103570</v>
      </c>
      <c r="B698">
        <v>3456</v>
      </c>
      <c r="C698" s="1">
        <v>40340</v>
      </c>
      <c r="D698">
        <v>275000</v>
      </c>
      <c r="E698" t="s">
        <v>13</v>
      </c>
      <c r="F698">
        <v>44</v>
      </c>
      <c r="G698">
        <v>4</v>
      </c>
      <c r="H698">
        <v>0</v>
      </c>
      <c r="I698">
        <v>89169077556</v>
      </c>
      <c r="J698">
        <v>102</v>
      </c>
      <c r="K698" s="1">
        <v>43627</v>
      </c>
      <c r="L698" s="1">
        <f t="shared" si="10"/>
        <v>40442</v>
      </c>
      <c r="M698" t="str" cm="1">
        <f t="array" ref="M698">_xlfn.IFS(K698&gt;0,"return",K698&lt;=0,"not return")</f>
        <v>return</v>
      </c>
      <c r="N698" t="str" cm="1">
        <f t="array" ref="N698">_xlfn.IFS(K698&lt;=L698,"in_time",K698&gt;L698,"overdue")</f>
        <v>overdue</v>
      </c>
    </row>
    <row r="699" spans="1:14" hidden="1" x14ac:dyDescent="0.3">
      <c r="A699">
        <v>101361</v>
      </c>
      <c r="B699">
        <v>3461</v>
      </c>
      <c r="C699" s="1">
        <v>40340</v>
      </c>
      <c r="D699">
        <v>20000</v>
      </c>
      <c r="E699" t="s">
        <v>12</v>
      </c>
      <c r="F699">
        <v>41</v>
      </c>
      <c r="G699">
        <v>3</v>
      </c>
      <c r="H699">
        <v>0</v>
      </c>
      <c r="I699">
        <v>89169334582</v>
      </c>
      <c r="J699">
        <v>41</v>
      </c>
      <c r="L699" s="1">
        <f t="shared" si="10"/>
        <v>40381</v>
      </c>
      <c r="M699" t="str" cm="1">
        <f t="array" ref="M699">_xlfn.IFS(K699&gt;0,"return",K699&lt;=0,"not return")</f>
        <v>not return</v>
      </c>
    </row>
    <row r="700" spans="1:14" x14ac:dyDescent="0.3">
      <c r="A700">
        <v>102575</v>
      </c>
      <c r="B700">
        <v>3465</v>
      </c>
      <c r="C700" s="1">
        <v>40340</v>
      </c>
      <c r="D700">
        <v>90000</v>
      </c>
      <c r="E700" t="s">
        <v>12</v>
      </c>
      <c r="F700">
        <v>76</v>
      </c>
      <c r="G700">
        <v>1</v>
      </c>
      <c r="H700">
        <v>0</v>
      </c>
      <c r="I700">
        <v>89161677784</v>
      </c>
      <c r="J700">
        <v>45</v>
      </c>
      <c r="K700" s="1">
        <v>41740</v>
      </c>
      <c r="L700" s="1">
        <f t="shared" si="10"/>
        <v>40385</v>
      </c>
      <c r="M700" t="str" cm="1">
        <f t="array" ref="M700">_xlfn.IFS(K700&gt;0,"return",K700&lt;=0,"not return")</f>
        <v>return</v>
      </c>
      <c r="N700" t="str" cm="1">
        <f t="array" ref="N700">_xlfn.IFS(K700&lt;=L700,"in_time",K700&gt;L700,"overdue")</f>
        <v>overdue</v>
      </c>
    </row>
    <row r="701" spans="1:14" hidden="1" x14ac:dyDescent="0.3">
      <c r="A701">
        <v>102335</v>
      </c>
      <c r="B701">
        <v>3467</v>
      </c>
      <c r="C701" s="1">
        <v>40341</v>
      </c>
      <c r="D701">
        <v>275000</v>
      </c>
      <c r="E701" t="s">
        <v>12</v>
      </c>
      <c r="F701">
        <v>27</v>
      </c>
      <c r="G701">
        <v>1</v>
      </c>
      <c r="H701">
        <v>448161</v>
      </c>
      <c r="I701">
        <v>89163751885</v>
      </c>
      <c r="J701">
        <v>15</v>
      </c>
      <c r="L701" s="1">
        <f t="shared" si="10"/>
        <v>40356</v>
      </c>
      <c r="M701" t="str" cm="1">
        <f t="array" ref="M701">_xlfn.IFS(K701&gt;0,"return",K701&lt;=0,"not return")</f>
        <v>not return</v>
      </c>
    </row>
    <row r="702" spans="1:14" x14ac:dyDescent="0.3">
      <c r="A702">
        <v>102533</v>
      </c>
      <c r="B702">
        <v>3470</v>
      </c>
      <c r="C702" s="1">
        <v>40341</v>
      </c>
      <c r="D702">
        <v>90000</v>
      </c>
      <c r="E702" t="s">
        <v>11</v>
      </c>
      <c r="F702">
        <v>57</v>
      </c>
      <c r="G702">
        <v>4</v>
      </c>
      <c r="H702">
        <v>0</v>
      </c>
      <c r="I702">
        <v>89164233832</v>
      </c>
      <c r="J702">
        <v>96</v>
      </c>
      <c r="K702" s="1">
        <v>43446</v>
      </c>
      <c r="L702" s="1">
        <f t="shared" si="10"/>
        <v>40437</v>
      </c>
      <c r="M702" t="str" cm="1">
        <f t="array" ref="M702">_xlfn.IFS(K702&gt;0,"return",K702&lt;=0,"not return")</f>
        <v>return</v>
      </c>
      <c r="N702" t="str" cm="1">
        <f t="array" ref="N702">_xlfn.IFS(K702&lt;=L702,"in_time",K702&gt;L702,"overdue")</f>
        <v>overdue</v>
      </c>
    </row>
    <row r="703" spans="1:14" x14ac:dyDescent="0.3">
      <c r="A703">
        <v>102055</v>
      </c>
      <c r="B703">
        <v>3474</v>
      </c>
      <c r="C703" s="1">
        <v>40342</v>
      </c>
      <c r="D703">
        <v>50000</v>
      </c>
      <c r="E703" t="s">
        <v>12</v>
      </c>
      <c r="F703">
        <v>28</v>
      </c>
      <c r="G703">
        <v>1</v>
      </c>
      <c r="H703">
        <v>130105</v>
      </c>
      <c r="I703">
        <v>89164334957</v>
      </c>
      <c r="J703">
        <v>23</v>
      </c>
      <c r="K703" s="1">
        <v>41134</v>
      </c>
      <c r="L703" s="1">
        <f t="shared" si="10"/>
        <v>40365</v>
      </c>
      <c r="M703" t="str" cm="1">
        <f t="array" ref="M703">_xlfn.IFS(K703&gt;0,"return",K703&lt;=0,"not return")</f>
        <v>return</v>
      </c>
      <c r="N703" t="str" cm="1">
        <f t="array" ref="N703">_xlfn.IFS(K703&lt;=L703,"in_time",K703&gt;L703,"overdue")</f>
        <v>overdue</v>
      </c>
    </row>
    <row r="704" spans="1:14" x14ac:dyDescent="0.3">
      <c r="A704">
        <v>102907</v>
      </c>
      <c r="B704">
        <v>3476</v>
      </c>
      <c r="C704" s="1">
        <v>40342</v>
      </c>
      <c r="D704">
        <v>375000</v>
      </c>
      <c r="E704" t="s">
        <v>11</v>
      </c>
      <c r="F704">
        <v>78</v>
      </c>
      <c r="G704">
        <v>3</v>
      </c>
      <c r="H704">
        <v>709722</v>
      </c>
      <c r="I704">
        <v>89165290547</v>
      </c>
      <c r="J704">
        <v>72</v>
      </c>
      <c r="K704" s="1">
        <v>42564</v>
      </c>
      <c r="L704" s="1">
        <f t="shared" si="10"/>
        <v>40414</v>
      </c>
      <c r="M704" t="str" cm="1">
        <f t="array" ref="M704">_xlfn.IFS(K704&gt;0,"return",K704&lt;=0,"not return")</f>
        <v>return</v>
      </c>
      <c r="N704" t="str" cm="1">
        <f t="array" ref="N704">_xlfn.IFS(K704&lt;=L704,"in_time",K704&gt;L704,"overdue")</f>
        <v>overdue</v>
      </c>
    </row>
    <row r="705" spans="1:14" x14ac:dyDescent="0.3">
      <c r="A705">
        <v>101282</v>
      </c>
      <c r="B705">
        <v>3478</v>
      </c>
      <c r="C705" s="1">
        <v>40342</v>
      </c>
      <c r="D705">
        <v>50000</v>
      </c>
      <c r="E705" t="s">
        <v>13</v>
      </c>
      <c r="F705">
        <v>22</v>
      </c>
      <c r="G705">
        <v>3</v>
      </c>
      <c r="H705">
        <v>90541</v>
      </c>
      <c r="I705">
        <v>89165069144</v>
      </c>
      <c r="J705">
        <v>44</v>
      </c>
      <c r="K705" s="1">
        <v>41711</v>
      </c>
      <c r="L705" s="1">
        <f t="shared" si="10"/>
        <v>40386</v>
      </c>
      <c r="M705" t="str" cm="1">
        <f t="array" ref="M705">_xlfn.IFS(K705&gt;0,"return",K705&lt;=0,"not return")</f>
        <v>return</v>
      </c>
      <c r="N705" t="str" cm="1">
        <f t="array" ref="N705">_xlfn.IFS(K705&lt;=L705,"in_time",K705&gt;L705,"overdue")</f>
        <v>overdue</v>
      </c>
    </row>
    <row r="706" spans="1:14" x14ac:dyDescent="0.3">
      <c r="A706">
        <v>100741</v>
      </c>
      <c r="B706">
        <v>3482</v>
      </c>
      <c r="C706" s="1">
        <v>40342</v>
      </c>
      <c r="D706">
        <v>150000</v>
      </c>
      <c r="E706" t="s">
        <v>12</v>
      </c>
      <c r="F706">
        <v>24</v>
      </c>
      <c r="G706">
        <v>2</v>
      </c>
      <c r="H706">
        <v>0</v>
      </c>
      <c r="I706">
        <v>89164875419</v>
      </c>
      <c r="J706">
        <v>71</v>
      </c>
      <c r="K706" s="1">
        <v>42595</v>
      </c>
      <c r="L706" s="1">
        <f t="shared" si="10"/>
        <v>40413</v>
      </c>
      <c r="M706" t="str" cm="1">
        <f t="array" ref="M706">_xlfn.IFS(K706&gt;0,"return",K706&lt;=0,"not return")</f>
        <v>return</v>
      </c>
      <c r="N706" t="str" cm="1">
        <f t="array" ref="N706">_xlfn.IFS(K706&lt;=L706,"in_time",K706&gt;L706,"overdue")</f>
        <v>overdue</v>
      </c>
    </row>
    <row r="707" spans="1:14" x14ac:dyDescent="0.3">
      <c r="A707">
        <v>102233</v>
      </c>
      <c r="B707">
        <v>3486</v>
      </c>
      <c r="C707" s="1">
        <v>40342</v>
      </c>
      <c r="D707">
        <v>30000</v>
      </c>
      <c r="E707" t="s">
        <v>13</v>
      </c>
      <c r="F707">
        <v>29</v>
      </c>
      <c r="G707">
        <v>1</v>
      </c>
      <c r="H707">
        <v>0</v>
      </c>
      <c r="I707">
        <v>89164287043</v>
      </c>
      <c r="J707">
        <v>84</v>
      </c>
      <c r="K707" s="1">
        <v>43021</v>
      </c>
      <c r="L707" s="1">
        <f t="shared" ref="L707:L770" si="11">C707+J707</f>
        <v>40426</v>
      </c>
      <c r="M707" t="str" cm="1">
        <f t="array" ref="M707">_xlfn.IFS(K707&gt;0,"return",K707&lt;=0,"not return")</f>
        <v>return</v>
      </c>
      <c r="N707" t="str" cm="1">
        <f t="array" ref="N707">_xlfn.IFS(K707&lt;=L707,"in_time",K707&gt;L707,"overdue")</f>
        <v>overdue</v>
      </c>
    </row>
    <row r="708" spans="1:14" x14ac:dyDescent="0.3">
      <c r="A708">
        <v>101074</v>
      </c>
      <c r="B708">
        <v>3489</v>
      </c>
      <c r="C708" s="1">
        <v>40342</v>
      </c>
      <c r="D708">
        <v>300000</v>
      </c>
      <c r="E708" t="s">
        <v>12</v>
      </c>
      <c r="F708">
        <v>41</v>
      </c>
      <c r="G708">
        <v>2</v>
      </c>
      <c r="H708">
        <v>0</v>
      </c>
      <c r="I708">
        <v>89169443233</v>
      </c>
      <c r="J708">
        <v>12</v>
      </c>
      <c r="K708" s="1">
        <v>40707</v>
      </c>
      <c r="L708" s="1">
        <f t="shared" si="11"/>
        <v>40354</v>
      </c>
      <c r="M708" t="str" cm="1">
        <f t="array" ref="M708">_xlfn.IFS(K708&gt;0,"return",K708&lt;=0,"not return")</f>
        <v>return</v>
      </c>
      <c r="N708" t="str" cm="1">
        <f t="array" ref="N708">_xlfn.IFS(K708&lt;=L708,"in_time",K708&gt;L708,"overdue")</f>
        <v>overdue</v>
      </c>
    </row>
    <row r="709" spans="1:14" x14ac:dyDescent="0.3">
      <c r="A709">
        <v>102274</v>
      </c>
      <c r="B709">
        <v>3492</v>
      </c>
      <c r="C709" s="1">
        <v>40343</v>
      </c>
      <c r="D709">
        <v>75000</v>
      </c>
      <c r="E709" t="s">
        <v>12</v>
      </c>
      <c r="F709">
        <v>41</v>
      </c>
      <c r="G709">
        <v>2</v>
      </c>
      <c r="H709">
        <v>90879</v>
      </c>
      <c r="I709">
        <v>89168998574</v>
      </c>
      <c r="J709">
        <v>91</v>
      </c>
      <c r="K709" s="1">
        <v>43357</v>
      </c>
      <c r="L709" s="1">
        <f t="shared" si="11"/>
        <v>40434</v>
      </c>
      <c r="M709" t="str" cm="1">
        <f t="array" ref="M709">_xlfn.IFS(K709&gt;0,"return",K709&lt;=0,"not return")</f>
        <v>return</v>
      </c>
      <c r="N709" t="str" cm="1">
        <f t="array" ref="N709">_xlfn.IFS(K709&lt;=L709,"in_time",K709&gt;L709,"overdue")</f>
        <v>overdue</v>
      </c>
    </row>
    <row r="710" spans="1:14" x14ac:dyDescent="0.3">
      <c r="A710">
        <v>103474</v>
      </c>
      <c r="B710">
        <v>3494</v>
      </c>
      <c r="C710" s="1">
        <v>40343</v>
      </c>
      <c r="D710">
        <v>200000</v>
      </c>
      <c r="E710" t="s">
        <v>11</v>
      </c>
      <c r="F710">
        <v>28</v>
      </c>
      <c r="G710">
        <v>1</v>
      </c>
      <c r="H710">
        <v>115626</v>
      </c>
      <c r="I710">
        <v>89166937174</v>
      </c>
      <c r="J710">
        <v>53</v>
      </c>
      <c r="K710" s="1">
        <v>42108</v>
      </c>
      <c r="L710" s="1">
        <f t="shared" si="11"/>
        <v>40396</v>
      </c>
      <c r="M710" t="str" cm="1">
        <f t="array" ref="M710">_xlfn.IFS(K710&gt;0,"return",K710&lt;=0,"not return")</f>
        <v>return</v>
      </c>
      <c r="N710" t="str" cm="1">
        <f t="array" ref="N710">_xlfn.IFS(K710&lt;=L710,"in_time",K710&gt;L710,"overdue")</f>
        <v>overdue</v>
      </c>
    </row>
    <row r="711" spans="1:14" x14ac:dyDescent="0.3">
      <c r="A711">
        <v>102108</v>
      </c>
      <c r="B711">
        <v>3497</v>
      </c>
      <c r="C711" s="1">
        <v>40344</v>
      </c>
      <c r="D711">
        <v>175000</v>
      </c>
      <c r="E711" t="s">
        <v>11</v>
      </c>
      <c r="F711">
        <v>73</v>
      </c>
      <c r="G711">
        <v>1</v>
      </c>
      <c r="H711">
        <v>119289</v>
      </c>
      <c r="I711">
        <v>89161656816</v>
      </c>
      <c r="J711">
        <v>76</v>
      </c>
      <c r="K711" s="1">
        <v>42719</v>
      </c>
      <c r="L711" s="1">
        <f t="shared" si="11"/>
        <v>40420</v>
      </c>
      <c r="M711" t="str" cm="1">
        <f t="array" ref="M711">_xlfn.IFS(K711&gt;0,"return",K711&lt;=0,"not return")</f>
        <v>return</v>
      </c>
      <c r="N711" t="str" cm="1">
        <f t="array" ref="N711">_xlfn.IFS(K711&lt;=L711,"in_time",K711&gt;L711,"overdue")</f>
        <v>overdue</v>
      </c>
    </row>
    <row r="712" spans="1:14" x14ac:dyDescent="0.3">
      <c r="A712">
        <v>102498</v>
      </c>
      <c r="B712">
        <v>3500</v>
      </c>
      <c r="C712" s="1">
        <v>40344</v>
      </c>
      <c r="D712">
        <v>350000</v>
      </c>
      <c r="E712" t="s">
        <v>13</v>
      </c>
      <c r="F712">
        <v>54</v>
      </c>
      <c r="G712">
        <v>3</v>
      </c>
      <c r="H712">
        <v>96577</v>
      </c>
      <c r="I712">
        <v>89169564973</v>
      </c>
      <c r="J712">
        <v>29</v>
      </c>
      <c r="K712" s="1">
        <v>41320</v>
      </c>
      <c r="L712" s="1">
        <f t="shared" si="11"/>
        <v>40373</v>
      </c>
      <c r="M712" t="str" cm="1">
        <f t="array" ref="M712">_xlfn.IFS(K712&gt;0,"return",K712&lt;=0,"not return")</f>
        <v>return</v>
      </c>
      <c r="N712" t="str" cm="1">
        <f t="array" ref="N712">_xlfn.IFS(K712&lt;=L712,"in_time",K712&gt;L712,"overdue")</f>
        <v>overdue</v>
      </c>
    </row>
    <row r="713" spans="1:14" x14ac:dyDescent="0.3">
      <c r="A713">
        <v>100169</v>
      </c>
      <c r="B713">
        <v>3502</v>
      </c>
      <c r="C713" s="1">
        <v>40344</v>
      </c>
      <c r="D713">
        <v>90000</v>
      </c>
      <c r="E713" t="s">
        <v>11</v>
      </c>
      <c r="F713">
        <v>22</v>
      </c>
      <c r="G713">
        <v>4</v>
      </c>
      <c r="H713">
        <v>0</v>
      </c>
      <c r="I713">
        <v>89164119958</v>
      </c>
      <c r="J713">
        <v>59</v>
      </c>
      <c r="K713" s="1">
        <v>42170</v>
      </c>
      <c r="L713" s="1">
        <f t="shared" si="11"/>
        <v>40403</v>
      </c>
      <c r="M713" t="str" cm="1">
        <f t="array" ref="M713">_xlfn.IFS(K713&gt;0,"return",K713&lt;=0,"not return")</f>
        <v>return</v>
      </c>
      <c r="N713" t="str" cm="1">
        <f t="array" ref="N713">_xlfn.IFS(K713&lt;=L713,"in_time",K713&gt;L713,"overdue")</f>
        <v>overdue</v>
      </c>
    </row>
    <row r="714" spans="1:14" hidden="1" x14ac:dyDescent="0.3">
      <c r="A714">
        <v>102671</v>
      </c>
      <c r="B714">
        <v>3505</v>
      </c>
      <c r="C714" s="1">
        <v>40344</v>
      </c>
      <c r="D714">
        <v>30000</v>
      </c>
      <c r="E714" t="s">
        <v>12</v>
      </c>
      <c r="F714">
        <v>31</v>
      </c>
      <c r="G714">
        <v>4</v>
      </c>
      <c r="H714">
        <v>0</v>
      </c>
      <c r="I714">
        <v>89166363092</v>
      </c>
      <c r="J714">
        <v>100</v>
      </c>
      <c r="L714" s="1">
        <f t="shared" si="11"/>
        <v>40444</v>
      </c>
      <c r="M714" t="str" cm="1">
        <f t="array" ref="M714">_xlfn.IFS(K714&gt;0,"return",K714&lt;=0,"not return")</f>
        <v>not return</v>
      </c>
    </row>
    <row r="715" spans="1:14" x14ac:dyDescent="0.3">
      <c r="A715">
        <v>100849</v>
      </c>
      <c r="B715">
        <v>3509</v>
      </c>
      <c r="C715" s="1">
        <v>40345</v>
      </c>
      <c r="D715">
        <v>150000</v>
      </c>
      <c r="E715" t="s">
        <v>13</v>
      </c>
      <c r="F715">
        <v>57</v>
      </c>
      <c r="G715">
        <v>2</v>
      </c>
      <c r="H715">
        <v>114151</v>
      </c>
      <c r="I715">
        <v>89165537405</v>
      </c>
      <c r="J715">
        <v>46</v>
      </c>
      <c r="K715" s="1">
        <v>41898</v>
      </c>
      <c r="L715" s="1">
        <f t="shared" si="11"/>
        <v>40391</v>
      </c>
      <c r="M715" t="str" cm="1">
        <f t="array" ref="M715">_xlfn.IFS(K715&gt;0,"return",K715&lt;=0,"not return")</f>
        <v>return</v>
      </c>
      <c r="N715" t="str" cm="1">
        <f t="array" ref="N715">_xlfn.IFS(K715&lt;=L715,"in_time",K715&gt;L715,"overdue")</f>
        <v>overdue</v>
      </c>
    </row>
    <row r="716" spans="1:14" x14ac:dyDescent="0.3">
      <c r="A716">
        <v>103418</v>
      </c>
      <c r="B716">
        <v>3514</v>
      </c>
      <c r="C716" s="1">
        <v>40345</v>
      </c>
      <c r="D716">
        <v>250000</v>
      </c>
      <c r="E716" t="s">
        <v>11</v>
      </c>
      <c r="F716">
        <v>62</v>
      </c>
      <c r="G716">
        <v>2</v>
      </c>
      <c r="H716">
        <v>0</v>
      </c>
      <c r="I716">
        <v>89166444249</v>
      </c>
      <c r="J716">
        <v>66</v>
      </c>
      <c r="K716" s="1">
        <v>42385</v>
      </c>
      <c r="L716" s="1">
        <f t="shared" si="11"/>
        <v>40411</v>
      </c>
      <c r="M716" t="str" cm="1">
        <f t="array" ref="M716">_xlfn.IFS(K716&gt;0,"return",K716&lt;=0,"not return")</f>
        <v>return</v>
      </c>
      <c r="N716" t="str" cm="1">
        <f t="array" ref="N716">_xlfn.IFS(K716&lt;=L716,"in_time",K716&gt;L716,"overdue")</f>
        <v>overdue</v>
      </c>
    </row>
    <row r="717" spans="1:14" x14ac:dyDescent="0.3">
      <c r="A717">
        <v>102008</v>
      </c>
      <c r="B717">
        <v>3516</v>
      </c>
      <c r="C717" s="1">
        <v>40345</v>
      </c>
      <c r="D717">
        <v>275000</v>
      </c>
      <c r="E717" t="s">
        <v>11</v>
      </c>
      <c r="F717">
        <v>65</v>
      </c>
      <c r="G717">
        <v>1</v>
      </c>
      <c r="H717">
        <v>0</v>
      </c>
      <c r="I717">
        <v>89163010022</v>
      </c>
      <c r="J717">
        <v>58</v>
      </c>
      <c r="K717" s="1">
        <v>42263</v>
      </c>
      <c r="L717" s="1">
        <f t="shared" si="11"/>
        <v>40403</v>
      </c>
      <c r="M717" t="str" cm="1">
        <f t="array" ref="M717">_xlfn.IFS(K717&gt;0,"return",K717&lt;=0,"not return")</f>
        <v>return</v>
      </c>
      <c r="N717" t="str" cm="1">
        <f t="array" ref="N717">_xlfn.IFS(K717&lt;=L717,"in_time",K717&gt;L717,"overdue")</f>
        <v>overdue</v>
      </c>
    </row>
    <row r="718" spans="1:14" x14ac:dyDescent="0.3">
      <c r="A718">
        <v>103435</v>
      </c>
      <c r="B718">
        <v>3521</v>
      </c>
      <c r="C718" s="1">
        <v>40346</v>
      </c>
      <c r="D718">
        <v>20000</v>
      </c>
      <c r="E718" t="s">
        <v>11</v>
      </c>
      <c r="F718">
        <v>55</v>
      </c>
      <c r="G718">
        <v>4</v>
      </c>
      <c r="H718">
        <v>119377</v>
      </c>
      <c r="I718">
        <v>89161646232</v>
      </c>
      <c r="J718">
        <v>79</v>
      </c>
      <c r="K718" s="1">
        <v>42933</v>
      </c>
      <c r="L718" s="1">
        <f t="shared" si="11"/>
        <v>40425</v>
      </c>
      <c r="M718" t="str" cm="1">
        <f t="array" ref="M718">_xlfn.IFS(K718&gt;0,"return",K718&lt;=0,"not return")</f>
        <v>return</v>
      </c>
      <c r="N718" t="str" cm="1">
        <f t="array" ref="N718">_xlfn.IFS(K718&lt;=L718,"in_time",K718&gt;L718,"overdue")</f>
        <v>overdue</v>
      </c>
    </row>
    <row r="719" spans="1:14" x14ac:dyDescent="0.3">
      <c r="A719">
        <v>101956</v>
      </c>
      <c r="B719">
        <v>3525</v>
      </c>
      <c r="C719" s="1">
        <v>40346</v>
      </c>
      <c r="D719">
        <v>125000</v>
      </c>
      <c r="E719" t="s">
        <v>11</v>
      </c>
      <c r="F719">
        <v>61</v>
      </c>
      <c r="G719">
        <v>3</v>
      </c>
      <c r="H719">
        <v>58151</v>
      </c>
      <c r="I719">
        <v>89168538244</v>
      </c>
      <c r="J719">
        <v>95</v>
      </c>
      <c r="K719" s="1">
        <v>43298</v>
      </c>
      <c r="L719" s="1">
        <f t="shared" si="11"/>
        <v>40441</v>
      </c>
      <c r="M719" t="str" cm="1">
        <f t="array" ref="M719">_xlfn.IFS(K719&gt;0,"return",K719&lt;=0,"not return")</f>
        <v>return</v>
      </c>
      <c r="N719" t="str" cm="1">
        <f t="array" ref="N719">_xlfn.IFS(K719&lt;=L719,"in_time",K719&gt;L719,"overdue")</f>
        <v>overdue</v>
      </c>
    </row>
    <row r="720" spans="1:14" x14ac:dyDescent="0.3">
      <c r="A720">
        <v>102964</v>
      </c>
      <c r="B720">
        <v>3529</v>
      </c>
      <c r="C720" s="1">
        <v>40347</v>
      </c>
      <c r="D720">
        <v>125000</v>
      </c>
      <c r="E720" t="s">
        <v>12</v>
      </c>
      <c r="F720">
        <v>19</v>
      </c>
      <c r="G720">
        <v>2</v>
      </c>
      <c r="H720">
        <v>138723</v>
      </c>
      <c r="I720">
        <v>89167525827</v>
      </c>
      <c r="J720">
        <v>74</v>
      </c>
      <c r="K720" s="1">
        <v>42661</v>
      </c>
      <c r="L720" s="1">
        <f t="shared" si="11"/>
        <v>40421</v>
      </c>
      <c r="M720" t="str" cm="1">
        <f t="array" ref="M720">_xlfn.IFS(K720&gt;0,"return",K720&lt;=0,"not return")</f>
        <v>return</v>
      </c>
      <c r="N720" t="str" cm="1">
        <f t="array" ref="N720">_xlfn.IFS(K720&lt;=L720,"in_time",K720&gt;L720,"overdue")</f>
        <v>overdue</v>
      </c>
    </row>
    <row r="721" spans="1:14" x14ac:dyDescent="0.3">
      <c r="A721">
        <v>101522</v>
      </c>
      <c r="B721">
        <v>3532</v>
      </c>
      <c r="C721" s="1">
        <v>40347</v>
      </c>
      <c r="D721">
        <v>30000</v>
      </c>
      <c r="E721" t="s">
        <v>11</v>
      </c>
      <c r="F721">
        <v>44</v>
      </c>
      <c r="G721">
        <v>3</v>
      </c>
      <c r="H721">
        <v>0</v>
      </c>
      <c r="I721">
        <v>89162778673</v>
      </c>
      <c r="J721">
        <v>14</v>
      </c>
      <c r="K721" s="1">
        <v>40834</v>
      </c>
      <c r="L721" s="1">
        <f t="shared" si="11"/>
        <v>40361</v>
      </c>
      <c r="M721" t="str" cm="1">
        <f t="array" ref="M721">_xlfn.IFS(K721&gt;0,"return",K721&lt;=0,"not return")</f>
        <v>return</v>
      </c>
      <c r="N721" t="str" cm="1">
        <f t="array" ref="N721">_xlfn.IFS(K721&lt;=L721,"in_time",K721&gt;L721,"overdue")</f>
        <v>overdue</v>
      </c>
    </row>
    <row r="722" spans="1:14" x14ac:dyDescent="0.3">
      <c r="A722">
        <v>102649</v>
      </c>
      <c r="B722">
        <v>3535</v>
      </c>
      <c r="C722" s="1">
        <v>40349</v>
      </c>
      <c r="D722">
        <v>250000</v>
      </c>
      <c r="E722" t="s">
        <v>12</v>
      </c>
      <c r="F722">
        <v>71</v>
      </c>
      <c r="G722">
        <v>3</v>
      </c>
      <c r="H722">
        <v>323922</v>
      </c>
      <c r="I722">
        <v>89162557117</v>
      </c>
      <c r="J722">
        <v>72</v>
      </c>
      <c r="K722" s="1">
        <v>42602</v>
      </c>
      <c r="L722" s="1">
        <f t="shared" si="11"/>
        <v>40421</v>
      </c>
      <c r="M722" t="str" cm="1">
        <f t="array" ref="M722">_xlfn.IFS(K722&gt;0,"return",K722&lt;=0,"not return")</f>
        <v>return</v>
      </c>
      <c r="N722" t="str" cm="1">
        <f t="array" ref="N722">_xlfn.IFS(K722&lt;=L722,"in_time",K722&gt;L722,"overdue")</f>
        <v>overdue</v>
      </c>
    </row>
    <row r="723" spans="1:14" x14ac:dyDescent="0.3">
      <c r="A723">
        <v>101482</v>
      </c>
      <c r="B723">
        <v>3540</v>
      </c>
      <c r="C723" s="1">
        <v>40349</v>
      </c>
      <c r="D723">
        <v>175000</v>
      </c>
      <c r="E723" t="s">
        <v>13</v>
      </c>
      <c r="F723">
        <v>56</v>
      </c>
      <c r="G723">
        <v>1</v>
      </c>
      <c r="H723">
        <v>45276</v>
      </c>
      <c r="I723">
        <v>89161636609</v>
      </c>
      <c r="J723">
        <v>78</v>
      </c>
      <c r="K723" s="1">
        <v>42936</v>
      </c>
      <c r="L723" s="1">
        <f t="shared" si="11"/>
        <v>40427</v>
      </c>
      <c r="M723" t="str" cm="1">
        <f t="array" ref="M723">_xlfn.IFS(K723&gt;0,"return",K723&lt;=0,"not return")</f>
        <v>return</v>
      </c>
      <c r="N723" t="str" cm="1">
        <f t="array" ref="N723">_xlfn.IFS(K723&lt;=L723,"in_time",K723&gt;L723,"overdue")</f>
        <v>overdue</v>
      </c>
    </row>
    <row r="724" spans="1:14" x14ac:dyDescent="0.3">
      <c r="A724">
        <v>102865</v>
      </c>
      <c r="B724">
        <v>3544</v>
      </c>
      <c r="C724" s="1">
        <v>40349</v>
      </c>
      <c r="D724">
        <v>30000</v>
      </c>
      <c r="E724" t="s">
        <v>12</v>
      </c>
      <c r="F724">
        <v>52</v>
      </c>
      <c r="G724">
        <v>3</v>
      </c>
      <c r="H724">
        <v>0</v>
      </c>
      <c r="I724">
        <v>89162563399</v>
      </c>
      <c r="J724">
        <v>61</v>
      </c>
      <c r="K724" s="1">
        <v>42358</v>
      </c>
      <c r="L724" s="1">
        <f t="shared" si="11"/>
        <v>40410</v>
      </c>
      <c r="M724" t="str" cm="1">
        <f t="array" ref="M724">_xlfn.IFS(K724&gt;0,"return",K724&lt;=0,"not return")</f>
        <v>return</v>
      </c>
      <c r="N724" t="str" cm="1">
        <f t="array" ref="N724">_xlfn.IFS(K724&lt;=L724,"in_time",K724&gt;L724,"overdue")</f>
        <v>overdue</v>
      </c>
    </row>
    <row r="725" spans="1:14" x14ac:dyDescent="0.3">
      <c r="A725">
        <v>101897</v>
      </c>
      <c r="B725">
        <v>3549</v>
      </c>
      <c r="C725" s="1">
        <v>40349</v>
      </c>
      <c r="D725">
        <v>50000</v>
      </c>
      <c r="E725" t="s">
        <v>11</v>
      </c>
      <c r="F725">
        <v>41</v>
      </c>
      <c r="G725">
        <v>4</v>
      </c>
      <c r="H725">
        <v>0</v>
      </c>
      <c r="I725">
        <v>89165156013</v>
      </c>
      <c r="J725">
        <v>53</v>
      </c>
      <c r="K725" s="1">
        <v>42055</v>
      </c>
      <c r="L725" s="1">
        <f t="shared" si="11"/>
        <v>40402</v>
      </c>
      <c r="M725" t="str" cm="1">
        <f t="array" ref="M725">_xlfn.IFS(K725&gt;0,"return",K725&lt;=0,"not return")</f>
        <v>return</v>
      </c>
      <c r="N725" t="str" cm="1">
        <f t="array" ref="N725">_xlfn.IFS(K725&lt;=L725,"in_time",K725&gt;L725,"overdue")</f>
        <v>overdue</v>
      </c>
    </row>
    <row r="726" spans="1:14" x14ac:dyDescent="0.3">
      <c r="A726">
        <v>100671</v>
      </c>
      <c r="B726">
        <v>3551</v>
      </c>
      <c r="C726" s="1">
        <v>40349</v>
      </c>
      <c r="D726">
        <v>75000</v>
      </c>
      <c r="E726" t="s">
        <v>13</v>
      </c>
      <c r="F726">
        <v>49</v>
      </c>
      <c r="G726">
        <v>3</v>
      </c>
      <c r="H726">
        <v>0</v>
      </c>
      <c r="I726">
        <v>89169432095</v>
      </c>
      <c r="J726">
        <v>6</v>
      </c>
      <c r="K726" s="1">
        <v>40563</v>
      </c>
      <c r="L726" s="1">
        <f t="shared" si="11"/>
        <v>40355</v>
      </c>
      <c r="M726" t="str" cm="1">
        <f t="array" ref="M726">_xlfn.IFS(K726&gt;0,"return",K726&lt;=0,"not return")</f>
        <v>return</v>
      </c>
      <c r="N726" t="str" cm="1">
        <f t="array" ref="N726">_xlfn.IFS(K726&lt;=L726,"in_time",K726&gt;L726,"overdue")</f>
        <v>overdue</v>
      </c>
    </row>
    <row r="727" spans="1:14" hidden="1" x14ac:dyDescent="0.3">
      <c r="A727">
        <v>102184</v>
      </c>
      <c r="B727">
        <v>3555</v>
      </c>
      <c r="C727" s="1">
        <v>40349</v>
      </c>
      <c r="D727">
        <v>120000</v>
      </c>
      <c r="E727" t="s">
        <v>11</v>
      </c>
      <c r="F727">
        <v>39</v>
      </c>
      <c r="G727">
        <v>3</v>
      </c>
      <c r="H727">
        <v>0</v>
      </c>
      <c r="I727">
        <v>89162702819</v>
      </c>
      <c r="J727">
        <v>21</v>
      </c>
      <c r="L727" s="1">
        <f t="shared" si="11"/>
        <v>40370</v>
      </c>
      <c r="M727" t="str" cm="1">
        <f t="array" ref="M727">_xlfn.IFS(K727&gt;0,"return",K727&lt;=0,"not return")</f>
        <v>not return</v>
      </c>
    </row>
    <row r="728" spans="1:14" x14ac:dyDescent="0.3">
      <c r="A728">
        <v>100043</v>
      </c>
      <c r="B728">
        <v>3557</v>
      </c>
      <c r="C728" s="1">
        <v>40349</v>
      </c>
      <c r="D728">
        <v>275000</v>
      </c>
      <c r="E728" t="s">
        <v>13</v>
      </c>
      <c r="F728">
        <v>67</v>
      </c>
      <c r="G728">
        <v>1</v>
      </c>
      <c r="H728">
        <v>0</v>
      </c>
      <c r="I728">
        <v>89167478685</v>
      </c>
      <c r="J728">
        <v>37</v>
      </c>
      <c r="K728" s="1">
        <v>41537</v>
      </c>
      <c r="L728" s="1">
        <f t="shared" si="11"/>
        <v>40386</v>
      </c>
      <c r="M728" t="str" cm="1">
        <f t="array" ref="M728">_xlfn.IFS(K728&gt;0,"return",K728&lt;=0,"not return")</f>
        <v>return</v>
      </c>
      <c r="N728" t="str" cm="1">
        <f t="array" ref="N728">_xlfn.IFS(K728&lt;=L728,"in_time",K728&gt;L728,"overdue")</f>
        <v>overdue</v>
      </c>
    </row>
    <row r="729" spans="1:14" x14ac:dyDescent="0.3">
      <c r="A729">
        <v>102199</v>
      </c>
      <c r="B729">
        <v>3561</v>
      </c>
      <c r="C729" s="1">
        <v>40350</v>
      </c>
      <c r="D729">
        <v>75000</v>
      </c>
      <c r="E729" t="s">
        <v>13</v>
      </c>
      <c r="F729">
        <v>80</v>
      </c>
      <c r="G729">
        <v>4</v>
      </c>
      <c r="H729">
        <v>80704</v>
      </c>
      <c r="I729">
        <v>89167576808</v>
      </c>
      <c r="J729">
        <v>25</v>
      </c>
      <c r="K729" s="1">
        <v>41203</v>
      </c>
      <c r="L729" s="1">
        <f t="shared" si="11"/>
        <v>40375</v>
      </c>
      <c r="M729" t="str" cm="1">
        <f t="array" ref="M729">_xlfn.IFS(K729&gt;0,"return",K729&lt;=0,"not return")</f>
        <v>return</v>
      </c>
      <c r="N729" t="str" cm="1">
        <f t="array" ref="N729">_xlfn.IFS(K729&lt;=L729,"in_time",K729&gt;L729,"overdue")</f>
        <v>overdue</v>
      </c>
    </row>
    <row r="730" spans="1:14" x14ac:dyDescent="0.3">
      <c r="A730">
        <v>100948</v>
      </c>
      <c r="B730">
        <v>3566</v>
      </c>
      <c r="C730" s="1">
        <v>40350</v>
      </c>
      <c r="D730">
        <v>125000</v>
      </c>
      <c r="E730" t="s">
        <v>11</v>
      </c>
      <c r="F730">
        <v>27</v>
      </c>
      <c r="G730">
        <v>4</v>
      </c>
      <c r="H730">
        <v>92911</v>
      </c>
      <c r="I730">
        <v>89163541374</v>
      </c>
      <c r="J730">
        <v>102</v>
      </c>
      <c r="K730" s="1">
        <v>43667</v>
      </c>
      <c r="L730" s="1">
        <f t="shared" si="11"/>
        <v>40452</v>
      </c>
      <c r="M730" t="str" cm="1">
        <f t="array" ref="M730">_xlfn.IFS(K730&gt;0,"return",K730&lt;=0,"not return")</f>
        <v>return</v>
      </c>
      <c r="N730" t="str" cm="1">
        <f t="array" ref="N730">_xlfn.IFS(K730&lt;=L730,"in_time",K730&gt;L730,"overdue")</f>
        <v>overdue</v>
      </c>
    </row>
    <row r="731" spans="1:14" x14ac:dyDescent="0.3">
      <c r="A731">
        <v>100135</v>
      </c>
      <c r="B731">
        <v>3568</v>
      </c>
      <c r="C731" s="1">
        <v>40350</v>
      </c>
      <c r="D731">
        <v>250000</v>
      </c>
      <c r="E731" t="s">
        <v>11</v>
      </c>
      <c r="F731">
        <v>71</v>
      </c>
      <c r="G731">
        <v>3</v>
      </c>
      <c r="H731">
        <v>0</v>
      </c>
      <c r="I731">
        <v>89166385513</v>
      </c>
      <c r="J731">
        <v>59</v>
      </c>
      <c r="K731" s="1">
        <v>42176</v>
      </c>
      <c r="L731" s="1">
        <f t="shared" si="11"/>
        <v>40409</v>
      </c>
      <c r="M731" t="str" cm="1">
        <f t="array" ref="M731">_xlfn.IFS(K731&gt;0,"return",K731&lt;=0,"not return")</f>
        <v>return</v>
      </c>
      <c r="N731" t="str" cm="1">
        <f t="array" ref="N731">_xlfn.IFS(K731&lt;=L731,"in_time",K731&gt;L731,"overdue")</f>
        <v>overdue</v>
      </c>
    </row>
    <row r="732" spans="1:14" x14ac:dyDescent="0.3">
      <c r="A732">
        <v>103088</v>
      </c>
      <c r="B732">
        <v>3572</v>
      </c>
      <c r="C732" s="1">
        <v>40351</v>
      </c>
      <c r="D732">
        <v>275000</v>
      </c>
      <c r="E732" t="s">
        <v>12</v>
      </c>
      <c r="F732">
        <v>71</v>
      </c>
      <c r="G732">
        <v>3</v>
      </c>
      <c r="H732">
        <v>0</v>
      </c>
      <c r="I732">
        <v>89161401156</v>
      </c>
      <c r="J732">
        <v>22</v>
      </c>
      <c r="K732" s="1">
        <v>41051</v>
      </c>
      <c r="L732" s="1">
        <f t="shared" si="11"/>
        <v>40373</v>
      </c>
      <c r="M732" t="str" cm="1">
        <f t="array" ref="M732">_xlfn.IFS(K732&gt;0,"return",K732&lt;=0,"not return")</f>
        <v>return</v>
      </c>
      <c r="N732" t="str" cm="1">
        <f t="array" ref="N732">_xlfn.IFS(K732&lt;=L732,"in_time",K732&gt;L732,"overdue")</f>
        <v>overdue</v>
      </c>
    </row>
    <row r="733" spans="1:14" x14ac:dyDescent="0.3">
      <c r="A733">
        <v>100602</v>
      </c>
      <c r="B733">
        <v>3574</v>
      </c>
      <c r="C733" s="1">
        <v>40352</v>
      </c>
      <c r="D733">
        <v>30000</v>
      </c>
      <c r="E733" t="s">
        <v>13</v>
      </c>
      <c r="F733">
        <v>25</v>
      </c>
      <c r="G733">
        <v>2</v>
      </c>
      <c r="H733">
        <v>147052</v>
      </c>
      <c r="I733">
        <v>89163552130</v>
      </c>
      <c r="J733">
        <v>25</v>
      </c>
      <c r="K733" s="1">
        <v>41175</v>
      </c>
      <c r="L733" s="1">
        <f t="shared" si="11"/>
        <v>40377</v>
      </c>
      <c r="M733" t="str" cm="1">
        <f t="array" ref="M733">_xlfn.IFS(K733&gt;0,"return",K733&lt;=0,"not return")</f>
        <v>return</v>
      </c>
      <c r="N733" t="str" cm="1">
        <f t="array" ref="N733">_xlfn.IFS(K733&lt;=L733,"in_time",K733&gt;L733,"overdue")</f>
        <v>overdue</v>
      </c>
    </row>
    <row r="734" spans="1:14" x14ac:dyDescent="0.3">
      <c r="A734">
        <v>102728</v>
      </c>
      <c r="B734">
        <v>3576</v>
      </c>
      <c r="C734" s="1">
        <v>40352</v>
      </c>
      <c r="D734">
        <v>150000</v>
      </c>
      <c r="E734" t="s">
        <v>13</v>
      </c>
      <c r="F734">
        <v>22</v>
      </c>
      <c r="G734">
        <v>3</v>
      </c>
      <c r="H734">
        <v>240590</v>
      </c>
      <c r="I734">
        <v>89164048088</v>
      </c>
      <c r="J734">
        <v>50</v>
      </c>
      <c r="K734" s="1">
        <v>41874</v>
      </c>
      <c r="L734" s="1">
        <f t="shared" si="11"/>
        <v>40402</v>
      </c>
      <c r="M734" t="str" cm="1">
        <f t="array" ref="M734">_xlfn.IFS(K734&gt;0,"return",K734&lt;=0,"not return")</f>
        <v>return</v>
      </c>
      <c r="N734" t="str" cm="1">
        <f t="array" ref="N734">_xlfn.IFS(K734&lt;=L734,"in_time",K734&gt;L734,"overdue")</f>
        <v>overdue</v>
      </c>
    </row>
    <row r="735" spans="1:14" x14ac:dyDescent="0.3">
      <c r="A735">
        <v>100317</v>
      </c>
      <c r="B735">
        <v>3580</v>
      </c>
      <c r="C735" s="1">
        <v>40352</v>
      </c>
      <c r="D735">
        <v>90000</v>
      </c>
      <c r="E735" t="s">
        <v>11</v>
      </c>
      <c r="F735">
        <v>45</v>
      </c>
      <c r="G735">
        <v>4</v>
      </c>
      <c r="H735">
        <v>56667</v>
      </c>
      <c r="I735">
        <v>89167281387</v>
      </c>
      <c r="J735">
        <v>102</v>
      </c>
      <c r="K735" s="1">
        <v>43608</v>
      </c>
      <c r="L735" s="1">
        <f t="shared" si="11"/>
        <v>40454</v>
      </c>
      <c r="M735" t="str" cm="1">
        <f t="array" ref="M735">_xlfn.IFS(K735&gt;0,"return",K735&lt;=0,"not return")</f>
        <v>return</v>
      </c>
      <c r="N735" t="str" cm="1">
        <f t="array" ref="N735">_xlfn.IFS(K735&lt;=L735,"in_time",K735&gt;L735,"overdue")</f>
        <v>overdue</v>
      </c>
    </row>
    <row r="736" spans="1:14" x14ac:dyDescent="0.3">
      <c r="A736">
        <v>101676</v>
      </c>
      <c r="B736">
        <v>3582</v>
      </c>
      <c r="C736" s="1">
        <v>40352</v>
      </c>
      <c r="D736">
        <v>350000</v>
      </c>
      <c r="E736" t="s">
        <v>12</v>
      </c>
      <c r="F736">
        <v>20</v>
      </c>
      <c r="G736">
        <v>2</v>
      </c>
      <c r="H736">
        <v>0</v>
      </c>
      <c r="I736">
        <v>89164127588</v>
      </c>
      <c r="J736">
        <v>30</v>
      </c>
      <c r="K736" s="1">
        <v>41356</v>
      </c>
      <c r="L736" s="1">
        <f t="shared" si="11"/>
        <v>40382</v>
      </c>
      <c r="M736" t="str" cm="1">
        <f t="array" ref="M736">_xlfn.IFS(K736&gt;0,"return",K736&lt;=0,"not return")</f>
        <v>return</v>
      </c>
      <c r="N736" t="str" cm="1">
        <f t="array" ref="N736">_xlfn.IFS(K736&lt;=L736,"in_time",K736&gt;L736,"overdue")</f>
        <v>overdue</v>
      </c>
    </row>
    <row r="737" spans="1:14" x14ac:dyDescent="0.3">
      <c r="A737">
        <v>100533</v>
      </c>
      <c r="B737">
        <v>3584</v>
      </c>
      <c r="C737" s="1">
        <v>40353</v>
      </c>
      <c r="D737">
        <v>125000</v>
      </c>
      <c r="E737" t="s">
        <v>11</v>
      </c>
      <c r="F737">
        <v>42</v>
      </c>
      <c r="G737">
        <v>1</v>
      </c>
      <c r="H737">
        <v>115968</v>
      </c>
      <c r="I737">
        <v>89161432864</v>
      </c>
      <c r="J737">
        <v>42</v>
      </c>
      <c r="K737" s="1">
        <v>41632</v>
      </c>
      <c r="L737" s="1">
        <f t="shared" si="11"/>
        <v>40395</v>
      </c>
      <c r="M737" t="str" cm="1">
        <f t="array" ref="M737">_xlfn.IFS(K737&gt;0,"return",K737&lt;=0,"not return")</f>
        <v>return</v>
      </c>
      <c r="N737" t="str" cm="1">
        <f t="array" ref="N737">_xlfn.IFS(K737&lt;=L737,"in_time",K737&gt;L737,"overdue")</f>
        <v>overdue</v>
      </c>
    </row>
    <row r="738" spans="1:14" x14ac:dyDescent="0.3">
      <c r="A738">
        <v>102654</v>
      </c>
      <c r="B738">
        <v>3587</v>
      </c>
      <c r="C738" s="1">
        <v>40353</v>
      </c>
      <c r="D738">
        <v>120000</v>
      </c>
      <c r="E738" t="s">
        <v>11</v>
      </c>
      <c r="F738">
        <v>66</v>
      </c>
      <c r="G738">
        <v>3</v>
      </c>
      <c r="H738">
        <v>20709</v>
      </c>
      <c r="I738">
        <v>89163356983</v>
      </c>
      <c r="J738">
        <v>108</v>
      </c>
      <c r="K738" s="1">
        <v>43823</v>
      </c>
      <c r="L738" s="1">
        <f t="shared" si="11"/>
        <v>40461</v>
      </c>
      <c r="M738" t="str" cm="1">
        <f t="array" ref="M738">_xlfn.IFS(K738&gt;0,"return",K738&lt;=0,"not return")</f>
        <v>return</v>
      </c>
      <c r="N738" t="str" cm="1">
        <f t="array" ref="N738">_xlfn.IFS(K738&lt;=L738,"in_time",K738&gt;L738,"overdue")</f>
        <v>overdue</v>
      </c>
    </row>
    <row r="739" spans="1:14" x14ac:dyDescent="0.3">
      <c r="A739">
        <v>101358</v>
      </c>
      <c r="B739">
        <v>3589</v>
      </c>
      <c r="C739" s="1">
        <v>40353</v>
      </c>
      <c r="D739">
        <v>20000</v>
      </c>
      <c r="E739" t="s">
        <v>13</v>
      </c>
      <c r="F739">
        <v>67</v>
      </c>
      <c r="G739">
        <v>4</v>
      </c>
      <c r="H739">
        <v>0</v>
      </c>
      <c r="I739">
        <v>89167436404</v>
      </c>
      <c r="J739">
        <v>71</v>
      </c>
      <c r="K739" s="1">
        <v>42575</v>
      </c>
      <c r="L739" s="1">
        <f t="shared" si="11"/>
        <v>40424</v>
      </c>
      <c r="M739" t="str" cm="1">
        <f t="array" ref="M739">_xlfn.IFS(K739&gt;0,"return",K739&lt;=0,"not return")</f>
        <v>return</v>
      </c>
      <c r="N739" t="str" cm="1">
        <f t="array" ref="N739">_xlfn.IFS(K739&lt;=L739,"in_time",K739&gt;L739,"overdue")</f>
        <v>overdue</v>
      </c>
    </row>
    <row r="740" spans="1:14" hidden="1" x14ac:dyDescent="0.3">
      <c r="A740">
        <v>100531</v>
      </c>
      <c r="B740">
        <v>3591</v>
      </c>
      <c r="C740" s="1">
        <v>40354</v>
      </c>
      <c r="D740">
        <v>150000</v>
      </c>
      <c r="E740" t="s">
        <v>13</v>
      </c>
      <c r="F740">
        <v>73</v>
      </c>
      <c r="G740">
        <v>3</v>
      </c>
      <c r="H740">
        <v>266973</v>
      </c>
      <c r="I740">
        <v>89168627309</v>
      </c>
      <c r="J740">
        <v>8</v>
      </c>
      <c r="L740" s="1">
        <f t="shared" si="11"/>
        <v>40362</v>
      </c>
      <c r="M740" t="str" cm="1">
        <f t="array" ref="M740">_xlfn.IFS(K740&gt;0,"return",K740&lt;=0,"not return")</f>
        <v>not return</v>
      </c>
    </row>
    <row r="741" spans="1:14" x14ac:dyDescent="0.3">
      <c r="A741">
        <v>100161</v>
      </c>
      <c r="B741">
        <v>3593</v>
      </c>
      <c r="C741" s="1">
        <v>40354</v>
      </c>
      <c r="D741">
        <v>350000</v>
      </c>
      <c r="E741" t="s">
        <v>13</v>
      </c>
      <c r="F741">
        <v>57</v>
      </c>
      <c r="G741">
        <v>4</v>
      </c>
      <c r="H741">
        <v>111036</v>
      </c>
      <c r="I741">
        <v>89162908839</v>
      </c>
      <c r="J741">
        <v>51</v>
      </c>
      <c r="K741" s="1">
        <v>42029</v>
      </c>
      <c r="L741" s="1">
        <f t="shared" si="11"/>
        <v>40405</v>
      </c>
      <c r="M741" t="str" cm="1">
        <f t="array" ref="M741">_xlfn.IFS(K741&gt;0,"return",K741&lt;=0,"not return")</f>
        <v>return</v>
      </c>
      <c r="N741" t="str" cm="1">
        <f t="array" ref="N741">_xlfn.IFS(K741&lt;=L741,"in_time",K741&gt;L741,"overdue")</f>
        <v>overdue</v>
      </c>
    </row>
    <row r="742" spans="1:14" hidden="1" x14ac:dyDescent="0.3">
      <c r="A742">
        <v>101413</v>
      </c>
      <c r="B742">
        <v>3598</v>
      </c>
      <c r="C742" s="1">
        <v>40354</v>
      </c>
      <c r="D742">
        <v>75000</v>
      </c>
      <c r="E742" t="s">
        <v>11</v>
      </c>
      <c r="F742">
        <v>45</v>
      </c>
      <c r="G742">
        <v>1</v>
      </c>
      <c r="H742">
        <v>0</v>
      </c>
      <c r="I742">
        <v>89163063808</v>
      </c>
      <c r="J742">
        <v>89</v>
      </c>
      <c r="L742" s="1">
        <f t="shared" si="11"/>
        <v>40443</v>
      </c>
      <c r="M742" t="str" cm="1">
        <f t="array" ref="M742">_xlfn.IFS(K742&gt;0,"return",K742&lt;=0,"not return")</f>
        <v>not return</v>
      </c>
    </row>
    <row r="743" spans="1:14" x14ac:dyDescent="0.3">
      <c r="A743">
        <v>102818</v>
      </c>
      <c r="B743">
        <v>3600</v>
      </c>
      <c r="C743" s="1">
        <v>40354</v>
      </c>
      <c r="D743">
        <v>250000</v>
      </c>
      <c r="E743" t="s">
        <v>11</v>
      </c>
      <c r="F743">
        <v>43</v>
      </c>
      <c r="G743">
        <v>2</v>
      </c>
      <c r="H743">
        <v>0</v>
      </c>
      <c r="I743">
        <v>89168497846</v>
      </c>
      <c r="J743">
        <v>78</v>
      </c>
      <c r="K743" s="1">
        <v>42850</v>
      </c>
      <c r="L743" s="1">
        <f t="shared" si="11"/>
        <v>40432</v>
      </c>
      <c r="M743" t="str" cm="1">
        <f t="array" ref="M743">_xlfn.IFS(K743&gt;0,"return",K743&lt;=0,"not return")</f>
        <v>return</v>
      </c>
      <c r="N743" t="str" cm="1">
        <f t="array" ref="N743">_xlfn.IFS(K743&lt;=L743,"in_time",K743&gt;L743,"overdue")</f>
        <v>overdue</v>
      </c>
    </row>
    <row r="744" spans="1:14" x14ac:dyDescent="0.3">
      <c r="A744">
        <v>103147</v>
      </c>
      <c r="B744">
        <v>3604</v>
      </c>
      <c r="C744" s="1">
        <v>40354</v>
      </c>
      <c r="D744">
        <v>30000</v>
      </c>
      <c r="E744" t="s">
        <v>11</v>
      </c>
      <c r="F744">
        <v>61</v>
      </c>
      <c r="G744">
        <v>2</v>
      </c>
      <c r="H744">
        <v>0</v>
      </c>
      <c r="I744">
        <v>89168487922</v>
      </c>
      <c r="J744">
        <v>51</v>
      </c>
      <c r="K744" s="1">
        <v>41907</v>
      </c>
      <c r="L744" s="1">
        <f t="shared" si="11"/>
        <v>40405</v>
      </c>
      <c r="M744" t="str" cm="1">
        <f t="array" ref="M744">_xlfn.IFS(K744&gt;0,"return",K744&lt;=0,"not return")</f>
        <v>return</v>
      </c>
      <c r="N744" t="str" cm="1">
        <f t="array" ref="N744">_xlfn.IFS(K744&lt;=L744,"in_time",K744&gt;L744,"overdue")</f>
        <v>overdue</v>
      </c>
    </row>
    <row r="745" spans="1:14" x14ac:dyDescent="0.3">
      <c r="A745">
        <v>102795</v>
      </c>
      <c r="B745">
        <v>3606</v>
      </c>
      <c r="C745" s="1">
        <v>40355</v>
      </c>
      <c r="D745">
        <v>200000</v>
      </c>
      <c r="E745" t="s">
        <v>13</v>
      </c>
      <c r="F745">
        <v>32</v>
      </c>
      <c r="G745">
        <v>2</v>
      </c>
      <c r="H745">
        <v>765620</v>
      </c>
      <c r="I745">
        <v>89166462674</v>
      </c>
      <c r="J745">
        <v>10</v>
      </c>
      <c r="K745" s="1">
        <v>40689</v>
      </c>
      <c r="L745" s="1">
        <f t="shared" si="11"/>
        <v>40365</v>
      </c>
      <c r="M745" t="str" cm="1">
        <f t="array" ref="M745">_xlfn.IFS(K745&gt;0,"return",K745&lt;=0,"not return")</f>
        <v>return</v>
      </c>
      <c r="N745" t="str" cm="1">
        <f t="array" ref="N745">_xlfn.IFS(K745&lt;=L745,"in_time",K745&gt;L745,"overdue")</f>
        <v>overdue</v>
      </c>
    </row>
    <row r="746" spans="1:14" x14ac:dyDescent="0.3">
      <c r="A746">
        <v>103397</v>
      </c>
      <c r="B746">
        <v>3610</v>
      </c>
      <c r="C746" s="1">
        <v>40355</v>
      </c>
      <c r="D746">
        <v>75000</v>
      </c>
      <c r="E746" t="s">
        <v>13</v>
      </c>
      <c r="F746">
        <v>57</v>
      </c>
      <c r="G746">
        <v>3</v>
      </c>
      <c r="H746">
        <v>112336</v>
      </c>
      <c r="I746">
        <v>89167663713</v>
      </c>
      <c r="J746">
        <v>61</v>
      </c>
      <c r="K746" s="1">
        <v>42395</v>
      </c>
      <c r="L746" s="1">
        <f t="shared" si="11"/>
        <v>40416</v>
      </c>
      <c r="M746" t="str" cm="1">
        <f t="array" ref="M746">_xlfn.IFS(K746&gt;0,"return",K746&lt;=0,"not return")</f>
        <v>return</v>
      </c>
      <c r="N746" t="str" cm="1">
        <f t="array" ref="N746">_xlfn.IFS(K746&lt;=L746,"in_time",K746&gt;L746,"overdue")</f>
        <v>overdue</v>
      </c>
    </row>
    <row r="747" spans="1:14" x14ac:dyDescent="0.3">
      <c r="A747">
        <v>101643</v>
      </c>
      <c r="B747">
        <v>3614</v>
      </c>
      <c r="C747" s="1">
        <v>40355</v>
      </c>
      <c r="D747">
        <v>150000</v>
      </c>
      <c r="E747" t="s">
        <v>13</v>
      </c>
      <c r="F747">
        <v>27</v>
      </c>
      <c r="G747">
        <v>2</v>
      </c>
      <c r="H747">
        <v>127697</v>
      </c>
      <c r="I747">
        <v>89163883756</v>
      </c>
      <c r="J747">
        <v>58</v>
      </c>
      <c r="K747" s="1">
        <v>42303</v>
      </c>
      <c r="L747" s="1">
        <f t="shared" si="11"/>
        <v>40413</v>
      </c>
      <c r="M747" t="str" cm="1">
        <f t="array" ref="M747">_xlfn.IFS(K747&gt;0,"return",K747&lt;=0,"not return")</f>
        <v>return</v>
      </c>
      <c r="N747" t="str" cm="1">
        <f t="array" ref="N747">_xlfn.IFS(K747&lt;=L747,"in_time",K747&gt;L747,"overdue")</f>
        <v>overdue</v>
      </c>
    </row>
    <row r="748" spans="1:14" x14ac:dyDescent="0.3">
      <c r="A748">
        <v>102265</v>
      </c>
      <c r="B748">
        <v>3618</v>
      </c>
      <c r="C748" s="1">
        <v>40355</v>
      </c>
      <c r="D748">
        <v>250000</v>
      </c>
      <c r="E748" t="s">
        <v>11</v>
      </c>
      <c r="F748">
        <v>73</v>
      </c>
      <c r="G748">
        <v>1</v>
      </c>
      <c r="H748">
        <v>0</v>
      </c>
      <c r="I748">
        <v>89161157708</v>
      </c>
      <c r="J748">
        <v>22</v>
      </c>
      <c r="K748" s="1">
        <v>41025</v>
      </c>
      <c r="L748" s="1">
        <f t="shared" si="11"/>
        <v>40377</v>
      </c>
      <c r="M748" t="str" cm="1">
        <f t="array" ref="M748">_xlfn.IFS(K748&gt;0,"return",K748&lt;=0,"not return")</f>
        <v>return</v>
      </c>
      <c r="N748" t="str" cm="1">
        <f t="array" ref="N748">_xlfn.IFS(K748&lt;=L748,"in_time",K748&gt;L748,"overdue")</f>
        <v>overdue</v>
      </c>
    </row>
    <row r="749" spans="1:14" x14ac:dyDescent="0.3">
      <c r="A749">
        <v>100795</v>
      </c>
      <c r="B749">
        <v>3623</v>
      </c>
      <c r="C749" s="1">
        <v>40355</v>
      </c>
      <c r="D749">
        <v>20000</v>
      </c>
      <c r="E749" t="s">
        <v>13</v>
      </c>
      <c r="F749">
        <v>35</v>
      </c>
      <c r="G749">
        <v>3</v>
      </c>
      <c r="H749">
        <v>0</v>
      </c>
      <c r="I749">
        <v>89161189662</v>
      </c>
      <c r="J749">
        <v>72</v>
      </c>
      <c r="K749" s="1">
        <v>42639</v>
      </c>
      <c r="L749" s="1">
        <f t="shared" si="11"/>
        <v>40427</v>
      </c>
      <c r="M749" t="str" cm="1">
        <f t="array" ref="M749">_xlfn.IFS(K749&gt;0,"return",K749&lt;=0,"not return")</f>
        <v>return</v>
      </c>
      <c r="N749" t="str" cm="1">
        <f t="array" ref="N749">_xlfn.IFS(K749&lt;=L749,"in_time",K749&gt;L749,"overdue")</f>
        <v>overdue</v>
      </c>
    </row>
    <row r="750" spans="1:14" x14ac:dyDescent="0.3">
      <c r="A750">
        <v>103571</v>
      </c>
      <c r="B750">
        <v>3626</v>
      </c>
      <c r="C750" s="1">
        <v>40356</v>
      </c>
      <c r="D750">
        <v>375000</v>
      </c>
      <c r="E750" t="s">
        <v>13</v>
      </c>
      <c r="F750">
        <v>64</v>
      </c>
      <c r="G750">
        <v>3</v>
      </c>
      <c r="H750">
        <v>484291</v>
      </c>
      <c r="I750">
        <v>89165607693</v>
      </c>
      <c r="J750">
        <v>34</v>
      </c>
      <c r="K750" s="1">
        <v>41391</v>
      </c>
      <c r="L750" s="1">
        <f t="shared" si="11"/>
        <v>40390</v>
      </c>
      <c r="M750" t="str" cm="1">
        <f t="array" ref="M750">_xlfn.IFS(K750&gt;0,"return",K750&lt;=0,"not return")</f>
        <v>return</v>
      </c>
      <c r="N750" t="str" cm="1">
        <f t="array" ref="N750">_xlfn.IFS(K750&lt;=L750,"in_time",K750&gt;L750,"overdue")</f>
        <v>overdue</v>
      </c>
    </row>
    <row r="751" spans="1:14" x14ac:dyDescent="0.3">
      <c r="A751">
        <v>100830</v>
      </c>
      <c r="B751">
        <v>3628</v>
      </c>
      <c r="C751" s="1">
        <v>40356</v>
      </c>
      <c r="D751">
        <v>250000</v>
      </c>
      <c r="E751" t="s">
        <v>12</v>
      </c>
      <c r="F751">
        <v>47</v>
      </c>
      <c r="G751">
        <v>2</v>
      </c>
      <c r="H751">
        <v>0</v>
      </c>
      <c r="I751">
        <v>89169314248</v>
      </c>
      <c r="J751">
        <v>28</v>
      </c>
      <c r="K751" s="1">
        <v>41209</v>
      </c>
      <c r="L751" s="1">
        <f t="shared" si="11"/>
        <v>40384</v>
      </c>
      <c r="M751" t="str" cm="1">
        <f t="array" ref="M751">_xlfn.IFS(K751&gt;0,"return",K751&lt;=0,"not return")</f>
        <v>return</v>
      </c>
      <c r="N751" t="str" cm="1">
        <f t="array" ref="N751">_xlfn.IFS(K751&lt;=L751,"in_time",K751&gt;L751,"overdue")</f>
        <v>overdue</v>
      </c>
    </row>
    <row r="752" spans="1:14" x14ac:dyDescent="0.3">
      <c r="A752">
        <v>100284</v>
      </c>
      <c r="B752">
        <v>3631</v>
      </c>
      <c r="C752" s="1">
        <v>40356</v>
      </c>
      <c r="D752">
        <v>175000</v>
      </c>
      <c r="E752" t="s">
        <v>12</v>
      </c>
      <c r="F752">
        <v>43</v>
      </c>
      <c r="G752">
        <v>4</v>
      </c>
      <c r="H752">
        <v>0</v>
      </c>
      <c r="I752">
        <v>89161266178</v>
      </c>
      <c r="J752">
        <v>6</v>
      </c>
      <c r="K752" s="1">
        <v>40570</v>
      </c>
      <c r="L752" s="1">
        <f t="shared" si="11"/>
        <v>40362</v>
      </c>
      <c r="M752" t="str" cm="1">
        <f t="array" ref="M752">_xlfn.IFS(K752&gt;0,"return",K752&lt;=0,"not return")</f>
        <v>return</v>
      </c>
      <c r="N752" t="str" cm="1">
        <f t="array" ref="N752">_xlfn.IFS(K752&lt;=L752,"in_time",K752&gt;L752,"overdue")</f>
        <v>overdue</v>
      </c>
    </row>
    <row r="753" spans="1:14" x14ac:dyDescent="0.3">
      <c r="A753">
        <v>100327</v>
      </c>
      <c r="B753">
        <v>3635</v>
      </c>
      <c r="C753" s="1">
        <v>40357</v>
      </c>
      <c r="D753">
        <v>120000</v>
      </c>
      <c r="E753" t="s">
        <v>11</v>
      </c>
      <c r="F753">
        <v>51</v>
      </c>
      <c r="G753">
        <v>1</v>
      </c>
      <c r="H753">
        <v>971671</v>
      </c>
      <c r="I753">
        <v>89163130324</v>
      </c>
      <c r="J753">
        <v>44</v>
      </c>
      <c r="K753" s="1">
        <v>41698</v>
      </c>
      <c r="L753" s="1">
        <f t="shared" si="11"/>
        <v>40401</v>
      </c>
      <c r="M753" t="str" cm="1">
        <f t="array" ref="M753">_xlfn.IFS(K753&gt;0,"return",K753&lt;=0,"not return")</f>
        <v>return</v>
      </c>
      <c r="N753" t="str" cm="1">
        <f t="array" ref="N753">_xlfn.IFS(K753&lt;=L753,"in_time",K753&gt;L753,"overdue")</f>
        <v>overdue</v>
      </c>
    </row>
    <row r="754" spans="1:14" hidden="1" x14ac:dyDescent="0.3">
      <c r="A754">
        <v>100518</v>
      </c>
      <c r="B754">
        <v>3637</v>
      </c>
      <c r="C754" s="1">
        <v>40357</v>
      </c>
      <c r="D754">
        <v>120000</v>
      </c>
      <c r="E754" t="s">
        <v>13</v>
      </c>
      <c r="F754">
        <v>46</v>
      </c>
      <c r="G754">
        <v>3</v>
      </c>
      <c r="H754">
        <v>0</v>
      </c>
      <c r="I754">
        <v>89169414391</v>
      </c>
      <c r="J754">
        <v>102</v>
      </c>
      <c r="L754" s="1">
        <f t="shared" si="11"/>
        <v>40459</v>
      </c>
      <c r="M754" t="str" cm="1">
        <f t="array" ref="M754">_xlfn.IFS(K754&gt;0,"return",K754&lt;=0,"not return")</f>
        <v>not return</v>
      </c>
    </row>
    <row r="755" spans="1:14" x14ac:dyDescent="0.3">
      <c r="A755">
        <v>103108</v>
      </c>
      <c r="B755">
        <v>3640</v>
      </c>
      <c r="C755" s="1">
        <v>40357</v>
      </c>
      <c r="D755">
        <v>50000</v>
      </c>
      <c r="E755" t="s">
        <v>12</v>
      </c>
      <c r="F755">
        <v>41</v>
      </c>
      <c r="G755">
        <v>1</v>
      </c>
      <c r="H755">
        <v>0</v>
      </c>
      <c r="I755">
        <v>89162951142</v>
      </c>
      <c r="J755">
        <v>42</v>
      </c>
      <c r="K755" s="1">
        <v>41698</v>
      </c>
      <c r="L755" s="1">
        <f t="shared" si="11"/>
        <v>40399</v>
      </c>
      <c r="M755" t="str" cm="1">
        <f t="array" ref="M755">_xlfn.IFS(K755&gt;0,"return",K755&lt;=0,"not return")</f>
        <v>return</v>
      </c>
      <c r="N755" t="str" cm="1">
        <f t="array" ref="N755">_xlfn.IFS(K755&lt;=L755,"in_time",K755&gt;L755,"overdue")</f>
        <v>overdue</v>
      </c>
    </row>
    <row r="756" spans="1:14" x14ac:dyDescent="0.3">
      <c r="A756">
        <v>101985</v>
      </c>
      <c r="B756">
        <v>3643</v>
      </c>
      <c r="C756" s="1">
        <v>40357</v>
      </c>
      <c r="D756">
        <v>350000</v>
      </c>
      <c r="E756" t="s">
        <v>13</v>
      </c>
      <c r="F756">
        <v>59</v>
      </c>
      <c r="G756">
        <v>3</v>
      </c>
      <c r="H756">
        <v>0</v>
      </c>
      <c r="I756">
        <v>89168701268</v>
      </c>
      <c r="J756">
        <v>77</v>
      </c>
      <c r="K756" s="1">
        <v>42883</v>
      </c>
      <c r="L756" s="1">
        <f t="shared" si="11"/>
        <v>40434</v>
      </c>
      <c r="M756" t="str" cm="1">
        <f t="array" ref="M756">_xlfn.IFS(K756&gt;0,"return",K756&lt;=0,"not return")</f>
        <v>return</v>
      </c>
      <c r="N756" t="str" cm="1">
        <f t="array" ref="N756">_xlfn.IFS(K756&lt;=L756,"in_time",K756&gt;L756,"overdue")</f>
        <v>overdue</v>
      </c>
    </row>
    <row r="757" spans="1:14" x14ac:dyDescent="0.3">
      <c r="A757">
        <v>101141</v>
      </c>
      <c r="B757">
        <v>3648</v>
      </c>
      <c r="C757" s="1">
        <v>40358</v>
      </c>
      <c r="D757">
        <v>300000</v>
      </c>
      <c r="E757" t="s">
        <v>11</v>
      </c>
      <c r="F757">
        <v>23</v>
      </c>
      <c r="G757">
        <v>3</v>
      </c>
      <c r="H757">
        <v>907386</v>
      </c>
      <c r="I757">
        <v>89161589744</v>
      </c>
      <c r="J757">
        <v>87</v>
      </c>
      <c r="K757" s="1">
        <v>43037</v>
      </c>
      <c r="L757" s="1">
        <f t="shared" si="11"/>
        <v>40445</v>
      </c>
      <c r="M757" t="str" cm="1">
        <f t="array" ref="M757">_xlfn.IFS(K757&gt;0,"return",K757&lt;=0,"not return")</f>
        <v>return</v>
      </c>
      <c r="N757" t="str" cm="1">
        <f t="array" ref="N757">_xlfn.IFS(K757&lt;=L757,"in_time",K757&gt;L757,"overdue")</f>
        <v>overdue</v>
      </c>
    </row>
    <row r="758" spans="1:14" hidden="1" x14ac:dyDescent="0.3">
      <c r="A758">
        <v>100585</v>
      </c>
      <c r="B758">
        <v>3651</v>
      </c>
      <c r="C758" s="1">
        <v>40358</v>
      </c>
      <c r="D758">
        <v>20000</v>
      </c>
      <c r="E758" t="s">
        <v>12</v>
      </c>
      <c r="F758">
        <v>56</v>
      </c>
      <c r="G758">
        <v>1</v>
      </c>
      <c r="H758">
        <v>0</v>
      </c>
      <c r="I758">
        <v>89167692787</v>
      </c>
      <c r="J758">
        <v>29</v>
      </c>
      <c r="L758" s="1">
        <f t="shared" si="11"/>
        <v>40387</v>
      </c>
      <c r="M758" t="str" cm="1">
        <f t="array" ref="M758">_xlfn.IFS(K758&gt;0,"return",K758&lt;=0,"not return")</f>
        <v>not return</v>
      </c>
    </row>
    <row r="759" spans="1:14" x14ac:dyDescent="0.3">
      <c r="A759">
        <v>102360</v>
      </c>
      <c r="B759">
        <v>3656</v>
      </c>
      <c r="C759" s="1">
        <v>40358</v>
      </c>
      <c r="D759">
        <v>10000</v>
      </c>
      <c r="E759" t="s">
        <v>13</v>
      </c>
      <c r="F759">
        <v>41</v>
      </c>
      <c r="G759">
        <v>2</v>
      </c>
      <c r="H759">
        <v>0</v>
      </c>
      <c r="I759">
        <v>89161337134</v>
      </c>
      <c r="J759">
        <v>28</v>
      </c>
      <c r="K759" s="1">
        <v>41211</v>
      </c>
      <c r="L759" s="1">
        <f t="shared" si="11"/>
        <v>40386</v>
      </c>
      <c r="M759" t="str" cm="1">
        <f t="array" ref="M759">_xlfn.IFS(K759&gt;0,"return",K759&lt;=0,"not return")</f>
        <v>return</v>
      </c>
      <c r="N759" t="str" cm="1">
        <f t="array" ref="N759">_xlfn.IFS(K759&lt;=L759,"in_time",K759&gt;L759,"overdue")</f>
        <v>overdue</v>
      </c>
    </row>
    <row r="760" spans="1:14" hidden="1" x14ac:dyDescent="0.3">
      <c r="A760">
        <v>102849</v>
      </c>
      <c r="B760">
        <v>3661</v>
      </c>
      <c r="C760" s="1">
        <v>40358</v>
      </c>
      <c r="D760">
        <v>200000</v>
      </c>
      <c r="E760" t="s">
        <v>12</v>
      </c>
      <c r="F760">
        <v>21</v>
      </c>
      <c r="G760">
        <v>1</v>
      </c>
      <c r="H760">
        <v>0</v>
      </c>
      <c r="I760">
        <v>89163328142</v>
      </c>
      <c r="J760">
        <v>65</v>
      </c>
      <c r="L760" s="1">
        <f t="shared" si="11"/>
        <v>40423</v>
      </c>
      <c r="M760" t="str" cm="1">
        <f t="array" ref="M760">_xlfn.IFS(K760&gt;0,"return",K760&lt;=0,"not return")</f>
        <v>not return</v>
      </c>
    </row>
    <row r="761" spans="1:14" x14ac:dyDescent="0.3">
      <c r="A761">
        <v>100776</v>
      </c>
      <c r="B761">
        <v>3665</v>
      </c>
      <c r="C761" s="1">
        <v>40359</v>
      </c>
      <c r="D761">
        <v>20000</v>
      </c>
      <c r="E761" t="s">
        <v>12</v>
      </c>
      <c r="F761">
        <v>78</v>
      </c>
      <c r="G761">
        <v>1</v>
      </c>
      <c r="H761">
        <v>120425</v>
      </c>
      <c r="I761">
        <v>89167224633</v>
      </c>
      <c r="J761">
        <v>41</v>
      </c>
      <c r="K761" s="1">
        <v>41608</v>
      </c>
      <c r="L761" s="1">
        <f t="shared" si="11"/>
        <v>40400</v>
      </c>
      <c r="M761" t="str" cm="1">
        <f t="array" ref="M761">_xlfn.IFS(K761&gt;0,"return",K761&lt;=0,"not return")</f>
        <v>return</v>
      </c>
      <c r="N761" t="str" cm="1">
        <f t="array" ref="N761">_xlfn.IFS(K761&lt;=L761,"in_time",K761&gt;L761,"overdue")</f>
        <v>overdue</v>
      </c>
    </row>
    <row r="762" spans="1:14" x14ac:dyDescent="0.3">
      <c r="A762">
        <v>102061</v>
      </c>
      <c r="B762">
        <v>3670</v>
      </c>
      <c r="C762" s="1">
        <v>40359</v>
      </c>
      <c r="D762">
        <v>125000</v>
      </c>
      <c r="E762" t="s">
        <v>12</v>
      </c>
      <c r="F762">
        <v>50</v>
      </c>
      <c r="G762">
        <v>2</v>
      </c>
      <c r="H762">
        <v>146702</v>
      </c>
      <c r="I762">
        <v>89167437560</v>
      </c>
      <c r="J762">
        <v>47</v>
      </c>
      <c r="K762" s="1">
        <v>41820</v>
      </c>
      <c r="L762" s="1">
        <f t="shared" si="11"/>
        <v>40406</v>
      </c>
      <c r="M762" t="str" cm="1">
        <f t="array" ref="M762">_xlfn.IFS(K762&gt;0,"return",K762&lt;=0,"not return")</f>
        <v>return</v>
      </c>
      <c r="N762" t="str" cm="1">
        <f t="array" ref="N762">_xlfn.IFS(K762&lt;=L762,"in_time",K762&gt;L762,"overdue")</f>
        <v>overdue</v>
      </c>
    </row>
    <row r="763" spans="1:14" x14ac:dyDescent="0.3">
      <c r="A763">
        <v>100599</v>
      </c>
      <c r="B763">
        <v>3675</v>
      </c>
      <c r="C763" s="1">
        <v>40359</v>
      </c>
      <c r="D763">
        <v>350000</v>
      </c>
      <c r="E763" t="s">
        <v>11</v>
      </c>
      <c r="F763">
        <v>21</v>
      </c>
      <c r="G763">
        <v>1</v>
      </c>
      <c r="H763">
        <v>192627</v>
      </c>
      <c r="I763">
        <v>89165762511</v>
      </c>
      <c r="J763">
        <v>25</v>
      </c>
      <c r="K763" s="1">
        <v>41212</v>
      </c>
      <c r="L763" s="1">
        <f t="shared" si="11"/>
        <v>40384</v>
      </c>
      <c r="M763" t="str" cm="1">
        <f t="array" ref="M763">_xlfn.IFS(K763&gt;0,"return",K763&lt;=0,"not return")</f>
        <v>return</v>
      </c>
      <c r="N763" t="str" cm="1">
        <f t="array" ref="N763">_xlfn.IFS(K763&lt;=L763,"in_time",K763&gt;L763,"overdue")</f>
        <v>overdue</v>
      </c>
    </row>
    <row r="764" spans="1:14" x14ac:dyDescent="0.3">
      <c r="A764">
        <v>100913</v>
      </c>
      <c r="B764">
        <v>3679</v>
      </c>
      <c r="C764" s="1">
        <v>40359</v>
      </c>
      <c r="D764">
        <v>300000</v>
      </c>
      <c r="E764" t="s">
        <v>12</v>
      </c>
      <c r="F764">
        <v>34</v>
      </c>
      <c r="G764">
        <v>1</v>
      </c>
      <c r="H764">
        <v>141960</v>
      </c>
      <c r="I764">
        <v>89167200979</v>
      </c>
      <c r="J764">
        <v>54</v>
      </c>
      <c r="K764" s="1">
        <v>42063</v>
      </c>
      <c r="L764" s="1">
        <f t="shared" si="11"/>
        <v>40413</v>
      </c>
      <c r="M764" t="str" cm="1">
        <f t="array" ref="M764">_xlfn.IFS(K764&gt;0,"return",K764&lt;=0,"not return")</f>
        <v>return</v>
      </c>
      <c r="N764" t="str" cm="1">
        <f t="array" ref="N764">_xlfn.IFS(K764&lt;=L764,"in_time",K764&gt;L764,"overdue")</f>
        <v>overdue</v>
      </c>
    </row>
    <row r="765" spans="1:14" hidden="1" x14ac:dyDescent="0.3">
      <c r="A765">
        <v>101159</v>
      </c>
      <c r="B765">
        <v>3682</v>
      </c>
      <c r="C765" s="1">
        <v>40359</v>
      </c>
      <c r="D765">
        <v>30000</v>
      </c>
      <c r="E765" t="s">
        <v>13</v>
      </c>
      <c r="F765">
        <v>39</v>
      </c>
      <c r="G765">
        <v>3</v>
      </c>
      <c r="H765">
        <v>0</v>
      </c>
      <c r="I765">
        <v>89163005270</v>
      </c>
      <c r="J765">
        <v>54</v>
      </c>
      <c r="L765" s="1">
        <f t="shared" si="11"/>
        <v>40413</v>
      </c>
      <c r="M765" t="str" cm="1">
        <f t="array" ref="M765">_xlfn.IFS(K765&gt;0,"return",K765&lt;=0,"not return")</f>
        <v>not return</v>
      </c>
    </row>
    <row r="766" spans="1:14" x14ac:dyDescent="0.3">
      <c r="A766">
        <v>100361</v>
      </c>
      <c r="B766">
        <v>3686</v>
      </c>
      <c r="C766" s="1">
        <v>40360</v>
      </c>
      <c r="D766">
        <v>20000</v>
      </c>
      <c r="E766" t="s">
        <v>13</v>
      </c>
      <c r="F766">
        <v>41</v>
      </c>
      <c r="G766">
        <v>2</v>
      </c>
      <c r="H766">
        <v>470540</v>
      </c>
      <c r="I766">
        <v>89168385712</v>
      </c>
      <c r="J766">
        <v>11</v>
      </c>
      <c r="K766" s="1">
        <v>40695</v>
      </c>
      <c r="L766" s="1">
        <f t="shared" si="11"/>
        <v>40371</v>
      </c>
      <c r="M766" t="str" cm="1">
        <f t="array" ref="M766">_xlfn.IFS(K766&gt;0,"return",K766&lt;=0,"not return")</f>
        <v>return</v>
      </c>
      <c r="N766" t="str" cm="1">
        <f t="array" ref="N766">_xlfn.IFS(K766&lt;=L766,"in_time",K766&gt;L766,"overdue")</f>
        <v>overdue</v>
      </c>
    </row>
    <row r="767" spans="1:14" x14ac:dyDescent="0.3">
      <c r="A767">
        <v>101119</v>
      </c>
      <c r="B767">
        <v>3689</v>
      </c>
      <c r="C767" s="1">
        <v>40360</v>
      </c>
      <c r="D767">
        <v>175000</v>
      </c>
      <c r="E767" t="s">
        <v>11</v>
      </c>
      <c r="F767">
        <v>75</v>
      </c>
      <c r="G767">
        <v>3</v>
      </c>
      <c r="H767">
        <v>102234</v>
      </c>
      <c r="I767">
        <v>89164474722</v>
      </c>
      <c r="J767">
        <v>58</v>
      </c>
      <c r="K767" s="1">
        <v>42217</v>
      </c>
      <c r="L767" s="1">
        <f t="shared" si="11"/>
        <v>40418</v>
      </c>
      <c r="M767" t="str" cm="1">
        <f t="array" ref="M767">_xlfn.IFS(K767&gt;0,"return",K767&lt;=0,"not return")</f>
        <v>return</v>
      </c>
      <c r="N767" t="str" cm="1">
        <f t="array" ref="N767">_xlfn.IFS(K767&lt;=L767,"in_time",K767&gt;L767,"overdue")</f>
        <v>overdue</v>
      </c>
    </row>
    <row r="768" spans="1:14" x14ac:dyDescent="0.3">
      <c r="A768">
        <v>103327</v>
      </c>
      <c r="B768">
        <v>3691</v>
      </c>
      <c r="C768" s="1">
        <v>40360</v>
      </c>
      <c r="D768">
        <v>100000</v>
      </c>
      <c r="E768" t="s">
        <v>12</v>
      </c>
      <c r="F768">
        <v>24</v>
      </c>
      <c r="G768">
        <v>3</v>
      </c>
      <c r="H768">
        <v>45873</v>
      </c>
      <c r="I768">
        <v>89169372877</v>
      </c>
      <c r="J768">
        <v>100</v>
      </c>
      <c r="K768" s="1">
        <v>43586</v>
      </c>
      <c r="L768" s="1">
        <f t="shared" si="11"/>
        <v>40460</v>
      </c>
      <c r="M768" t="str" cm="1">
        <f t="array" ref="M768">_xlfn.IFS(K768&gt;0,"return",K768&lt;=0,"not return")</f>
        <v>return</v>
      </c>
      <c r="N768" t="str" cm="1">
        <f t="array" ref="N768">_xlfn.IFS(K768&lt;=L768,"in_time",K768&gt;L768,"overdue")</f>
        <v>overdue</v>
      </c>
    </row>
    <row r="769" spans="1:14" x14ac:dyDescent="0.3">
      <c r="A769">
        <v>101943</v>
      </c>
      <c r="B769">
        <v>3693</v>
      </c>
      <c r="C769" s="1">
        <v>40360</v>
      </c>
      <c r="D769">
        <v>100000</v>
      </c>
      <c r="E769" t="s">
        <v>13</v>
      </c>
      <c r="F769">
        <v>53</v>
      </c>
      <c r="G769">
        <v>3</v>
      </c>
      <c r="H769">
        <v>43466</v>
      </c>
      <c r="I769">
        <v>89164221619</v>
      </c>
      <c r="J769">
        <v>64</v>
      </c>
      <c r="K769" s="1">
        <v>42430</v>
      </c>
      <c r="L769" s="1">
        <f t="shared" si="11"/>
        <v>40424</v>
      </c>
      <c r="M769" t="str" cm="1">
        <f t="array" ref="M769">_xlfn.IFS(K769&gt;0,"return",K769&lt;=0,"not return")</f>
        <v>return</v>
      </c>
      <c r="N769" t="str" cm="1">
        <f t="array" ref="N769">_xlfn.IFS(K769&lt;=L769,"in_time",K769&gt;L769,"overdue")</f>
        <v>overdue</v>
      </c>
    </row>
    <row r="770" spans="1:14" x14ac:dyDescent="0.3">
      <c r="A770">
        <v>101770</v>
      </c>
      <c r="B770">
        <v>3695</v>
      </c>
      <c r="C770" s="1">
        <v>40360</v>
      </c>
      <c r="D770">
        <v>300000</v>
      </c>
      <c r="E770" t="s">
        <v>11</v>
      </c>
      <c r="F770">
        <v>55</v>
      </c>
      <c r="G770">
        <v>4</v>
      </c>
      <c r="H770">
        <v>56762</v>
      </c>
      <c r="I770">
        <v>89162355145</v>
      </c>
      <c r="J770">
        <v>22</v>
      </c>
      <c r="K770" s="1">
        <v>41030</v>
      </c>
      <c r="L770" s="1">
        <f t="shared" si="11"/>
        <v>40382</v>
      </c>
      <c r="M770" t="str" cm="1">
        <f t="array" ref="M770">_xlfn.IFS(K770&gt;0,"return",K770&lt;=0,"not return")</f>
        <v>return</v>
      </c>
      <c r="N770" t="str" cm="1">
        <f t="array" ref="N770">_xlfn.IFS(K770&lt;=L770,"in_time",K770&gt;L770,"overdue")</f>
        <v>overdue</v>
      </c>
    </row>
    <row r="771" spans="1:14" x14ac:dyDescent="0.3">
      <c r="A771">
        <v>102737</v>
      </c>
      <c r="B771">
        <v>3699</v>
      </c>
      <c r="C771" s="1">
        <v>40360</v>
      </c>
      <c r="D771">
        <v>250000</v>
      </c>
      <c r="E771" t="s">
        <v>12</v>
      </c>
      <c r="F771">
        <v>33</v>
      </c>
      <c r="G771">
        <v>4</v>
      </c>
      <c r="H771">
        <v>15100</v>
      </c>
      <c r="I771">
        <v>89161465935</v>
      </c>
      <c r="J771">
        <v>103</v>
      </c>
      <c r="K771" s="1">
        <v>43617</v>
      </c>
      <c r="L771" s="1">
        <f t="shared" ref="L771:L834" si="12">C771+J771</f>
        <v>40463</v>
      </c>
      <c r="M771" t="str" cm="1">
        <f t="array" ref="M771">_xlfn.IFS(K771&gt;0,"return",K771&lt;=0,"not return")</f>
        <v>return</v>
      </c>
      <c r="N771" t="str" cm="1">
        <f t="array" ref="N771">_xlfn.IFS(K771&lt;=L771,"in_time",K771&gt;L771,"overdue")</f>
        <v>overdue</v>
      </c>
    </row>
    <row r="772" spans="1:14" x14ac:dyDescent="0.3">
      <c r="A772">
        <v>101675</v>
      </c>
      <c r="B772">
        <v>3702</v>
      </c>
      <c r="C772" s="1">
        <v>40361</v>
      </c>
      <c r="D772">
        <v>75000</v>
      </c>
      <c r="E772" t="s">
        <v>13</v>
      </c>
      <c r="F772">
        <v>38</v>
      </c>
      <c r="G772">
        <v>4</v>
      </c>
      <c r="H772">
        <v>127346</v>
      </c>
      <c r="I772">
        <v>89168612218</v>
      </c>
      <c r="J772">
        <v>70</v>
      </c>
      <c r="K772" s="1">
        <v>42676</v>
      </c>
      <c r="L772" s="1">
        <f t="shared" si="12"/>
        <v>40431</v>
      </c>
      <c r="M772" t="str" cm="1">
        <f t="array" ref="M772">_xlfn.IFS(K772&gt;0,"return",K772&lt;=0,"not return")</f>
        <v>return</v>
      </c>
      <c r="N772" t="str" cm="1">
        <f t="array" ref="N772">_xlfn.IFS(K772&lt;=L772,"in_time",K772&gt;L772,"overdue")</f>
        <v>overdue</v>
      </c>
    </row>
    <row r="773" spans="1:14" x14ac:dyDescent="0.3">
      <c r="A773">
        <v>101882</v>
      </c>
      <c r="B773">
        <v>3707</v>
      </c>
      <c r="C773" s="1">
        <v>40361</v>
      </c>
      <c r="D773">
        <v>125000</v>
      </c>
      <c r="E773" t="s">
        <v>12</v>
      </c>
      <c r="F773">
        <v>71</v>
      </c>
      <c r="G773">
        <v>4</v>
      </c>
      <c r="H773">
        <v>109039</v>
      </c>
      <c r="I773">
        <v>89167432063</v>
      </c>
      <c r="J773">
        <v>30</v>
      </c>
      <c r="K773" s="1">
        <v>41335</v>
      </c>
      <c r="L773" s="1">
        <f t="shared" si="12"/>
        <v>40391</v>
      </c>
      <c r="M773" t="str" cm="1">
        <f t="array" ref="M773">_xlfn.IFS(K773&gt;0,"return",K773&lt;=0,"not return")</f>
        <v>return</v>
      </c>
      <c r="N773" t="str" cm="1">
        <f t="array" ref="N773">_xlfn.IFS(K773&lt;=L773,"in_time",K773&gt;L773,"overdue")</f>
        <v>overdue</v>
      </c>
    </row>
    <row r="774" spans="1:14" x14ac:dyDescent="0.3">
      <c r="A774">
        <v>102551</v>
      </c>
      <c r="B774">
        <v>3710</v>
      </c>
      <c r="C774" s="1">
        <v>40361</v>
      </c>
      <c r="D774">
        <v>350000</v>
      </c>
      <c r="E774" t="s">
        <v>12</v>
      </c>
      <c r="F774">
        <v>31</v>
      </c>
      <c r="G774">
        <v>1</v>
      </c>
      <c r="H774">
        <v>0</v>
      </c>
      <c r="I774">
        <v>89164040338</v>
      </c>
      <c r="J774">
        <v>72</v>
      </c>
      <c r="K774" s="1">
        <v>42737</v>
      </c>
      <c r="L774" s="1">
        <f t="shared" si="12"/>
        <v>40433</v>
      </c>
      <c r="M774" t="str" cm="1">
        <f t="array" ref="M774">_xlfn.IFS(K774&gt;0,"return",K774&lt;=0,"not return")</f>
        <v>return</v>
      </c>
      <c r="N774" t="str" cm="1">
        <f t="array" ref="N774">_xlfn.IFS(K774&lt;=L774,"in_time",K774&gt;L774,"overdue")</f>
        <v>overdue</v>
      </c>
    </row>
    <row r="775" spans="1:14" x14ac:dyDescent="0.3">
      <c r="A775">
        <v>102492</v>
      </c>
      <c r="B775">
        <v>3715</v>
      </c>
      <c r="C775" s="1">
        <v>40361</v>
      </c>
      <c r="D775">
        <v>90000</v>
      </c>
      <c r="E775" t="s">
        <v>13</v>
      </c>
      <c r="F775">
        <v>26</v>
      </c>
      <c r="G775">
        <v>3</v>
      </c>
      <c r="H775">
        <v>0</v>
      </c>
      <c r="I775">
        <v>89163392056</v>
      </c>
      <c r="J775">
        <v>48</v>
      </c>
      <c r="K775" s="1">
        <v>41884</v>
      </c>
      <c r="L775" s="1">
        <f t="shared" si="12"/>
        <v>40409</v>
      </c>
      <c r="M775" t="str" cm="1">
        <f t="array" ref="M775">_xlfn.IFS(K775&gt;0,"return",K775&lt;=0,"not return")</f>
        <v>return</v>
      </c>
      <c r="N775" t="str" cm="1">
        <f t="array" ref="N775">_xlfn.IFS(K775&lt;=L775,"in_time",K775&gt;L775,"overdue")</f>
        <v>overdue</v>
      </c>
    </row>
    <row r="776" spans="1:14" x14ac:dyDescent="0.3">
      <c r="A776">
        <v>103231</v>
      </c>
      <c r="B776">
        <v>3719</v>
      </c>
      <c r="C776" s="1">
        <v>40361</v>
      </c>
      <c r="D776">
        <v>250000</v>
      </c>
      <c r="E776" t="s">
        <v>12</v>
      </c>
      <c r="F776">
        <v>55</v>
      </c>
      <c r="G776">
        <v>4</v>
      </c>
      <c r="H776">
        <v>0</v>
      </c>
      <c r="I776">
        <v>89165917440</v>
      </c>
      <c r="J776">
        <v>56</v>
      </c>
      <c r="K776" s="1">
        <v>42218</v>
      </c>
      <c r="L776" s="1">
        <f t="shared" si="12"/>
        <v>40417</v>
      </c>
      <c r="M776" t="str" cm="1">
        <f t="array" ref="M776">_xlfn.IFS(K776&gt;0,"return",K776&lt;=0,"not return")</f>
        <v>return</v>
      </c>
      <c r="N776" t="str" cm="1">
        <f t="array" ref="N776">_xlfn.IFS(K776&lt;=L776,"in_time",K776&gt;L776,"overdue")</f>
        <v>overdue</v>
      </c>
    </row>
    <row r="777" spans="1:14" x14ac:dyDescent="0.3">
      <c r="A777">
        <v>100543</v>
      </c>
      <c r="B777">
        <v>3724</v>
      </c>
      <c r="C777" s="1">
        <v>40361</v>
      </c>
      <c r="D777">
        <v>275000</v>
      </c>
      <c r="E777" t="s">
        <v>13</v>
      </c>
      <c r="F777">
        <v>66</v>
      </c>
      <c r="G777">
        <v>2</v>
      </c>
      <c r="H777">
        <v>0</v>
      </c>
      <c r="I777">
        <v>89161971555</v>
      </c>
      <c r="J777">
        <v>87</v>
      </c>
      <c r="K777" s="1">
        <v>43071</v>
      </c>
      <c r="L777" s="1">
        <f t="shared" si="12"/>
        <v>40448</v>
      </c>
      <c r="M777" t="str" cm="1">
        <f t="array" ref="M777">_xlfn.IFS(K777&gt;0,"return",K777&lt;=0,"not return")</f>
        <v>return</v>
      </c>
      <c r="N777" t="str" cm="1">
        <f t="array" ref="N777">_xlfn.IFS(K777&lt;=L777,"in_time",K777&gt;L777,"overdue")</f>
        <v>overdue</v>
      </c>
    </row>
    <row r="778" spans="1:14" x14ac:dyDescent="0.3">
      <c r="A778">
        <v>102963</v>
      </c>
      <c r="B778">
        <v>3726</v>
      </c>
      <c r="C778" s="1">
        <v>40362</v>
      </c>
      <c r="D778">
        <v>75000</v>
      </c>
      <c r="E778" t="s">
        <v>12</v>
      </c>
      <c r="F778">
        <v>75</v>
      </c>
      <c r="G778">
        <v>3</v>
      </c>
      <c r="H778">
        <v>707374</v>
      </c>
      <c r="I778">
        <v>89166693626</v>
      </c>
      <c r="J778">
        <v>39</v>
      </c>
      <c r="K778" s="1">
        <v>41550</v>
      </c>
      <c r="L778" s="1">
        <f t="shared" si="12"/>
        <v>40401</v>
      </c>
      <c r="M778" t="str" cm="1">
        <f t="array" ref="M778">_xlfn.IFS(K778&gt;0,"return",K778&lt;=0,"not return")</f>
        <v>return</v>
      </c>
      <c r="N778" t="str" cm="1">
        <f t="array" ref="N778">_xlfn.IFS(K778&lt;=L778,"in_time",K778&gt;L778,"overdue")</f>
        <v>overdue</v>
      </c>
    </row>
    <row r="779" spans="1:14" x14ac:dyDescent="0.3">
      <c r="A779">
        <v>102263</v>
      </c>
      <c r="B779">
        <v>3729</v>
      </c>
      <c r="C779" s="1">
        <v>40362</v>
      </c>
      <c r="D779">
        <v>90000</v>
      </c>
      <c r="E779" t="s">
        <v>12</v>
      </c>
      <c r="F779">
        <v>40</v>
      </c>
      <c r="G779">
        <v>4</v>
      </c>
      <c r="H779">
        <v>59178</v>
      </c>
      <c r="I779">
        <v>89161348806</v>
      </c>
      <c r="J779">
        <v>13</v>
      </c>
      <c r="K779" s="1">
        <v>40758</v>
      </c>
      <c r="L779" s="1">
        <f t="shared" si="12"/>
        <v>40375</v>
      </c>
      <c r="M779" t="str" cm="1">
        <f t="array" ref="M779">_xlfn.IFS(K779&gt;0,"return",K779&lt;=0,"not return")</f>
        <v>return</v>
      </c>
      <c r="N779" t="str" cm="1">
        <f t="array" ref="N779">_xlfn.IFS(K779&lt;=L779,"in_time",K779&gt;L779,"overdue")</f>
        <v>overdue</v>
      </c>
    </row>
    <row r="780" spans="1:14" x14ac:dyDescent="0.3">
      <c r="A780">
        <v>100110</v>
      </c>
      <c r="B780">
        <v>3731</v>
      </c>
      <c r="C780" s="1">
        <v>40362</v>
      </c>
      <c r="D780">
        <v>120000</v>
      </c>
      <c r="E780" t="s">
        <v>13</v>
      </c>
      <c r="F780">
        <v>48</v>
      </c>
      <c r="G780">
        <v>2</v>
      </c>
      <c r="H780">
        <v>69331</v>
      </c>
      <c r="I780">
        <v>89163325261</v>
      </c>
      <c r="J780">
        <v>35</v>
      </c>
      <c r="K780" s="1">
        <v>41520</v>
      </c>
      <c r="L780" s="1">
        <f t="shared" si="12"/>
        <v>40397</v>
      </c>
      <c r="M780" t="str" cm="1">
        <f t="array" ref="M780">_xlfn.IFS(K780&gt;0,"return",K780&lt;=0,"not return")</f>
        <v>return</v>
      </c>
      <c r="N780" t="str" cm="1">
        <f t="array" ref="N780">_xlfn.IFS(K780&lt;=L780,"in_time",K780&gt;L780,"overdue")</f>
        <v>overdue</v>
      </c>
    </row>
    <row r="781" spans="1:14" x14ac:dyDescent="0.3">
      <c r="A781">
        <v>103234</v>
      </c>
      <c r="B781">
        <v>3736</v>
      </c>
      <c r="C781" s="1">
        <v>40363</v>
      </c>
      <c r="D781">
        <v>120000</v>
      </c>
      <c r="E781" t="s">
        <v>12</v>
      </c>
      <c r="F781">
        <v>38</v>
      </c>
      <c r="G781">
        <v>3</v>
      </c>
      <c r="H781">
        <v>241351</v>
      </c>
      <c r="I781">
        <v>89163751325</v>
      </c>
      <c r="J781">
        <v>24</v>
      </c>
      <c r="K781" s="1">
        <v>41186</v>
      </c>
      <c r="L781" s="1">
        <f t="shared" si="12"/>
        <v>40387</v>
      </c>
      <c r="M781" t="str" cm="1">
        <f t="array" ref="M781">_xlfn.IFS(K781&gt;0,"return",K781&lt;=0,"not return")</f>
        <v>return</v>
      </c>
      <c r="N781" t="str" cm="1">
        <f t="array" ref="N781">_xlfn.IFS(K781&lt;=L781,"in_time",K781&gt;L781,"overdue")</f>
        <v>overdue</v>
      </c>
    </row>
    <row r="782" spans="1:14" hidden="1" x14ac:dyDescent="0.3">
      <c r="A782">
        <v>102909</v>
      </c>
      <c r="B782">
        <v>3739</v>
      </c>
      <c r="C782" s="1">
        <v>40363</v>
      </c>
      <c r="D782">
        <v>250000</v>
      </c>
      <c r="E782" t="s">
        <v>12</v>
      </c>
      <c r="F782">
        <v>41</v>
      </c>
      <c r="G782">
        <v>4</v>
      </c>
      <c r="H782">
        <v>92301</v>
      </c>
      <c r="I782">
        <v>89166939835</v>
      </c>
      <c r="J782">
        <v>98</v>
      </c>
      <c r="L782" s="1">
        <f t="shared" si="12"/>
        <v>40461</v>
      </c>
      <c r="M782" t="str" cm="1">
        <f t="array" ref="M782">_xlfn.IFS(K782&gt;0,"return",K782&lt;=0,"not return")</f>
        <v>not return</v>
      </c>
    </row>
    <row r="783" spans="1:14" x14ac:dyDescent="0.3">
      <c r="A783">
        <v>100546</v>
      </c>
      <c r="B783">
        <v>3744</v>
      </c>
      <c r="C783" s="1">
        <v>40363</v>
      </c>
      <c r="D783">
        <v>275000</v>
      </c>
      <c r="E783" t="s">
        <v>11</v>
      </c>
      <c r="F783">
        <v>45</v>
      </c>
      <c r="G783">
        <v>4</v>
      </c>
      <c r="H783">
        <v>0</v>
      </c>
      <c r="I783">
        <v>89164823186</v>
      </c>
      <c r="J783">
        <v>34</v>
      </c>
      <c r="K783" s="1">
        <v>41490</v>
      </c>
      <c r="L783" s="1">
        <f t="shared" si="12"/>
        <v>40397</v>
      </c>
      <c r="M783" t="str" cm="1">
        <f t="array" ref="M783">_xlfn.IFS(K783&gt;0,"return",K783&lt;=0,"not return")</f>
        <v>return</v>
      </c>
      <c r="N783" t="str" cm="1">
        <f t="array" ref="N783">_xlfn.IFS(K783&lt;=L783,"in_time",K783&gt;L783,"overdue")</f>
        <v>overdue</v>
      </c>
    </row>
    <row r="784" spans="1:14" x14ac:dyDescent="0.3">
      <c r="A784">
        <v>100070</v>
      </c>
      <c r="B784">
        <v>3748</v>
      </c>
      <c r="C784" s="1">
        <v>40363</v>
      </c>
      <c r="D784">
        <v>120000</v>
      </c>
      <c r="E784" t="s">
        <v>11</v>
      </c>
      <c r="F784">
        <v>52</v>
      </c>
      <c r="G784">
        <v>1</v>
      </c>
      <c r="H784">
        <v>0</v>
      </c>
      <c r="I784">
        <v>89163375133</v>
      </c>
      <c r="J784">
        <v>10</v>
      </c>
      <c r="K784" s="1">
        <v>40728</v>
      </c>
      <c r="L784" s="1">
        <f t="shared" si="12"/>
        <v>40373</v>
      </c>
      <c r="M784" t="str" cm="1">
        <f t="array" ref="M784">_xlfn.IFS(K784&gt;0,"return",K784&lt;=0,"not return")</f>
        <v>return</v>
      </c>
      <c r="N784" t="str" cm="1">
        <f t="array" ref="N784">_xlfn.IFS(K784&lt;=L784,"in_time",K784&gt;L784,"overdue")</f>
        <v>overdue</v>
      </c>
    </row>
    <row r="785" spans="1:14" x14ac:dyDescent="0.3">
      <c r="A785">
        <v>101772</v>
      </c>
      <c r="B785">
        <v>3753</v>
      </c>
      <c r="C785" s="1">
        <v>40364</v>
      </c>
      <c r="D785">
        <v>30000</v>
      </c>
      <c r="E785" t="s">
        <v>13</v>
      </c>
      <c r="F785">
        <v>44</v>
      </c>
      <c r="G785">
        <v>2</v>
      </c>
      <c r="H785">
        <v>87425</v>
      </c>
      <c r="I785">
        <v>89168026503</v>
      </c>
      <c r="J785">
        <v>106</v>
      </c>
      <c r="K785" s="1">
        <v>43804</v>
      </c>
      <c r="L785" s="1">
        <f t="shared" si="12"/>
        <v>40470</v>
      </c>
      <c r="M785" t="str" cm="1">
        <f t="array" ref="M785">_xlfn.IFS(K785&gt;0,"return",K785&lt;=0,"not return")</f>
        <v>return</v>
      </c>
      <c r="N785" t="str" cm="1">
        <f t="array" ref="N785">_xlfn.IFS(K785&lt;=L785,"in_time",K785&gt;L785,"overdue")</f>
        <v>overdue</v>
      </c>
    </row>
    <row r="786" spans="1:14" x14ac:dyDescent="0.3">
      <c r="A786">
        <v>103379</v>
      </c>
      <c r="B786">
        <v>3756</v>
      </c>
      <c r="C786" s="1">
        <v>40364</v>
      </c>
      <c r="D786">
        <v>300000</v>
      </c>
      <c r="E786" t="s">
        <v>13</v>
      </c>
      <c r="F786">
        <v>23</v>
      </c>
      <c r="G786">
        <v>1</v>
      </c>
      <c r="H786">
        <v>660212</v>
      </c>
      <c r="I786">
        <v>89162945276</v>
      </c>
      <c r="J786">
        <v>15</v>
      </c>
      <c r="K786" s="1">
        <v>40821</v>
      </c>
      <c r="L786" s="1">
        <f t="shared" si="12"/>
        <v>40379</v>
      </c>
      <c r="M786" t="str" cm="1">
        <f t="array" ref="M786">_xlfn.IFS(K786&gt;0,"return",K786&lt;=0,"not return")</f>
        <v>return</v>
      </c>
      <c r="N786" t="str" cm="1">
        <f t="array" ref="N786">_xlfn.IFS(K786&lt;=L786,"in_time",K786&gt;L786,"overdue")</f>
        <v>overdue</v>
      </c>
    </row>
    <row r="787" spans="1:14" x14ac:dyDescent="0.3">
      <c r="A787">
        <v>100103</v>
      </c>
      <c r="B787">
        <v>3758</v>
      </c>
      <c r="C787" s="1">
        <v>40364</v>
      </c>
      <c r="D787">
        <v>20000</v>
      </c>
      <c r="E787" t="s">
        <v>13</v>
      </c>
      <c r="F787">
        <v>56</v>
      </c>
      <c r="G787">
        <v>3</v>
      </c>
      <c r="H787">
        <v>43133</v>
      </c>
      <c r="I787">
        <v>89161967038</v>
      </c>
      <c r="J787">
        <v>46</v>
      </c>
      <c r="K787" s="1">
        <v>41764</v>
      </c>
      <c r="L787" s="1">
        <f t="shared" si="12"/>
        <v>40410</v>
      </c>
      <c r="M787" t="str" cm="1">
        <f t="array" ref="M787">_xlfn.IFS(K787&gt;0,"return",K787&lt;=0,"not return")</f>
        <v>return</v>
      </c>
      <c r="N787" t="str" cm="1">
        <f t="array" ref="N787">_xlfn.IFS(K787&lt;=L787,"in_time",K787&gt;L787,"overdue")</f>
        <v>overdue</v>
      </c>
    </row>
    <row r="788" spans="1:14" x14ac:dyDescent="0.3">
      <c r="A788">
        <v>102664</v>
      </c>
      <c r="B788">
        <v>3761</v>
      </c>
      <c r="C788" s="1">
        <v>40364</v>
      </c>
      <c r="D788">
        <v>150000</v>
      </c>
      <c r="E788" t="s">
        <v>13</v>
      </c>
      <c r="F788">
        <v>64</v>
      </c>
      <c r="G788">
        <v>2</v>
      </c>
      <c r="H788">
        <v>197132</v>
      </c>
      <c r="I788">
        <v>89167243450</v>
      </c>
      <c r="J788">
        <v>75</v>
      </c>
      <c r="K788" s="1">
        <v>42830</v>
      </c>
      <c r="L788" s="1">
        <f t="shared" si="12"/>
        <v>40439</v>
      </c>
      <c r="M788" t="str" cm="1">
        <f t="array" ref="M788">_xlfn.IFS(K788&gt;0,"return",K788&lt;=0,"not return")</f>
        <v>return</v>
      </c>
      <c r="N788" t="str" cm="1">
        <f t="array" ref="N788">_xlfn.IFS(K788&lt;=L788,"in_time",K788&gt;L788,"overdue")</f>
        <v>overdue</v>
      </c>
    </row>
    <row r="789" spans="1:14" x14ac:dyDescent="0.3">
      <c r="A789">
        <v>103079</v>
      </c>
      <c r="B789">
        <v>3763</v>
      </c>
      <c r="C789" s="1">
        <v>40364</v>
      </c>
      <c r="D789">
        <v>125000</v>
      </c>
      <c r="E789" t="s">
        <v>13</v>
      </c>
      <c r="F789">
        <v>21</v>
      </c>
      <c r="G789">
        <v>1</v>
      </c>
      <c r="H789">
        <v>80113</v>
      </c>
      <c r="I789">
        <v>89166596453</v>
      </c>
      <c r="J789">
        <v>99</v>
      </c>
      <c r="K789" s="1">
        <v>43501</v>
      </c>
      <c r="L789" s="1">
        <f t="shared" si="12"/>
        <v>40463</v>
      </c>
      <c r="M789" t="str" cm="1">
        <f t="array" ref="M789">_xlfn.IFS(K789&gt;0,"return",K789&lt;=0,"not return")</f>
        <v>return</v>
      </c>
      <c r="N789" t="str" cm="1">
        <f t="array" ref="N789">_xlfn.IFS(K789&lt;=L789,"in_time",K789&gt;L789,"overdue")</f>
        <v>overdue</v>
      </c>
    </row>
    <row r="790" spans="1:14" x14ac:dyDescent="0.3">
      <c r="A790">
        <v>101191</v>
      </c>
      <c r="B790">
        <v>3768</v>
      </c>
      <c r="C790" s="1">
        <v>40364</v>
      </c>
      <c r="D790">
        <v>350000</v>
      </c>
      <c r="E790" t="s">
        <v>13</v>
      </c>
      <c r="F790">
        <v>41</v>
      </c>
      <c r="G790">
        <v>1</v>
      </c>
      <c r="H790">
        <v>149949</v>
      </c>
      <c r="I790">
        <v>89161231767</v>
      </c>
      <c r="J790">
        <v>83</v>
      </c>
      <c r="K790" s="1">
        <v>43013</v>
      </c>
      <c r="L790" s="1">
        <f t="shared" si="12"/>
        <v>40447</v>
      </c>
      <c r="M790" t="str" cm="1">
        <f t="array" ref="M790">_xlfn.IFS(K790&gt;0,"return",K790&lt;=0,"not return")</f>
        <v>return</v>
      </c>
      <c r="N790" t="str" cm="1">
        <f t="array" ref="N790">_xlfn.IFS(K790&lt;=L790,"in_time",K790&gt;L790,"overdue")</f>
        <v>overdue</v>
      </c>
    </row>
    <row r="791" spans="1:14" x14ac:dyDescent="0.3">
      <c r="A791">
        <v>101329</v>
      </c>
      <c r="B791">
        <v>3772</v>
      </c>
      <c r="C791" s="1">
        <v>40364</v>
      </c>
      <c r="D791">
        <v>20000</v>
      </c>
      <c r="E791" t="s">
        <v>12</v>
      </c>
      <c r="F791">
        <v>61</v>
      </c>
      <c r="G791">
        <v>1</v>
      </c>
      <c r="H791">
        <v>0</v>
      </c>
      <c r="I791">
        <v>89167732530</v>
      </c>
      <c r="J791">
        <v>44</v>
      </c>
      <c r="K791" s="1">
        <v>41734</v>
      </c>
      <c r="L791" s="1">
        <f t="shared" si="12"/>
        <v>40408</v>
      </c>
      <c r="M791" t="str" cm="1">
        <f t="array" ref="M791">_xlfn.IFS(K791&gt;0,"return",K791&lt;=0,"not return")</f>
        <v>return</v>
      </c>
      <c r="N791" t="str" cm="1">
        <f t="array" ref="N791">_xlfn.IFS(K791&lt;=L791,"in_time",K791&gt;L791,"overdue")</f>
        <v>overdue</v>
      </c>
    </row>
    <row r="792" spans="1:14" hidden="1" x14ac:dyDescent="0.3">
      <c r="A792">
        <v>102580</v>
      </c>
      <c r="B792">
        <v>3776</v>
      </c>
      <c r="C792" s="1">
        <v>40364</v>
      </c>
      <c r="D792">
        <v>90000</v>
      </c>
      <c r="E792" t="s">
        <v>12</v>
      </c>
      <c r="F792">
        <v>41</v>
      </c>
      <c r="G792">
        <v>1</v>
      </c>
      <c r="H792">
        <v>0</v>
      </c>
      <c r="I792">
        <v>89165407820</v>
      </c>
      <c r="J792">
        <v>94</v>
      </c>
      <c r="L792" s="1">
        <f t="shared" si="12"/>
        <v>40458</v>
      </c>
      <c r="M792" t="str" cm="1">
        <f t="array" ref="M792">_xlfn.IFS(K792&gt;0,"return",K792&lt;=0,"not return")</f>
        <v>not return</v>
      </c>
    </row>
    <row r="793" spans="1:14" x14ac:dyDescent="0.3">
      <c r="A793">
        <v>101189</v>
      </c>
      <c r="B793">
        <v>3778</v>
      </c>
      <c r="C793" s="1">
        <v>40364</v>
      </c>
      <c r="D793">
        <v>175000</v>
      </c>
      <c r="E793" t="s">
        <v>13</v>
      </c>
      <c r="F793">
        <v>66</v>
      </c>
      <c r="G793">
        <v>4</v>
      </c>
      <c r="H793">
        <v>0</v>
      </c>
      <c r="I793">
        <v>89164586918</v>
      </c>
      <c r="J793">
        <v>65</v>
      </c>
      <c r="K793" s="1">
        <v>42405</v>
      </c>
      <c r="L793" s="1">
        <f t="shared" si="12"/>
        <v>40429</v>
      </c>
      <c r="M793" t="str" cm="1">
        <f t="array" ref="M793">_xlfn.IFS(K793&gt;0,"return",K793&lt;=0,"not return")</f>
        <v>return</v>
      </c>
      <c r="N793" t="str" cm="1">
        <f t="array" ref="N793">_xlfn.IFS(K793&lt;=L793,"in_time",K793&gt;L793,"overdue")</f>
        <v>overdue</v>
      </c>
    </row>
    <row r="794" spans="1:14" hidden="1" x14ac:dyDescent="0.3">
      <c r="A794">
        <v>102098</v>
      </c>
      <c r="B794">
        <v>3781</v>
      </c>
      <c r="C794" s="1">
        <v>40364</v>
      </c>
      <c r="D794">
        <v>75000</v>
      </c>
      <c r="E794" t="s">
        <v>13</v>
      </c>
      <c r="F794">
        <v>47</v>
      </c>
      <c r="G794">
        <v>4</v>
      </c>
      <c r="H794">
        <v>0</v>
      </c>
      <c r="I794">
        <v>89168144373</v>
      </c>
      <c r="J794">
        <v>64</v>
      </c>
      <c r="L794" s="1">
        <f t="shared" si="12"/>
        <v>40428</v>
      </c>
      <c r="M794" t="str" cm="1">
        <f t="array" ref="M794">_xlfn.IFS(K794&gt;0,"return",K794&lt;=0,"not return")</f>
        <v>not return</v>
      </c>
    </row>
    <row r="795" spans="1:14" x14ac:dyDescent="0.3">
      <c r="A795">
        <v>101544</v>
      </c>
      <c r="B795">
        <v>3784</v>
      </c>
      <c r="C795" s="1">
        <v>40364</v>
      </c>
      <c r="D795">
        <v>90000</v>
      </c>
      <c r="E795" t="s">
        <v>12</v>
      </c>
      <c r="F795">
        <v>52</v>
      </c>
      <c r="G795">
        <v>3</v>
      </c>
      <c r="H795">
        <v>0</v>
      </c>
      <c r="I795">
        <v>89163509100</v>
      </c>
      <c r="J795">
        <v>110</v>
      </c>
      <c r="K795" s="1">
        <v>43866</v>
      </c>
      <c r="L795" s="1">
        <f t="shared" si="12"/>
        <v>40474</v>
      </c>
      <c r="M795" t="str" cm="1">
        <f t="array" ref="M795">_xlfn.IFS(K795&gt;0,"return",K795&lt;=0,"not return")</f>
        <v>return</v>
      </c>
      <c r="N795" t="str" cm="1">
        <f t="array" ref="N795">_xlfn.IFS(K795&lt;=L795,"in_time",K795&gt;L795,"overdue")</f>
        <v>overdue</v>
      </c>
    </row>
    <row r="796" spans="1:14" x14ac:dyDescent="0.3">
      <c r="A796">
        <v>103277</v>
      </c>
      <c r="B796">
        <v>3789</v>
      </c>
      <c r="C796" s="1">
        <v>40365</v>
      </c>
      <c r="D796">
        <v>10000</v>
      </c>
      <c r="E796" t="s">
        <v>13</v>
      </c>
      <c r="F796">
        <v>55</v>
      </c>
      <c r="G796">
        <v>2</v>
      </c>
      <c r="H796">
        <v>48594</v>
      </c>
      <c r="I796">
        <v>89161135782</v>
      </c>
      <c r="J796">
        <v>15</v>
      </c>
      <c r="K796" s="1">
        <v>40883</v>
      </c>
      <c r="L796" s="1">
        <f t="shared" si="12"/>
        <v>40380</v>
      </c>
      <c r="M796" t="str" cm="1">
        <f t="array" ref="M796">_xlfn.IFS(K796&gt;0,"return",K796&lt;=0,"not return")</f>
        <v>return</v>
      </c>
      <c r="N796" t="str" cm="1">
        <f t="array" ref="N796">_xlfn.IFS(K796&lt;=L796,"in_time",K796&gt;L796,"overdue")</f>
        <v>overdue</v>
      </c>
    </row>
    <row r="797" spans="1:14" x14ac:dyDescent="0.3">
      <c r="A797">
        <v>100094</v>
      </c>
      <c r="B797">
        <v>3792</v>
      </c>
      <c r="C797" s="1">
        <v>40365</v>
      </c>
      <c r="D797">
        <v>300000</v>
      </c>
      <c r="E797" t="s">
        <v>13</v>
      </c>
      <c r="F797">
        <v>51</v>
      </c>
      <c r="G797">
        <v>2</v>
      </c>
      <c r="H797">
        <v>439819</v>
      </c>
      <c r="I797">
        <v>89166499390</v>
      </c>
      <c r="J797">
        <v>9</v>
      </c>
      <c r="K797" s="1">
        <v>40700</v>
      </c>
      <c r="L797" s="1">
        <f t="shared" si="12"/>
        <v>40374</v>
      </c>
      <c r="M797" t="str" cm="1">
        <f t="array" ref="M797">_xlfn.IFS(K797&gt;0,"return",K797&lt;=0,"not return")</f>
        <v>return</v>
      </c>
      <c r="N797" t="str" cm="1">
        <f t="array" ref="N797">_xlfn.IFS(K797&lt;=L797,"in_time",K797&gt;L797,"overdue")</f>
        <v>overdue</v>
      </c>
    </row>
    <row r="798" spans="1:14" x14ac:dyDescent="0.3">
      <c r="A798">
        <v>103303</v>
      </c>
      <c r="B798">
        <v>3796</v>
      </c>
      <c r="C798" s="1">
        <v>40365</v>
      </c>
      <c r="D798">
        <v>150000</v>
      </c>
      <c r="E798" t="s">
        <v>11</v>
      </c>
      <c r="F798">
        <v>33</v>
      </c>
      <c r="G798">
        <v>1</v>
      </c>
      <c r="H798">
        <v>95491</v>
      </c>
      <c r="I798">
        <v>89167641990</v>
      </c>
      <c r="J798">
        <v>108</v>
      </c>
      <c r="K798" s="1">
        <v>43652</v>
      </c>
      <c r="L798" s="1">
        <f t="shared" si="12"/>
        <v>40473</v>
      </c>
      <c r="M798" t="str" cm="1">
        <f t="array" ref="M798">_xlfn.IFS(K798&gt;0,"return",K798&lt;=0,"not return")</f>
        <v>return</v>
      </c>
      <c r="N798" t="str" cm="1">
        <f t="array" ref="N798">_xlfn.IFS(K798&lt;=L798,"in_time",K798&gt;L798,"overdue")</f>
        <v>overdue</v>
      </c>
    </row>
    <row r="799" spans="1:14" x14ac:dyDescent="0.3">
      <c r="A799">
        <v>102440</v>
      </c>
      <c r="B799">
        <v>3799</v>
      </c>
      <c r="C799" s="1">
        <v>40365</v>
      </c>
      <c r="D799">
        <v>150000</v>
      </c>
      <c r="E799" t="s">
        <v>11</v>
      </c>
      <c r="F799">
        <v>65</v>
      </c>
      <c r="G799">
        <v>3</v>
      </c>
      <c r="H799">
        <v>75434</v>
      </c>
      <c r="I799">
        <v>89167957298</v>
      </c>
      <c r="J799">
        <v>35</v>
      </c>
      <c r="K799" s="1">
        <v>41461</v>
      </c>
      <c r="L799" s="1">
        <f t="shared" si="12"/>
        <v>40400</v>
      </c>
      <c r="M799" t="str" cm="1">
        <f t="array" ref="M799">_xlfn.IFS(K799&gt;0,"return",K799&lt;=0,"not return")</f>
        <v>return</v>
      </c>
      <c r="N799" t="str" cm="1">
        <f t="array" ref="N799">_xlfn.IFS(K799&lt;=L799,"in_time",K799&gt;L799,"overdue")</f>
        <v>overdue</v>
      </c>
    </row>
    <row r="800" spans="1:14" x14ac:dyDescent="0.3">
      <c r="A800">
        <v>102363</v>
      </c>
      <c r="B800">
        <v>3801</v>
      </c>
      <c r="C800" s="1">
        <v>40365</v>
      </c>
      <c r="D800">
        <v>375000</v>
      </c>
      <c r="E800" t="s">
        <v>13</v>
      </c>
      <c r="F800">
        <v>36</v>
      </c>
      <c r="G800">
        <v>2</v>
      </c>
      <c r="H800">
        <v>118867</v>
      </c>
      <c r="I800">
        <v>89161134543</v>
      </c>
      <c r="J800">
        <v>78</v>
      </c>
      <c r="K800" s="1">
        <v>42861</v>
      </c>
      <c r="L800" s="1">
        <f t="shared" si="12"/>
        <v>40443</v>
      </c>
      <c r="M800" t="str" cm="1">
        <f t="array" ref="M800">_xlfn.IFS(K800&gt;0,"return",K800&lt;=0,"not return")</f>
        <v>return</v>
      </c>
      <c r="N800" t="str" cm="1">
        <f t="array" ref="N800">_xlfn.IFS(K800&lt;=L800,"in_time",K800&gt;L800,"overdue")</f>
        <v>overdue</v>
      </c>
    </row>
    <row r="801" spans="1:14" x14ac:dyDescent="0.3">
      <c r="A801">
        <v>100472</v>
      </c>
      <c r="B801">
        <v>3806</v>
      </c>
      <c r="C801" s="1">
        <v>40365</v>
      </c>
      <c r="D801">
        <v>120000</v>
      </c>
      <c r="E801" t="s">
        <v>13</v>
      </c>
      <c r="F801">
        <v>47</v>
      </c>
      <c r="G801">
        <v>1</v>
      </c>
      <c r="H801">
        <v>0</v>
      </c>
      <c r="I801">
        <v>89167542725</v>
      </c>
      <c r="J801">
        <v>9</v>
      </c>
      <c r="K801" s="1">
        <v>40639</v>
      </c>
      <c r="L801" s="1">
        <f t="shared" si="12"/>
        <v>40374</v>
      </c>
      <c r="M801" t="str" cm="1">
        <f t="array" ref="M801">_xlfn.IFS(K801&gt;0,"return",K801&lt;=0,"not return")</f>
        <v>return</v>
      </c>
      <c r="N801" t="str" cm="1">
        <f t="array" ref="N801">_xlfn.IFS(K801&lt;=L801,"in_time",K801&gt;L801,"overdue")</f>
        <v>overdue</v>
      </c>
    </row>
    <row r="802" spans="1:14" x14ac:dyDescent="0.3">
      <c r="A802">
        <v>100643</v>
      </c>
      <c r="B802">
        <v>3809</v>
      </c>
      <c r="C802" s="1">
        <v>40365</v>
      </c>
      <c r="D802">
        <v>300000</v>
      </c>
      <c r="E802" t="s">
        <v>11</v>
      </c>
      <c r="F802">
        <v>18</v>
      </c>
      <c r="G802">
        <v>2</v>
      </c>
      <c r="H802">
        <v>0</v>
      </c>
      <c r="I802">
        <v>89162327487</v>
      </c>
      <c r="J802">
        <v>13</v>
      </c>
      <c r="K802" s="1">
        <v>40761</v>
      </c>
      <c r="L802" s="1">
        <f t="shared" si="12"/>
        <v>40378</v>
      </c>
      <c r="M802" t="str" cm="1">
        <f t="array" ref="M802">_xlfn.IFS(K802&gt;0,"return",K802&lt;=0,"not return")</f>
        <v>return</v>
      </c>
      <c r="N802" t="str" cm="1">
        <f t="array" ref="N802">_xlfn.IFS(K802&lt;=L802,"in_time",K802&gt;L802,"overdue")</f>
        <v>overdue</v>
      </c>
    </row>
    <row r="803" spans="1:14" x14ac:dyDescent="0.3">
      <c r="A803">
        <v>103187</v>
      </c>
      <c r="B803">
        <v>3812</v>
      </c>
      <c r="C803" s="1">
        <v>40366</v>
      </c>
      <c r="D803">
        <v>10000</v>
      </c>
      <c r="E803" t="s">
        <v>11</v>
      </c>
      <c r="F803">
        <v>20</v>
      </c>
      <c r="G803">
        <v>1</v>
      </c>
      <c r="H803">
        <v>15201</v>
      </c>
      <c r="I803">
        <v>89169449088</v>
      </c>
      <c r="J803">
        <v>69</v>
      </c>
      <c r="K803" s="1">
        <v>42589</v>
      </c>
      <c r="L803" s="1">
        <f t="shared" si="12"/>
        <v>40435</v>
      </c>
      <c r="M803" t="str" cm="1">
        <f t="array" ref="M803">_xlfn.IFS(K803&gt;0,"return",K803&lt;=0,"not return")</f>
        <v>return</v>
      </c>
      <c r="N803" t="str" cm="1">
        <f t="array" ref="N803">_xlfn.IFS(K803&lt;=L803,"in_time",K803&gt;L803,"overdue")</f>
        <v>overdue</v>
      </c>
    </row>
    <row r="804" spans="1:14" x14ac:dyDescent="0.3">
      <c r="A804">
        <v>100301</v>
      </c>
      <c r="B804">
        <v>3814</v>
      </c>
      <c r="C804" s="1">
        <v>40366</v>
      </c>
      <c r="D804">
        <v>275000</v>
      </c>
      <c r="E804" t="s">
        <v>11</v>
      </c>
      <c r="F804">
        <v>41</v>
      </c>
      <c r="G804">
        <v>3</v>
      </c>
      <c r="H804">
        <v>8170</v>
      </c>
      <c r="I804">
        <v>89167723719</v>
      </c>
      <c r="J804">
        <v>40</v>
      </c>
      <c r="K804" s="1">
        <v>41615</v>
      </c>
      <c r="L804" s="1">
        <f t="shared" si="12"/>
        <v>40406</v>
      </c>
      <c r="M804" t="str" cm="1">
        <f t="array" ref="M804">_xlfn.IFS(K804&gt;0,"return",K804&lt;=0,"not return")</f>
        <v>return</v>
      </c>
      <c r="N804" t="str" cm="1">
        <f t="array" ref="N804">_xlfn.IFS(K804&lt;=L804,"in_time",K804&gt;L804,"overdue")</f>
        <v>overdue</v>
      </c>
    </row>
    <row r="805" spans="1:14" x14ac:dyDescent="0.3">
      <c r="A805">
        <v>100651</v>
      </c>
      <c r="B805">
        <v>3819</v>
      </c>
      <c r="C805" s="1">
        <v>40366</v>
      </c>
      <c r="D805">
        <v>90000</v>
      </c>
      <c r="E805" t="s">
        <v>13</v>
      </c>
      <c r="F805">
        <v>76</v>
      </c>
      <c r="G805">
        <v>3</v>
      </c>
      <c r="H805">
        <v>0</v>
      </c>
      <c r="I805">
        <v>89161477350</v>
      </c>
      <c r="J805">
        <v>41</v>
      </c>
      <c r="K805" s="1">
        <v>41646</v>
      </c>
      <c r="L805" s="1">
        <f t="shared" si="12"/>
        <v>40407</v>
      </c>
      <c r="M805" t="str" cm="1">
        <f t="array" ref="M805">_xlfn.IFS(K805&gt;0,"return",K805&lt;=0,"not return")</f>
        <v>return</v>
      </c>
      <c r="N805" t="str" cm="1">
        <f t="array" ref="N805">_xlfn.IFS(K805&lt;=L805,"in_time",K805&gt;L805,"overdue")</f>
        <v>overdue</v>
      </c>
    </row>
    <row r="806" spans="1:14" hidden="1" x14ac:dyDescent="0.3">
      <c r="A806">
        <v>101778</v>
      </c>
      <c r="B806">
        <v>3824</v>
      </c>
      <c r="C806" s="1">
        <v>40366</v>
      </c>
      <c r="D806">
        <v>20000</v>
      </c>
      <c r="E806" t="s">
        <v>13</v>
      </c>
      <c r="F806">
        <v>43</v>
      </c>
      <c r="G806">
        <v>1</v>
      </c>
      <c r="H806">
        <v>0</v>
      </c>
      <c r="I806">
        <v>89167636289</v>
      </c>
      <c r="J806">
        <v>68</v>
      </c>
      <c r="L806" s="1">
        <f t="shared" si="12"/>
        <v>40434</v>
      </c>
      <c r="M806" t="str" cm="1">
        <f t="array" ref="M806">_xlfn.IFS(K806&gt;0,"return",K806&lt;=0,"not return")</f>
        <v>not return</v>
      </c>
    </row>
    <row r="807" spans="1:14" x14ac:dyDescent="0.3">
      <c r="A807">
        <v>102334</v>
      </c>
      <c r="B807">
        <v>3829</v>
      </c>
      <c r="C807" s="1">
        <v>40367</v>
      </c>
      <c r="D807">
        <v>375000</v>
      </c>
      <c r="E807" t="s">
        <v>11</v>
      </c>
      <c r="F807">
        <v>78</v>
      </c>
      <c r="G807">
        <v>4</v>
      </c>
      <c r="H807">
        <v>0</v>
      </c>
      <c r="I807">
        <v>89165798090</v>
      </c>
      <c r="J807">
        <v>87</v>
      </c>
      <c r="K807" s="1">
        <v>43259</v>
      </c>
      <c r="L807" s="1">
        <f t="shared" si="12"/>
        <v>40454</v>
      </c>
      <c r="M807" t="str" cm="1">
        <f t="array" ref="M807">_xlfn.IFS(K807&gt;0,"return",K807&lt;=0,"not return")</f>
        <v>return</v>
      </c>
      <c r="N807" t="str" cm="1">
        <f t="array" ref="N807">_xlfn.IFS(K807&lt;=L807,"in_time",K807&gt;L807,"overdue")</f>
        <v>overdue</v>
      </c>
    </row>
    <row r="808" spans="1:14" x14ac:dyDescent="0.3">
      <c r="A808">
        <v>103269</v>
      </c>
      <c r="B808">
        <v>3831</v>
      </c>
      <c r="C808" s="1">
        <v>40367</v>
      </c>
      <c r="D808">
        <v>75000</v>
      </c>
      <c r="E808" t="s">
        <v>13</v>
      </c>
      <c r="F808">
        <v>59</v>
      </c>
      <c r="G808">
        <v>3</v>
      </c>
      <c r="H808">
        <v>0</v>
      </c>
      <c r="I808">
        <v>89166060003</v>
      </c>
      <c r="J808">
        <v>87</v>
      </c>
      <c r="K808" s="1">
        <v>43016</v>
      </c>
      <c r="L808" s="1">
        <f t="shared" si="12"/>
        <v>40454</v>
      </c>
      <c r="M808" t="str" cm="1">
        <f t="array" ref="M808">_xlfn.IFS(K808&gt;0,"return",K808&lt;=0,"not return")</f>
        <v>return</v>
      </c>
      <c r="N808" t="str" cm="1">
        <f t="array" ref="N808">_xlfn.IFS(K808&lt;=L808,"in_time",K808&gt;L808,"overdue")</f>
        <v>overdue</v>
      </c>
    </row>
    <row r="809" spans="1:14" x14ac:dyDescent="0.3">
      <c r="A809">
        <v>102037</v>
      </c>
      <c r="B809">
        <v>3834</v>
      </c>
      <c r="C809" s="1">
        <v>40367</v>
      </c>
      <c r="D809">
        <v>300000</v>
      </c>
      <c r="E809" t="s">
        <v>11</v>
      </c>
      <c r="F809">
        <v>78</v>
      </c>
      <c r="G809">
        <v>3</v>
      </c>
      <c r="H809">
        <v>0</v>
      </c>
      <c r="I809">
        <v>89167192811</v>
      </c>
      <c r="J809">
        <v>108</v>
      </c>
      <c r="K809" s="1">
        <v>43777</v>
      </c>
      <c r="L809" s="1">
        <f t="shared" si="12"/>
        <v>40475</v>
      </c>
      <c r="M809" t="str" cm="1">
        <f t="array" ref="M809">_xlfn.IFS(K809&gt;0,"return",K809&lt;=0,"not return")</f>
        <v>return</v>
      </c>
      <c r="N809" t="str" cm="1">
        <f t="array" ref="N809">_xlfn.IFS(K809&lt;=L809,"in_time",K809&gt;L809,"overdue")</f>
        <v>overdue</v>
      </c>
    </row>
    <row r="810" spans="1:14" x14ac:dyDescent="0.3">
      <c r="A810">
        <v>100344</v>
      </c>
      <c r="B810">
        <v>3837</v>
      </c>
      <c r="C810" s="1">
        <v>40368</v>
      </c>
      <c r="D810">
        <v>50000</v>
      </c>
      <c r="E810" t="s">
        <v>11</v>
      </c>
      <c r="F810">
        <v>58</v>
      </c>
      <c r="G810">
        <v>2</v>
      </c>
      <c r="H810">
        <v>809329</v>
      </c>
      <c r="I810">
        <v>89167885567</v>
      </c>
      <c r="J810">
        <v>52</v>
      </c>
      <c r="K810" s="1">
        <v>42044</v>
      </c>
      <c r="L810" s="1">
        <f t="shared" si="12"/>
        <v>40420</v>
      </c>
      <c r="M810" t="str" cm="1">
        <f t="array" ref="M810">_xlfn.IFS(K810&gt;0,"return",K810&lt;=0,"not return")</f>
        <v>return</v>
      </c>
      <c r="N810" t="str" cm="1">
        <f t="array" ref="N810">_xlfn.IFS(K810&lt;=L810,"in_time",K810&gt;L810,"overdue")</f>
        <v>overdue</v>
      </c>
    </row>
    <row r="811" spans="1:14" x14ac:dyDescent="0.3">
      <c r="A811">
        <v>100782</v>
      </c>
      <c r="B811">
        <v>3841</v>
      </c>
      <c r="C811" s="1">
        <v>40368</v>
      </c>
      <c r="D811">
        <v>275000</v>
      </c>
      <c r="E811" t="s">
        <v>11</v>
      </c>
      <c r="F811">
        <v>53</v>
      </c>
      <c r="G811">
        <v>3</v>
      </c>
      <c r="H811">
        <v>697404</v>
      </c>
      <c r="I811">
        <v>89167405843</v>
      </c>
      <c r="J811">
        <v>43</v>
      </c>
      <c r="K811" s="1">
        <v>41829</v>
      </c>
      <c r="L811" s="1">
        <f t="shared" si="12"/>
        <v>40411</v>
      </c>
      <c r="M811" t="str" cm="1">
        <f t="array" ref="M811">_xlfn.IFS(K811&gt;0,"return",K811&lt;=0,"not return")</f>
        <v>return</v>
      </c>
      <c r="N811" t="str" cm="1">
        <f t="array" ref="N811">_xlfn.IFS(K811&lt;=L811,"in_time",K811&gt;L811,"overdue")</f>
        <v>overdue</v>
      </c>
    </row>
    <row r="812" spans="1:14" x14ac:dyDescent="0.3">
      <c r="A812">
        <v>103431</v>
      </c>
      <c r="B812">
        <v>3843</v>
      </c>
      <c r="C812" s="1">
        <v>40368</v>
      </c>
      <c r="D812">
        <v>375000</v>
      </c>
      <c r="E812" t="s">
        <v>12</v>
      </c>
      <c r="F812">
        <v>72</v>
      </c>
      <c r="G812">
        <v>4</v>
      </c>
      <c r="H812">
        <v>551695</v>
      </c>
      <c r="I812">
        <v>89168790406</v>
      </c>
      <c r="J812">
        <v>90</v>
      </c>
      <c r="K812" s="1">
        <v>43290</v>
      </c>
      <c r="L812" s="1">
        <f t="shared" si="12"/>
        <v>40458</v>
      </c>
      <c r="M812" t="str" cm="1">
        <f t="array" ref="M812">_xlfn.IFS(K812&gt;0,"return",K812&lt;=0,"not return")</f>
        <v>return</v>
      </c>
      <c r="N812" t="str" cm="1">
        <f t="array" ref="N812">_xlfn.IFS(K812&lt;=L812,"in_time",K812&gt;L812,"overdue")</f>
        <v>overdue</v>
      </c>
    </row>
    <row r="813" spans="1:14" x14ac:dyDescent="0.3">
      <c r="A813">
        <v>102174</v>
      </c>
      <c r="B813">
        <v>3848</v>
      </c>
      <c r="C813" s="1">
        <v>40368</v>
      </c>
      <c r="D813">
        <v>10000</v>
      </c>
      <c r="E813" t="s">
        <v>12</v>
      </c>
      <c r="F813">
        <v>45</v>
      </c>
      <c r="G813">
        <v>1</v>
      </c>
      <c r="H813">
        <v>0</v>
      </c>
      <c r="I813">
        <v>89165824938</v>
      </c>
      <c r="J813">
        <v>7</v>
      </c>
      <c r="K813" s="1">
        <v>40611</v>
      </c>
      <c r="L813" s="1">
        <f t="shared" si="12"/>
        <v>40375</v>
      </c>
      <c r="M813" t="str" cm="1">
        <f t="array" ref="M813">_xlfn.IFS(K813&gt;0,"return",K813&lt;=0,"not return")</f>
        <v>return</v>
      </c>
      <c r="N813" t="str" cm="1">
        <f t="array" ref="N813">_xlfn.IFS(K813&lt;=L813,"in_time",K813&gt;L813,"overdue")</f>
        <v>overdue</v>
      </c>
    </row>
    <row r="814" spans="1:14" hidden="1" x14ac:dyDescent="0.3">
      <c r="A814">
        <v>103452</v>
      </c>
      <c r="B814">
        <v>3853</v>
      </c>
      <c r="C814" s="1">
        <v>40368</v>
      </c>
      <c r="D814">
        <v>275000</v>
      </c>
      <c r="E814" t="s">
        <v>13</v>
      </c>
      <c r="F814">
        <v>44</v>
      </c>
      <c r="G814">
        <v>2</v>
      </c>
      <c r="H814">
        <v>0</v>
      </c>
      <c r="I814">
        <v>89164592959</v>
      </c>
      <c r="J814">
        <v>81</v>
      </c>
      <c r="L814" s="1">
        <f t="shared" si="12"/>
        <v>40449</v>
      </c>
      <c r="M814" t="str" cm="1">
        <f t="array" ref="M814">_xlfn.IFS(K814&gt;0,"return",K814&lt;=0,"not return")</f>
        <v>not return</v>
      </c>
    </row>
    <row r="815" spans="1:14" x14ac:dyDescent="0.3">
      <c r="A815">
        <v>102153</v>
      </c>
      <c r="B815">
        <v>3856</v>
      </c>
      <c r="C815" s="1">
        <v>40368</v>
      </c>
      <c r="D815">
        <v>250000</v>
      </c>
      <c r="E815" t="s">
        <v>11</v>
      </c>
      <c r="F815">
        <v>56</v>
      </c>
      <c r="G815">
        <v>2</v>
      </c>
      <c r="H815">
        <v>0</v>
      </c>
      <c r="I815">
        <v>89168804359</v>
      </c>
      <c r="J815">
        <v>23</v>
      </c>
      <c r="K815" s="1">
        <v>41099</v>
      </c>
      <c r="L815" s="1">
        <f t="shared" si="12"/>
        <v>40391</v>
      </c>
      <c r="M815" t="str" cm="1">
        <f t="array" ref="M815">_xlfn.IFS(K815&gt;0,"return",K815&lt;=0,"not return")</f>
        <v>return</v>
      </c>
      <c r="N815" t="str" cm="1">
        <f t="array" ref="N815">_xlfn.IFS(K815&lt;=L815,"in_time",K815&gt;L815,"overdue")</f>
        <v>overdue</v>
      </c>
    </row>
    <row r="816" spans="1:14" x14ac:dyDescent="0.3">
      <c r="A816">
        <v>102460</v>
      </c>
      <c r="B816">
        <v>3860</v>
      </c>
      <c r="C816" s="1">
        <v>40368</v>
      </c>
      <c r="D816">
        <v>200000</v>
      </c>
      <c r="E816" t="s">
        <v>11</v>
      </c>
      <c r="F816">
        <v>70</v>
      </c>
      <c r="G816">
        <v>2</v>
      </c>
      <c r="H816">
        <v>0</v>
      </c>
      <c r="I816">
        <v>89163949269</v>
      </c>
      <c r="J816">
        <v>97</v>
      </c>
      <c r="K816" s="1">
        <v>43352</v>
      </c>
      <c r="L816" s="1">
        <f t="shared" si="12"/>
        <v>40465</v>
      </c>
      <c r="M816" t="str" cm="1">
        <f t="array" ref="M816">_xlfn.IFS(K816&gt;0,"return",K816&lt;=0,"not return")</f>
        <v>return</v>
      </c>
      <c r="N816" t="str" cm="1">
        <f t="array" ref="N816">_xlfn.IFS(K816&lt;=L816,"in_time",K816&gt;L816,"overdue")</f>
        <v>overdue</v>
      </c>
    </row>
    <row r="817" spans="1:14" x14ac:dyDescent="0.3">
      <c r="A817">
        <v>100498</v>
      </c>
      <c r="B817">
        <v>3862</v>
      </c>
      <c r="C817" s="1">
        <v>40368</v>
      </c>
      <c r="D817">
        <v>150000</v>
      </c>
      <c r="E817" t="s">
        <v>13</v>
      </c>
      <c r="F817">
        <v>58</v>
      </c>
      <c r="G817">
        <v>1</v>
      </c>
      <c r="H817">
        <v>0</v>
      </c>
      <c r="I817">
        <v>89168036157</v>
      </c>
      <c r="J817">
        <v>65</v>
      </c>
      <c r="K817" s="1">
        <v>42409</v>
      </c>
      <c r="L817" s="1">
        <f t="shared" si="12"/>
        <v>40433</v>
      </c>
      <c r="M817" t="str" cm="1">
        <f t="array" ref="M817">_xlfn.IFS(K817&gt;0,"return",K817&lt;=0,"not return")</f>
        <v>return</v>
      </c>
      <c r="N817" t="str" cm="1">
        <f t="array" ref="N817">_xlfn.IFS(K817&lt;=L817,"in_time",K817&gt;L817,"overdue")</f>
        <v>overdue</v>
      </c>
    </row>
    <row r="818" spans="1:14" x14ac:dyDescent="0.3">
      <c r="A818">
        <v>102264</v>
      </c>
      <c r="B818">
        <v>3867</v>
      </c>
      <c r="C818" s="1">
        <v>40368</v>
      </c>
      <c r="D818">
        <v>100000</v>
      </c>
      <c r="E818" t="s">
        <v>13</v>
      </c>
      <c r="F818">
        <v>38</v>
      </c>
      <c r="G818">
        <v>4</v>
      </c>
      <c r="H818">
        <v>0</v>
      </c>
      <c r="I818">
        <v>89165828352</v>
      </c>
      <c r="J818">
        <v>87</v>
      </c>
      <c r="K818" s="1">
        <v>43199</v>
      </c>
      <c r="L818" s="1">
        <f t="shared" si="12"/>
        <v>40455</v>
      </c>
      <c r="M818" t="str" cm="1">
        <f t="array" ref="M818">_xlfn.IFS(K818&gt;0,"return",K818&lt;=0,"not return")</f>
        <v>return</v>
      </c>
      <c r="N818" t="str" cm="1">
        <f t="array" ref="N818">_xlfn.IFS(K818&lt;=L818,"in_time",K818&gt;L818,"overdue")</f>
        <v>overdue</v>
      </c>
    </row>
    <row r="819" spans="1:14" x14ac:dyDescent="0.3">
      <c r="A819">
        <v>100138</v>
      </c>
      <c r="B819">
        <v>3872</v>
      </c>
      <c r="C819" s="1">
        <v>40368</v>
      </c>
      <c r="D819">
        <v>100000</v>
      </c>
      <c r="E819" t="s">
        <v>11</v>
      </c>
      <c r="F819">
        <v>68</v>
      </c>
      <c r="G819">
        <v>3</v>
      </c>
      <c r="H819">
        <v>0</v>
      </c>
      <c r="I819">
        <v>89166383977</v>
      </c>
      <c r="J819">
        <v>45</v>
      </c>
      <c r="K819" s="1">
        <v>41860</v>
      </c>
      <c r="L819" s="1">
        <f t="shared" si="12"/>
        <v>40413</v>
      </c>
      <c r="M819" t="str" cm="1">
        <f t="array" ref="M819">_xlfn.IFS(K819&gt;0,"return",K819&lt;=0,"not return")</f>
        <v>return</v>
      </c>
      <c r="N819" t="str" cm="1">
        <f t="array" ref="N819">_xlfn.IFS(K819&lt;=L819,"in_time",K819&gt;L819,"overdue")</f>
        <v>overdue</v>
      </c>
    </row>
    <row r="820" spans="1:14" x14ac:dyDescent="0.3">
      <c r="A820">
        <v>102771</v>
      </c>
      <c r="B820">
        <v>3877</v>
      </c>
      <c r="C820" s="1">
        <v>40368</v>
      </c>
      <c r="D820">
        <v>90000</v>
      </c>
      <c r="E820" t="s">
        <v>13</v>
      </c>
      <c r="F820">
        <v>23</v>
      </c>
      <c r="G820">
        <v>1</v>
      </c>
      <c r="H820">
        <v>0</v>
      </c>
      <c r="I820">
        <v>89164643451</v>
      </c>
      <c r="J820">
        <v>20</v>
      </c>
      <c r="K820" s="1">
        <v>40977</v>
      </c>
      <c r="L820" s="1">
        <f t="shared" si="12"/>
        <v>40388</v>
      </c>
      <c r="M820" t="str" cm="1">
        <f t="array" ref="M820">_xlfn.IFS(K820&gt;0,"return",K820&lt;=0,"not return")</f>
        <v>return</v>
      </c>
      <c r="N820" t="str" cm="1">
        <f t="array" ref="N820">_xlfn.IFS(K820&lt;=L820,"in_time",K820&gt;L820,"overdue")</f>
        <v>overdue</v>
      </c>
    </row>
    <row r="821" spans="1:14" x14ac:dyDescent="0.3">
      <c r="A821">
        <v>103491</v>
      </c>
      <c r="B821">
        <v>3881</v>
      </c>
      <c r="C821" s="1">
        <v>40368</v>
      </c>
      <c r="D821">
        <v>90000</v>
      </c>
      <c r="E821" t="s">
        <v>11</v>
      </c>
      <c r="F821">
        <v>59</v>
      </c>
      <c r="G821">
        <v>3</v>
      </c>
      <c r="H821">
        <v>0</v>
      </c>
      <c r="I821">
        <v>89161261026</v>
      </c>
      <c r="J821">
        <v>24</v>
      </c>
      <c r="K821" s="1">
        <v>41161</v>
      </c>
      <c r="L821" s="1">
        <f t="shared" si="12"/>
        <v>40392</v>
      </c>
      <c r="M821" t="str" cm="1">
        <f t="array" ref="M821">_xlfn.IFS(K821&gt;0,"return",K821&lt;=0,"not return")</f>
        <v>return</v>
      </c>
      <c r="N821" t="str" cm="1">
        <f t="array" ref="N821">_xlfn.IFS(K821&lt;=L821,"in_time",K821&gt;L821,"overdue")</f>
        <v>overdue</v>
      </c>
    </row>
    <row r="822" spans="1:14" hidden="1" x14ac:dyDescent="0.3">
      <c r="A822">
        <v>101172</v>
      </c>
      <c r="B822">
        <v>3886</v>
      </c>
      <c r="C822" s="1">
        <v>40369</v>
      </c>
      <c r="D822">
        <v>100000</v>
      </c>
      <c r="E822" t="s">
        <v>13</v>
      </c>
      <c r="F822">
        <v>23</v>
      </c>
      <c r="G822">
        <v>1</v>
      </c>
      <c r="H822">
        <v>398626</v>
      </c>
      <c r="I822">
        <v>89165661400</v>
      </c>
      <c r="J822">
        <v>57</v>
      </c>
      <c r="L822" s="1">
        <f t="shared" si="12"/>
        <v>40426</v>
      </c>
      <c r="M822" t="str" cm="1">
        <f t="array" ref="M822">_xlfn.IFS(K822&gt;0,"return",K822&lt;=0,"not return")</f>
        <v>not return</v>
      </c>
    </row>
    <row r="823" spans="1:14" x14ac:dyDescent="0.3">
      <c r="A823">
        <v>100777</v>
      </c>
      <c r="B823">
        <v>3891</v>
      </c>
      <c r="C823" s="1">
        <v>40369</v>
      </c>
      <c r="D823">
        <v>350000</v>
      </c>
      <c r="E823" t="s">
        <v>13</v>
      </c>
      <c r="F823">
        <v>71</v>
      </c>
      <c r="G823">
        <v>1</v>
      </c>
      <c r="H823">
        <v>0</v>
      </c>
      <c r="I823">
        <v>89169482482</v>
      </c>
      <c r="J823">
        <v>76</v>
      </c>
      <c r="K823" s="1">
        <v>42714</v>
      </c>
      <c r="L823" s="1">
        <f t="shared" si="12"/>
        <v>40445</v>
      </c>
      <c r="M823" t="str" cm="1">
        <f t="array" ref="M823">_xlfn.IFS(K823&gt;0,"return",K823&lt;=0,"not return")</f>
        <v>return</v>
      </c>
      <c r="N823" t="str" cm="1">
        <f t="array" ref="N823">_xlfn.IFS(K823&lt;=L823,"in_time",K823&gt;L823,"overdue")</f>
        <v>overdue</v>
      </c>
    </row>
    <row r="824" spans="1:14" hidden="1" x14ac:dyDescent="0.3">
      <c r="A824">
        <v>102616</v>
      </c>
      <c r="B824">
        <v>3896</v>
      </c>
      <c r="C824" s="1">
        <v>40369</v>
      </c>
      <c r="D824">
        <v>375000</v>
      </c>
      <c r="E824" t="s">
        <v>11</v>
      </c>
      <c r="F824">
        <v>61</v>
      </c>
      <c r="G824">
        <v>2</v>
      </c>
      <c r="H824">
        <v>0</v>
      </c>
      <c r="I824">
        <v>89161123275</v>
      </c>
      <c r="J824">
        <v>102</v>
      </c>
      <c r="L824" s="1">
        <f t="shared" si="12"/>
        <v>40471</v>
      </c>
      <c r="M824" t="str" cm="1">
        <f t="array" ref="M824">_xlfn.IFS(K824&gt;0,"return",K824&lt;=0,"not return")</f>
        <v>not return</v>
      </c>
    </row>
    <row r="825" spans="1:14" hidden="1" x14ac:dyDescent="0.3">
      <c r="A825">
        <v>102859</v>
      </c>
      <c r="B825">
        <v>3900</v>
      </c>
      <c r="C825" s="1">
        <v>40370</v>
      </c>
      <c r="D825">
        <v>10000</v>
      </c>
      <c r="E825" t="s">
        <v>12</v>
      </c>
      <c r="F825">
        <v>58</v>
      </c>
      <c r="G825">
        <v>3</v>
      </c>
      <c r="H825">
        <v>185494</v>
      </c>
      <c r="I825">
        <v>89162227892</v>
      </c>
      <c r="J825">
        <v>99</v>
      </c>
      <c r="L825" s="1">
        <f t="shared" si="12"/>
        <v>40469</v>
      </c>
      <c r="M825" t="str" cm="1">
        <f t="array" ref="M825">_xlfn.IFS(K825&gt;0,"return",K825&lt;=0,"not return")</f>
        <v>not return</v>
      </c>
    </row>
    <row r="826" spans="1:14" x14ac:dyDescent="0.3">
      <c r="A826">
        <v>100549</v>
      </c>
      <c r="B826">
        <v>3902</v>
      </c>
      <c r="C826" s="1">
        <v>40370</v>
      </c>
      <c r="D826">
        <v>30000</v>
      </c>
      <c r="E826" t="s">
        <v>12</v>
      </c>
      <c r="F826">
        <v>75</v>
      </c>
      <c r="G826">
        <v>2</v>
      </c>
      <c r="H826">
        <v>133960</v>
      </c>
      <c r="I826">
        <v>89167769181</v>
      </c>
      <c r="J826">
        <v>44</v>
      </c>
      <c r="K826" s="1">
        <v>41740</v>
      </c>
      <c r="L826" s="1">
        <f t="shared" si="12"/>
        <v>40414</v>
      </c>
      <c r="M826" t="str" cm="1">
        <f t="array" ref="M826">_xlfn.IFS(K826&gt;0,"return",K826&lt;=0,"not return")</f>
        <v>return</v>
      </c>
      <c r="N826" t="str" cm="1">
        <f t="array" ref="N826">_xlfn.IFS(K826&lt;=L826,"in_time",K826&gt;L826,"overdue")</f>
        <v>overdue</v>
      </c>
    </row>
    <row r="827" spans="1:14" x14ac:dyDescent="0.3">
      <c r="A827">
        <v>100153</v>
      </c>
      <c r="B827">
        <v>3904</v>
      </c>
      <c r="C827" s="1">
        <v>40370</v>
      </c>
      <c r="D827">
        <v>300000</v>
      </c>
      <c r="E827" t="s">
        <v>12</v>
      </c>
      <c r="F827">
        <v>25</v>
      </c>
      <c r="G827">
        <v>1</v>
      </c>
      <c r="H827">
        <v>243486</v>
      </c>
      <c r="I827">
        <v>89164291838</v>
      </c>
      <c r="J827">
        <v>53</v>
      </c>
      <c r="K827" s="1">
        <v>41984</v>
      </c>
      <c r="L827" s="1">
        <f t="shared" si="12"/>
        <v>40423</v>
      </c>
      <c r="M827" t="str" cm="1">
        <f t="array" ref="M827">_xlfn.IFS(K827&gt;0,"return",K827&lt;=0,"not return")</f>
        <v>return</v>
      </c>
      <c r="N827" t="str" cm="1">
        <f t="array" ref="N827">_xlfn.IFS(K827&lt;=L827,"in_time",K827&gt;L827,"overdue")</f>
        <v>overdue</v>
      </c>
    </row>
    <row r="828" spans="1:14" x14ac:dyDescent="0.3">
      <c r="A828">
        <v>102653</v>
      </c>
      <c r="B828">
        <v>3906</v>
      </c>
      <c r="C828" s="1">
        <v>40370</v>
      </c>
      <c r="D828">
        <v>175000</v>
      </c>
      <c r="E828" t="s">
        <v>12</v>
      </c>
      <c r="F828">
        <v>60</v>
      </c>
      <c r="G828">
        <v>1</v>
      </c>
      <c r="H828">
        <v>78510</v>
      </c>
      <c r="I828">
        <v>89164101705</v>
      </c>
      <c r="J828">
        <v>97</v>
      </c>
      <c r="K828" s="1">
        <v>43445</v>
      </c>
      <c r="L828" s="1">
        <f t="shared" si="12"/>
        <v>40467</v>
      </c>
      <c r="M828" t="str" cm="1">
        <f t="array" ref="M828">_xlfn.IFS(K828&gt;0,"return",K828&lt;=0,"not return")</f>
        <v>return</v>
      </c>
      <c r="N828" t="str" cm="1">
        <f t="array" ref="N828">_xlfn.IFS(K828&lt;=L828,"in_time",K828&gt;L828,"overdue")</f>
        <v>overdue</v>
      </c>
    </row>
    <row r="829" spans="1:14" hidden="1" x14ac:dyDescent="0.3">
      <c r="A829">
        <v>102836</v>
      </c>
      <c r="B829">
        <v>3908</v>
      </c>
      <c r="C829" s="1">
        <v>40370</v>
      </c>
      <c r="D829">
        <v>200000</v>
      </c>
      <c r="E829" t="s">
        <v>12</v>
      </c>
      <c r="F829">
        <v>70</v>
      </c>
      <c r="G829">
        <v>4</v>
      </c>
      <c r="H829">
        <v>10946</v>
      </c>
      <c r="I829">
        <v>89166058825</v>
      </c>
      <c r="J829">
        <v>44</v>
      </c>
      <c r="L829" s="1">
        <f t="shared" si="12"/>
        <v>40414</v>
      </c>
      <c r="M829" t="str" cm="1">
        <f t="array" ref="M829">_xlfn.IFS(K829&gt;0,"return",K829&lt;=0,"not return")</f>
        <v>not return</v>
      </c>
    </row>
    <row r="830" spans="1:14" x14ac:dyDescent="0.3">
      <c r="A830">
        <v>102562</v>
      </c>
      <c r="B830">
        <v>3911</v>
      </c>
      <c r="C830" s="1">
        <v>40370</v>
      </c>
      <c r="D830">
        <v>120000</v>
      </c>
      <c r="E830" t="s">
        <v>11</v>
      </c>
      <c r="F830">
        <v>46</v>
      </c>
      <c r="G830">
        <v>4</v>
      </c>
      <c r="H830">
        <v>0</v>
      </c>
      <c r="I830">
        <v>89166281847</v>
      </c>
      <c r="J830">
        <v>66</v>
      </c>
      <c r="K830" s="1">
        <v>42440</v>
      </c>
      <c r="L830" s="1">
        <f t="shared" si="12"/>
        <v>40436</v>
      </c>
      <c r="M830" t="str" cm="1">
        <f t="array" ref="M830">_xlfn.IFS(K830&gt;0,"return",K830&lt;=0,"not return")</f>
        <v>return</v>
      </c>
      <c r="N830" t="str" cm="1">
        <f t="array" ref="N830">_xlfn.IFS(K830&lt;=L830,"in_time",K830&gt;L830,"overdue")</f>
        <v>overdue</v>
      </c>
    </row>
    <row r="831" spans="1:14" x14ac:dyDescent="0.3">
      <c r="A831">
        <v>101391</v>
      </c>
      <c r="B831">
        <v>3915</v>
      </c>
      <c r="C831" s="1">
        <v>40370</v>
      </c>
      <c r="D831">
        <v>175000</v>
      </c>
      <c r="E831" t="s">
        <v>13</v>
      </c>
      <c r="F831">
        <v>80</v>
      </c>
      <c r="G831">
        <v>3</v>
      </c>
      <c r="H831">
        <v>0</v>
      </c>
      <c r="I831">
        <v>89164254625</v>
      </c>
      <c r="J831">
        <v>32</v>
      </c>
      <c r="K831" s="1">
        <v>41405</v>
      </c>
      <c r="L831" s="1">
        <f t="shared" si="12"/>
        <v>40402</v>
      </c>
      <c r="M831" t="str" cm="1">
        <f t="array" ref="M831">_xlfn.IFS(K831&gt;0,"return",K831&lt;=0,"not return")</f>
        <v>return</v>
      </c>
      <c r="N831" t="str" cm="1">
        <f t="array" ref="N831">_xlfn.IFS(K831&lt;=L831,"in_time",K831&gt;L831,"overdue")</f>
        <v>overdue</v>
      </c>
    </row>
    <row r="832" spans="1:14" x14ac:dyDescent="0.3">
      <c r="A832">
        <v>103530</v>
      </c>
      <c r="B832">
        <v>3919</v>
      </c>
      <c r="C832" s="1">
        <v>40370</v>
      </c>
      <c r="D832">
        <v>120000</v>
      </c>
      <c r="E832" t="s">
        <v>13</v>
      </c>
      <c r="F832">
        <v>50</v>
      </c>
      <c r="G832">
        <v>3</v>
      </c>
      <c r="H832">
        <v>0</v>
      </c>
      <c r="I832">
        <v>89162026735</v>
      </c>
      <c r="J832">
        <v>6</v>
      </c>
      <c r="K832" s="1">
        <v>40554</v>
      </c>
      <c r="L832" s="1">
        <f t="shared" si="12"/>
        <v>40376</v>
      </c>
      <c r="M832" t="str" cm="1">
        <f t="array" ref="M832">_xlfn.IFS(K832&gt;0,"return",K832&lt;=0,"not return")</f>
        <v>return</v>
      </c>
      <c r="N832" t="str" cm="1">
        <f t="array" ref="N832">_xlfn.IFS(K832&lt;=L832,"in_time",K832&gt;L832,"overdue")</f>
        <v>overdue</v>
      </c>
    </row>
    <row r="833" spans="1:14" hidden="1" x14ac:dyDescent="0.3">
      <c r="A833">
        <v>102787</v>
      </c>
      <c r="B833">
        <v>3921</v>
      </c>
      <c r="C833" s="1">
        <v>40371</v>
      </c>
      <c r="D833">
        <v>10000</v>
      </c>
      <c r="E833" t="s">
        <v>11</v>
      </c>
      <c r="F833">
        <v>73</v>
      </c>
      <c r="G833">
        <v>1</v>
      </c>
      <c r="H833">
        <v>148802</v>
      </c>
      <c r="I833">
        <v>89167600868</v>
      </c>
      <c r="J833">
        <v>16</v>
      </c>
      <c r="L833" s="1">
        <f t="shared" si="12"/>
        <v>40387</v>
      </c>
      <c r="M833" t="str" cm="1">
        <f t="array" ref="M833">_xlfn.IFS(K833&gt;0,"return",K833&lt;=0,"not return")</f>
        <v>not return</v>
      </c>
    </row>
    <row r="834" spans="1:14" hidden="1" x14ac:dyDescent="0.3">
      <c r="A834">
        <v>101759</v>
      </c>
      <c r="B834">
        <v>3923</v>
      </c>
      <c r="C834" s="1">
        <v>40371</v>
      </c>
      <c r="D834">
        <v>100000</v>
      </c>
      <c r="E834" t="s">
        <v>11</v>
      </c>
      <c r="F834">
        <v>46</v>
      </c>
      <c r="G834">
        <v>2</v>
      </c>
      <c r="H834">
        <v>122428</v>
      </c>
      <c r="I834">
        <v>89162994980</v>
      </c>
      <c r="J834">
        <v>104</v>
      </c>
      <c r="L834" s="1">
        <f t="shared" si="12"/>
        <v>40475</v>
      </c>
      <c r="M834" t="str" cm="1">
        <f t="array" ref="M834">_xlfn.IFS(K834&gt;0,"return",K834&lt;=0,"not return")</f>
        <v>not return</v>
      </c>
    </row>
    <row r="835" spans="1:14" x14ac:dyDescent="0.3">
      <c r="A835">
        <v>102070</v>
      </c>
      <c r="B835">
        <v>3927</v>
      </c>
      <c r="C835" s="1">
        <v>40371</v>
      </c>
      <c r="D835">
        <v>150000</v>
      </c>
      <c r="E835" t="s">
        <v>13</v>
      </c>
      <c r="F835">
        <v>46</v>
      </c>
      <c r="G835">
        <v>1</v>
      </c>
      <c r="H835">
        <v>96860</v>
      </c>
      <c r="I835">
        <v>89163709051</v>
      </c>
      <c r="J835">
        <v>43</v>
      </c>
      <c r="K835" s="1">
        <v>41802</v>
      </c>
      <c r="L835" s="1">
        <f t="shared" ref="L835:L898" si="13">C835+J835</f>
        <v>40414</v>
      </c>
      <c r="M835" t="str" cm="1">
        <f t="array" ref="M835">_xlfn.IFS(K835&gt;0,"return",K835&lt;=0,"not return")</f>
        <v>return</v>
      </c>
      <c r="N835" t="str" cm="1">
        <f t="array" ref="N835">_xlfn.IFS(K835&lt;=L835,"in_time",K835&gt;L835,"overdue")</f>
        <v>overdue</v>
      </c>
    </row>
    <row r="836" spans="1:14" x14ac:dyDescent="0.3">
      <c r="A836">
        <v>100513</v>
      </c>
      <c r="B836">
        <v>3932</v>
      </c>
      <c r="C836" s="1">
        <v>40371</v>
      </c>
      <c r="D836">
        <v>100000</v>
      </c>
      <c r="E836" t="s">
        <v>13</v>
      </c>
      <c r="F836">
        <v>43</v>
      </c>
      <c r="G836">
        <v>4</v>
      </c>
      <c r="H836">
        <v>0</v>
      </c>
      <c r="I836">
        <v>89162729728</v>
      </c>
      <c r="J836">
        <v>106</v>
      </c>
      <c r="K836" s="1">
        <v>43873</v>
      </c>
      <c r="L836" s="1">
        <f t="shared" si="13"/>
        <v>40477</v>
      </c>
      <c r="M836" t="str" cm="1">
        <f t="array" ref="M836">_xlfn.IFS(K836&gt;0,"return",K836&lt;=0,"not return")</f>
        <v>return</v>
      </c>
      <c r="N836" t="str" cm="1">
        <f t="array" ref="N836">_xlfn.IFS(K836&lt;=L836,"in_time",K836&gt;L836,"overdue")</f>
        <v>overdue</v>
      </c>
    </row>
    <row r="837" spans="1:14" x14ac:dyDescent="0.3">
      <c r="A837">
        <v>103213</v>
      </c>
      <c r="B837">
        <v>3934</v>
      </c>
      <c r="C837" s="1">
        <v>40371</v>
      </c>
      <c r="D837">
        <v>120000</v>
      </c>
      <c r="E837" t="s">
        <v>13</v>
      </c>
      <c r="F837">
        <v>69</v>
      </c>
      <c r="G837">
        <v>1</v>
      </c>
      <c r="H837">
        <v>0</v>
      </c>
      <c r="I837">
        <v>89168270292</v>
      </c>
      <c r="J837">
        <v>86</v>
      </c>
      <c r="K837" s="1">
        <v>43112</v>
      </c>
      <c r="L837" s="1">
        <f t="shared" si="13"/>
        <v>40457</v>
      </c>
      <c r="M837" t="str" cm="1">
        <f t="array" ref="M837">_xlfn.IFS(K837&gt;0,"return",K837&lt;=0,"not return")</f>
        <v>return</v>
      </c>
      <c r="N837" t="str" cm="1">
        <f t="array" ref="N837">_xlfn.IFS(K837&lt;=L837,"in_time",K837&gt;L837,"overdue")</f>
        <v>overdue</v>
      </c>
    </row>
    <row r="838" spans="1:14" x14ac:dyDescent="0.3">
      <c r="A838">
        <v>103394</v>
      </c>
      <c r="B838">
        <v>3939</v>
      </c>
      <c r="C838" s="1">
        <v>40371</v>
      </c>
      <c r="D838">
        <v>275000</v>
      </c>
      <c r="E838" t="s">
        <v>12</v>
      </c>
      <c r="F838">
        <v>22</v>
      </c>
      <c r="G838">
        <v>3</v>
      </c>
      <c r="H838">
        <v>0</v>
      </c>
      <c r="I838">
        <v>89165146398</v>
      </c>
      <c r="J838">
        <v>29</v>
      </c>
      <c r="K838" s="1">
        <v>41286</v>
      </c>
      <c r="L838" s="1">
        <f t="shared" si="13"/>
        <v>40400</v>
      </c>
      <c r="M838" t="str" cm="1">
        <f t="array" ref="M838">_xlfn.IFS(K838&gt;0,"return",K838&lt;=0,"not return")</f>
        <v>return</v>
      </c>
      <c r="N838" t="str" cm="1">
        <f t="array" ref="N838">_xlfn.IFS(K838&lt;=L838,"in_time",K838&gt;L838,"overdue")</f>
        <v>overdue</v>
      </c>
    </row>
    <row r="839" spans="1:14" x14ac:dyDescent="0.3">
      <c r="A839">
        <v>102257</v>
      </c>
      <c r="B839">
        <v>3944</v>
      </c>
      <c r="C839" s="1">
        <v>40371</v>
      </c>
      <c r="D839">
        <v>75000</v>
      </c>
      <c r="E839" t="s">
        <v>11</v>
      </c>
      <c r="F839">
        <v>43</v>
      </c>
      <c r="G839">
        <v>2</v>
      </c>
      <c r="H839">
        <v>0</v>
      </c>
      <c r="I839">
        <v>89163531848</v>
      </c>
      <c r="J839">
        <v>59</v>
      </c>
      <c r="K839" s="1">
        <v>42228</v>
      </c>
      <c r="L839" s="1">
        <f t="shared" si="13"/>
        <v>40430</v>
      </c>
      <c r="M839" t="str" cm="1">
        <f t="array" ref="M839">_xlfn.IFS(K839&gt;0,"return",K839&lt;=0,"not return")</f>
        <v>return</v>
      </c>
      <c r="N839" t="str" cm="1">
        <f t="array" ref="N839">_xlfn.IFS(K839&lt;=L839,"in_time",K839&gt;L839,"overdue")</f>
        <v>overdue</v>
      </c>
    </row>
    <row r="840" spans="1:14" x14ac:dyDescent="0.3">
      <c r="A840">
        <v>100091</v>
      </c>
      <c r="B840">
        <v>3947</v>
      </c>
      <c r="C840" s="1">
        <v>40372</v>
      </c>
      <c r="D840">
        <v>120000</v>
      </c>
      <c r="E840" t="s">
        <v>11</v>
      </c>
      <c r="F840">
        <v>37</v>
      </c>
      <c r="G840">
        <v>1</v>
      </c>
      <c r="H840">
        <v>153595</v>
      </c>
      <c r="I840">
        <v>89168328758</v>
      </c>
      <c r="J840">
        <v>18</v>
      </c>
      <c r="K840" s="1">
        <v>41012</v>
      </c>
      <c r="L840" s="1">
        <f t="shared" si="13"/>
        <v>40390</v>
      </c>
      <c r="M840" t="str" cm="1">
        <f t="array" ref="M840">_xlfn.IFS(K840&gt;0,"return",K840&lt;=0,"not return")</f>
        <v>return</v>
      </c>
      <c r="N840" t="str" cm="1">
        <f t="array" ref="N840">_xlfn.IFS(K840&lt;=L840,"in_time",K840&gt;L840,"overdue")</f>
        <v>overdue</v>
      </c>
    </row>
    <row r="841" spans="1:14" x14ac:dyDescent="0.3">
      <c r="A841">
        <v>101211</v>
      </c>
      <c r="B841">
        <v>3949</v>
      </c>
      <c r="C841" s="1">
        <v>40372</v>
      </c>
      <c r="D841">
        <v>20000</v>
      </c>
      <c r="E841" t="s">
        <v>11</v>
      </c>
      <c r="F841">
        <v>71</v>
      </c>
      <c r="G841">
        <v>1</v>
      </c>
      <c r="H841">
        <v>5910</v>
      </c>
      <c r="I841">
        <v>89164177157</v>
      </c>
      <c r="J841">
        <v>67</v>
      </c>
      <c r="K841" s="1">
        <v>42626</v>
      </c>
      <c r="L841" s="1">
        <f t="shared" si="13"/>
        <v>40439</v>
      </c>
      <c r="M841" t="str" cm="1">
        <f t="array" ref="M841">_xlfn.IFS(K841&gt;0,"return",K841&lt;=0,"not return")</f>
        <v>return</v>
      </c>
      <c r="N841" t="str" cm="1">
        <f t="array" ref="N841">_xlfn.IFS(K841&lt;=L841,"in_time",K841&gt;L841,"overdue")</f>
        <v>overdue</v>
      </c>
    </row>
    <row r="842" spans="1:14" x14ac:dyDescent="0.3">
      <c r="A842">
        <v>101488</v>
      </c>
      <c r="B842">
        <v>3951</v>
      </c>
      <c r="C842" s="1">
        <v>40372</v>
      </c>
      <c r="D842">
        <v>150000</v>
      </c>
      <c r="E842" t="s">
        <v>13</v>
      </c>
      <c r="F842">
        <v>49</v>
      </c>
      <c r="G842">
        <v>2</v>
      </c>
      <c r="H842">
        <v>44163</v>
      </c>
      <c r="I842">
        <v>89166502725</v>
      </c>
      <c r="J842">
        <v>48</v>
      </c>
      <c r="K842" s="1">
        <v>41864</v>
      </c>
      <c r="L842" s="1">
        <f t="shared" si="13"/>
        <v>40420</v>
      </c>
      <c r="M842" t="str" cm="1">
        <f t="array" ref="M842">_xlfn.IFS(K842&gt;0,"return",K842&lt;=0,"not return")</f>
        <v>return</v>
      </c>
      <c r="N842" t="str" cm="1">
        <f t="array" ref="N842">_xlfn.IFS(K842&lt;=L842,"in_time",K842&gt;L842,"overdue")</f>
        <v>overdue</v>
      </c>
    </row>
    <row r="843" spans="1:14" x14ac:dyDescent="0.3">
      <c r="A843">
        <v>100745</v>
      </c>
      <c r="B843">
        <v>3956</v>
      </c>
      <c r="C843" s="1">
        <v>40372</v>
      </c>
      <c r="D843">
        <v>100000</v>
      </c>
      <c r="E843" t="s">
        <v>11</v>
      </c>
      <c r="F843">
        <v>70</v>
      </c>
      <c r="G843">
        <v>4</v>
      </c>
      <c r="H843">
        <v>0</v>
      </c>
      <c r="I843">
        <v>89161145833</v>
      </c>
      <c r="J843">
        <v>79</v>
      </c>
      <c r="K843" s="1">
        <v>42807</v>
      </c>
      <c r="L843" s="1">
        <f t="shared" si="13"/>
        <v>40451</v>
      </c>
      <c r="M843" t="str" cm="1">
        <f t="array" ref="M843">_xlfn.IFS(K843&gt;0,"return",K843&lt;=0,"not return")</f>
        <v>return</v>
      </c>
      <c r="N843" t="str" cm="1">
        <f t="array" ref="N843">_xlfn.IFS(K843&lt;=L843,"in_time",K843&gt;L843,"overdue")</f>
        <v>overdue</v>
      </c>
    </row>
    <row r="844" spans="1:14" x14ac:dyDescent="0.3">
      <c r="A844">
        <v>100402</v>
      </c>
      <c r="B844">
        <v>3958</v>
      </c>
      <c r="C844" s="1">
        <v>40372</v>
      </c>
      <c r="D844">
        <v>125000</v>
      </c>
      <c r="E844" t="s">
        <v>13</v>
      </c>
      <c r="F844">
        <v>41</v>
      </c>
      <c r="G844">
        <v>4</v>
      </c>
      <c r="H844">
        <v>0</v>
      </c>
      <c r="I844">
        <v>89167771736</v>
      </c>
      <c r="J844">
        <v>91</v>
      </c>
      <c r="K844" s="1">
        <v>43356</v>
      </c>
      <c r="L844" s="1">
        <f t="shared" si="13"/>
        <v>40463</v>
      </c>
      <c r="M844" t="str" cm="1">
        <f t="array" ref="M844">_xlfn.IFS(K844&gt;0,"return",K844&lt;=0,"not return")</f>
        <v>return</v>
      </c>
      <c r="N844" t="str" cm="1">
        <f t="array" ref="N844">_xlfn.IFS(K844&lt;=L844,"in_time",K844&gt;L844,"overdue")</f>
        <v>overdue</v>
      </c>
    </row>
    <row r="845" spans="1:14" x14ac:dyDescent="0.3">
      <c r="A845">
        <v>100722</v>
      </c>
      <c r="B845">
        <v>3962</v>
      </c>
      <c r="C845" s="1">
        <v>40372</v>
      </c>
      <c r="D845">
        <v>375000</v>
      </c>
      <c r="E845" t="s">
        <v>12</v>
      </c>
      <c r="F845">
        <v>62</v>
      </c>
      <c r="G845">
        <v>3</v>
      </c>
      <c r="H845">
        <v>0</v>
      </c>
      <c r="I845">
        <v>89163513755</v>
      </c>
      <c r="J845">
        <v>40</v>
      </c>
      <c r="K845" s="1">
        <v>41591</v>
      </c>
      <c r="L845" s="1">
        <f t="shared" si="13"/>
        <v>40412</v>
      </c>
      <c r="M845" t="str" cm="1">
        <f t="array" ref="M845">_xlfn.IFS(K845&gt;0,"return",K845&lt;=0,"not return")</f>
        <v>return</v>
      </c>
      <c r="N845" t="str" cm="1">
        <f t="array" ref="N845">_xlfn.IFS(K845&lt;=L845,"in_time",K845&gt;L845,"overdue")</f>
        <v>overdue</v>
      </c>
    </row>
    <row r="846" spans="1:14" x14ac:dyDescent="0.3">
      <c r="A846">
        <v>103350</v>
      </c>
      <c r="B846">
        <v>3965</v>
      </c>
      <c r="C846" s="1">
        <v>40372</v>
      </c>
      <c r="D846">
        <v>150000</v>
      </c>
      <c r="E846" t="s">
        <v>12</v>
      </c>
      <c r="F846">
        <v>80</v>
      </c>
      <c r="G846">
        <v>2</v>
      </c>
      <c r="H846">
        <v>0</v>
      </c>
      <c r="I846">
        <v>89162169295</v>
      </c>
      <c r="J846">
        <v>72</v>
      </c>
      <c r="K846" s="1">
        <v>42717</v>
      </c>
      <c r="L846" s="1">
        <f t="shared" si="13"/>
        <v>40444</v>
      </c>
      <c r="M846" t="str" cm="1">
        <f t="array" ref="M846">_xlfn.IFS(K846&gt;0,"return",K846&lt;=0,"not return")</f>
        <v>return</v>
      </c>
      <c r="N846" t="str" cm="1">
        <f t="array" ref="N846">_xlfn.IFS(K846&lt;=L846,"in_time",K846&gt;L846,"overdue")</f>
        <v>overdue</v>
      </c>
    </row>
    <row r="847" spans="1:14" x14ac:dyDescent="0.3">
      <c r="A847">
        <v>102597</v>
      </c>
      <c r="B847">
        <v>3969</v>
      </c>
      <c r="C847" s="1">
        <v>40373</v>
      </c>
      <c r="D847">
        <v>250000</v>
      </c>
      <c r="E847" t="s">
        <v>11</v>
      </c>
      <c r="F847">
        <v>72</v>
      </c>
      <c r="G847">
        <v>4</v>
      </c>
      <c r="H847">
        <v>0</v>
      </c>
      <c r="I847">
        <v>89162087128</v>
      </c>
      <c r="J847">
        <v>80</v>
      </c>
      <c r="K847" s="1">
        <v>43022</v>
      </c>
      <c r="L847" s="1">
        <f t="shared" si="13"/>
        <v>40453</v>
      </c>
      <c r="M847" t="str" cm="1">
        <f t="array" ref="M847">_xlfn.IFS(K847&gt;0,"return",K847&lt;=0,"not return")</f>
        <v>return</v>
      </c>
      <c r="N847" t="str" cm="1">
        <f t="array" ref="N847">_xlfn.IFS(K847&lt;=L847,"in_time",K847&gt;L847,"overdue")</f>
        <v>overdue</v>
      </c>
    </row>
    <row r="848" spans="1:14" x14ac:dyDescent="0.3">
      <c r="A848">
        <v>103280</v>
      </c>
      <c r="B848">
        <v>3973</v>
      </c>
      <c r="C848" s="1">
        <v>40373</v>
      </c>
      <c r="D848">
        <v>375000</v>
      </c>
      <c r="E848" t="s">
        <v>13</v>
      </c>
      <c r="F848">
        <v>42</v>
      </c>
      <c r="G848">
        <v>2</v>
      </c>
      <c r="H848">
        <v>0</v>
      </c>
      <c r="I848">
        <v>89169312574</v>
      </c>
      <c r="J848">
        <v>107</v>
      </c>
      <c r="K848" s="1">
        <v>43813</v>
      </c>
      <c r="L848" s="1">
        <f t="shared" si="13"/>
        <v>40480</v>
      </c>
      <c r="M848" t="str" cm="1">
        <f t="array" ref="M848">_xlfn.IFS(K848&gt;0,"return",K848&lt;=0,"not return")</f>
        <v>return</v>
      </c>
      <c r="N848" t="str" cm="1">
        <f t="array" ref="N848">_xlfn.IFS(K848&lt;=L848,"in_time",K848&gt;L848,"overdue")</f>
        <v>overdue</v>
      </c>
    </row>
    <row r="849" spans="1:14" x14ac:dyDescent="0.3">
      <c r="A849">
        <v>100087</v>
      </c>
      <c r="B849">
        <v>3975</v>
      </c>
      <c r="C849" s="1">
        <v>40373</v>
      </c>
      <c r="D849">
        <v>10000</v>
      </c>
      <c r="E849" t="s">
        <v>13</v>
      </c>
      <c r="F849">
        <v>80</v>
      </c>
      <c r="G849">
        <v>2</v>
      </c>
      <c r="H849">
        <v>0</v>
      </c>
      <c r="I849">
        <v>89165908551</v>
      </c>
      <c r="J849">
        <v>35</v>
      </c>
      <c r="K849" s="1">
        <v>41531</v>
      </c>
      <c r="L849" s="1">
        <f t="shared" si="13"/>
        <v>40408</v>
      </c>
      <c r="M849" t="str" cm="1">
        <f t="array" ref="M849">_xlfn.IFS(K849&gt;0,"return",K849&lt;=0,"not return")</f>
        <v>return</v>
      </c>
      <c r="N849" t="str" cm="1">
        <f t="array" ref="N849">_xlfn.IFS(K849&lt;=L849,"in_time",K849&gt;L849,"overdue")</f>
        <v>overdue</v>
      </c>
    </row>
    <row r="850" spans="1:14" x14ac:dyDescent="0.3">
      <c r="A850">
        <v>100697</v>
      </c>
      <c r="B850">
        <v>3977</v>
      </c>
      <c r="C850" s="1">
        <v>40374</v>
      </c>
      <c r="D850">
        <v>120000</v>
      </c>
      <c r="E850" t="s">
        <v>12</v>
      </c>
      <c r="F850">
        <v>39</v>
      </c>
      <c r="G850">
        <v>3</v>
      </c>
      <c r="H850">
        <v>869299</v>
      </c>
      <c r="I850">
        <v>89166965839</v>
      </c>
      <c r="J850">
        <v>25</v>
      </c>
      <c r="K850" s="1">
        <v>41197</v>
      </c>
      <c r="L850" s="1">
        <f t="shared" si="13"/>
        <v>40399</v>
      </c>
      <c r="M850" t="str" cm="1">
        <f t="array" ref="M850">_xlfn.IFS(K850&gt;0,"return",K850&lt;=0,"not return")</f>
        <v>return</v>
      </c>
      <c r="N850" t="str" cm="1">
        <f t="array" ref="N850">_xlfn.IFS(K850&lt;=L850,"in_time",K850&gt;L850,"overdue")</f>
        <v>overdue</v>
      </c>
    </row>
    <row r="851" spans="1:14" x14ac:dyDescent="0.3">
      <c r="A851">
        <v>100915</v>
      </c>
      <c r="B851">
        <v>3979</v>
      </c>
      <c r="C851" s="1">
        <v>40374</v>
      </c>
      <c r="D851">
        <v>75000</v>
      </c>
      <c r="E851" t="s">
        <v>12</v>
      </c>
      <c r="F851">
        <v>39</v>
      </c>
      <c r="G851">
        <v>3</v>
      </c>
      <c r="H851">
        <v>403587</v>
      </c>
      <c r="I851">
        <v>89166260127</v>
      </c>
      <c r="J851">
        <v>24</v>
      </c>
      <c r="K851" s="1">
        <v>41197</v>
      </c>
      <c r="L851" s="1">
        <f t="shared" si="13"/>
        <v>40398</v>
      </c>
      <c r="M851" t="str" cm="1">
        <f t="array" ref="M851">_xlfn.IFS(K851&gt;0,"return",K851&lt;=0,"not return")</f>
        <v>return</v>
      </c>
      <c r="N851" t="str" cm="1">
        <f t="array" ref="N851">_xlfn.IFS(K851&lt;=L851,"in_time",K851&gt;L851,"overdue")</f>
        <v>overdue</v>
      </c>
    </row>
    <row r="852" spans="1:14" x14ac:dyDescent="0.3">
      <c r="A852">
        <v>102186</v>
      </c>
      <c r="B852">
        <v>3983</v>
      </c>
      <c r="C852" s="1">
        <v>40374</v>
      </c>
      <c r="D852">
        <v>200000</v>
      </c>
      <c r="E852" t="s">
        <v>11</v>
      </c>
      <c r="F852">
        <v>79</v>
      </c>
      <c r="G852">
        <v>1</v>
      </c>
      <c r="H852">
        <v>0</v>
      </c>
      <c r="I852">
        <v>89164387517</v>
      </c>
      <c r="J852">
        <v>108</v>
      </c>
      <c r="K852" s="1">
        <v>43692</v>
      </c>
      <c r="L852" s="1">
        <f t="shared" si="13"/>
        <v>40482</v>
      </c>
      <c r="M852" t="str" cm="1">
        <f t="array" ref="M852">_xlfn.IFS(K852&gt;0,"return",K852&lt;=0,"not return")</f>
        <v>return</v>
      </c>
      <c r="N852" t="str" cm="1">
        <f t="array" ref="N852">_xlfn.IFS(K852&lt;=L852,"in_time",K852&gt;L852,"overdue")</f>
        <v>overdue</v>
      </c>
    </row>
    <row r="853" spans="1:14" x14ac:dyDescent="0.3">
      <c r="A853">
        <v>102680</v>
      </c>
      <c r="B853">
        <v>3986</v>
      </c>
      <c r="C853" s="1">
        <v>40374</v>
      </c>
      <c r="D853">
        <v>75000</v>
      </c>
      <c r="E853" t="s">
        <v>11</v>
      </c>
      <c r="F853">
        <v>39</v>
      </c>
      <c r="G853">
        <v>1</v>
      </c>
      <c r="H853">
        <v>0</v>
      </c>
      <c r="I853">
        <v>89167042205</v>
      </c>
      <c r="J853">
        <v>58</v>
      </c>
      <c r="K853" s="1">
        <v>42170</v>
      </c>
      <c r="L853" s="1">
        <f t="shared" si="13"/>
        <v>40432</v>
      </c>
      <c r="M853" t="str" cm="1">
        <f t="array" ref="M853">_xlfn.IFS(K853&gt;0,"return",K853&lt;=0,"not return")</f>
        <v>return</v>
      </c>
      <c r="N853" t="str" cm="1">
        <f t="array" ref="N853">_xlfn.IFS(K853&lt;=L853,"in_time",K853&gt;L853,"overdue")</f>
        <v>overdue</v>
      </c>
    </row>
    <row r="854" spans="1:14" x14ac:dyDescent="0.3">
      <c r="A854">
        <v>103201</v>
      </c>
      <c r="B854">
        <v>3988</v>
      </c>
      <c r="C854" s="1">
        <v>40375</v>
      </c>
      <c r="D854">
        <v>30000</v>
      </c>
      <c r="E854" t="s">
        <v>13</v>
      </c>
      <c r="F854">
        <v>45</v>
      </c>
      <c r="G854">
        <v>3</v>
      </c>
      <c r="H854">
        <v>519130</v>
      </c>
      <c r="I854">
        <v>89163416813</v>
      </c>
      <c r="J854">
        <v>10</v>
      </c>
      <c r="K854" s="1">
        <v>40710</v>
      </c>
      <c r="L854" s="1">
        <f t="shared" si="13"/>
        <v>40385</v>
      </c>
      <c r="M854" t="str" cm="1">
        <f t="array" ref="M854">_xlfn.IFS(K854&gt;0,"return",K854&lt;=0,"not return")</f>
        <v>return</v>
      </c>
      <c r="N854" t="str" cm="1">
        <f t="array" ref="N854">_xlfn.IFS(K854&lt;=L854,"in_time",K854&gt;L854,"overdue")</f>
        <v>overdue</v>
      </c>
    </row>
    <row r="855" spans="1:14" x14ac:dyDescent="0.3">
      <c r="A855">
        <v>100657</v>
      </c>
      <c r="B855">
        <v>3990</v>
      </c>
      <c r="C855" s="1">
        <v>40375</v>
      </c>
      <c r="D855">
        <v>75000</v>
      </c>
      <c r="E855" t="s">
        <v>11</v>
      </c>
      <c r="F855">
        <v>25</v>
      </c>
      <c r="G855">
        <v>3</v>
      </c>
      <c r="H855">
        <v>0</v>
      </c>
      <c r="I855">
        <v>89164966762</v>
      </c>
      <c r="J855">
        <v>105</v>
      </c>
      <c r="K855" s="1">
        <v>43815</v>
      </c>
      <c r="L855" s="1">
        <f t="shared" si="13"/>
        <v>40480</v>
      </c>
      <c r="M855" t="str" cm="1">
        <f t="array" ref="M855">_xlfn.IFS(K855&gt;0,"return",K855&lt;=0,"not return")</f>
        <v>return</v>
      </c>
      <c r="N855" t="str" cm="1">
        <f t="array" ref="N855">_xlfn.IFS(K855&lt;=L855,"in_time",K855&gt;L855,"overdue")</f>
        <v>overdue</v>
      </c>
    </row>
    <row r="856" spans="1:14" x14ac:dyDescent="0.3">
      <c r="A856">
        <v>100538</v>
      </c>
      <c r="B856">
        <v>3995</v>
      </c>
      <c r="C856" s="1">
        <v>40375</v>
      </c>
      <c r="D856">
        <v>300000</v>
      </c>
      <c r="E856" t="s">
        <v>13</v>
      </c>
      <c r="F856">
        <v>78</v>
      </c>
      <c r="G856">
        <v>2</v>
      </c>
      <c r="H856">
        <v>0</v>
      </c>
      <c r="I856">
        <v>89161218649</v>
      </c>
      <c r="J856">
        <v>32</v>
      </c>
      <c r="K856" s="1">
        <v>41380</v>
      </c>
      <c r="L856" s="1">
        <f t="shared" si="13"/>
        <v>40407</v>
      </c>
      <c r="M856" t="str" cm="1">
        <f t="array" ref="M856">_xlfn.IFS(K856&gt;0,"return",K856&lt;=0,"not return")</f>
        <v>return</v>
      </c>
      <c r="N856" t="str" cm="1">
        <f t="array" ref="N856">_xlfn.IFS(K856&lt;=L856,"in_time",K856&gt;L856,"overdue")</f>
        <v>overdue</v>
      </c>
    </row>
    <row r="857" spans="1:14" x14ac:dyDescent="0.3">
      <c r="A857">
        <v>102535</v>
      </c>
      <c r="B857">
        <v>3997</v>
      </c>
      <c r="C857" s="1">
        <v>40375</v>
      </c>
      <c r="D857">
        <v>300000</v>
      </c>
      <c r="E857" t="s">
        <v>12</v>
      </c>
      <c r="F857">
        <v>47</v>
      </c>
      <c r="G857">
        <v>2</v>
      </c>
      <c r="H857">
        <v>0</v>
      </c>
      <c r="I857">
        <v>89164737871</v>
      </c>
      <c r="J857">
        <v>64</v>
      </c>
      <c r="K857" s="1">
        <v>42445</v>
      </c>
      <c r="L857" s="1">
        <f t="shared" si="13"/>
        <v>40439</v>
      </c>
      <c r="M857" t="str" cm="1">
        <f t="array" ref="M857">_xlfn.IFS(K857&gt;0,"return",K857&lt;=0,"not return")</f>
        <v>return</v>
      </c>
      <c r="N857" t="str" cm="1">
        <f t="array" ref="N857">_xlfn.IFS(K857&lt;=L857,"in_time",K857&gt;L857,"overdue")</f>
        <v>overdue</v>
      </c>
    </row>
    <row r="858" spans="1:14" x14ac:dyDescent="0.3">
      <c r="A858">
        <v>100833</v>
      </c>
      <c r="B858">
        <v>4000</v>
      </c>
      <c r="C858" s="1">
        <v>40375</v>
      </c>
      <c r="D858">
        <v>300000</v>
      </c>
      <c r="E858" t="s">
        <v>11</v>
      </c>
      <c r="F858">
        <v>47</v>
      </c>
      <c r="G858">
        <v>2</v>
      </c>
      <c r="H858">
        <v>0</v>
      </c>
      <c r="I858">
        <v>89163714760</v>
      </c>
      <c r="J858">
        <v>96</v>
      </c>
      <c r="K858" s="1">
        <v>43297</v>
      </c>
      <c r="L858" s="1">
        <f t="shared" si="13"/>
        <v>40471</v>
      </c>
      <c r="M858" t="str" cm="1">
        <f t="array" ref="M858">_xlfn.IFS(K858&gt;0,"return",K858&lt;=0,"not return")</f>
        <v>return</v>
      </c>
      <c r="N858" t="str" cm="1">
        <f t="array" ref="N858">_xlfn.IFS(K858&lt;=L858,"in_time",K858&gt;L858,"overdue")</f>
        <v>overdue</v>
      </c>
    </row>
    <row r="859" spans="1:14" x14ac:dyDescent="0.3">
      <c r="A859">
        <v>101003</v>
      </c>
      <c r="B859">
        <v>4004</v>
      </c>
      <c r="C859" s="1">
        <v>40376</v>
      </c>
      <c r="D859">
        <v>200000</v>
      </c>
      <c r="E859" t="s">
        <v>13</v>
      </c>
      <c r="F859">
        <v>55</v>
      </c>
      <c r="G859">
        <v>4</v>
      </c>
      <c r="H859">
        <v>24632</v>
      </c>
      <c r="I859">
        <v>89162461520</v>
      </c>
      <c r="J859">
        <v>82</v>
      </c>
      <c r="K859" s="1">
        <v>42933</v>
      </c>
      <c r="L859" s="1">
        <f t="shared" si="13"/>
        <v>40458</v>
      </c>
      <c r="M859" t="str" cm="1">
        <f t="array" ref="M859">_xlfn.IFS(K859&gt;0,"return",K859&lt;=0,"not return")</f>
        <v>return</v>
      </c>
      <c r="N859" t="str" cm="1">
        <f t="array" ref="N859">_xlfn.IFS(K859&lt;=L859,"in_time",K859&gt;L859,"overdue")</f>
        <v>overdue</v>
      </c>
    </row>
    <row r="860" spans="1:14" x14ac:dyDescent="0.3">
      <c r="A860">
        <v>102565</v>
      </c>
      <c r="B860">
        <v>4009</v>
      </c>
      <c r="C860" s="1">
        <v>40376</v>
      </c>
      <c r="D860">
        <v>300000</v>
      </c>
      <c r="E860" t="s">
        <v>13</v>
      </c>
      <c r="F860">
        <v>35</v>
      </c>
      <c r="G860">
        <v>2</v>
      </c>
      <c r="H860">
        <v>0</v>
      </c>
      <c r="I860">
        <v>89168127896</v>
      </c>
      <c r="J860">
        <v>92</v>
      </c>
      <c r="K860" s="1">
        <v>43390</v>
      </c>
      <c r="L860" s="1">
        <f t="shared" si="13"/>
        <v>40468</v>
      </c>
      <c r="M860" t="str" cm="1">
        <f t="array" ref="M860">_xlfn.IFS(K860&gt;0,"return",K860&lt;=0,"not return")</f>
        <v>return</v>
      </c>
      <c r="N860" t="str" cm="1">
        <f t="array" ref="N860">_xlfn.IFS(K860&lt;=L860,"in_time",K860&gt;L860,"overdue")</f>
        <v>overdue</v>
      </c>
    </row>
    <row r="861" spans="1:14" x14ac:dyDescent="0.3">
      <c r="A861">
        <v>101735</v>
      </c>
      <c r="B861">
        <v>4011</v>
      </c>
      <c r="C861" s="1">
        <v>40377</v>
      </c>
      <c r="D861">
        <v>90000</v>
      </c>
      <c r="E861" t="s">
        <v>11</v>
      </c>
      <c r="F861">
        <v>19</v>
      </c>
      <c r="G861">
        <v>2</v>
      </c>
      <c r="H861">
        <v>83669</v>
      </c>
      <c r="I861">
        <v>89169316537</v>
      </c>
      <c r="J861">
        <v>11</v>
      </c>
      <c r="K861" s="1">
        <v>40773</v>
      </c>
      <c r="L861" s="1">
        <f t="shared" si="13"/>
        <v>40388</v>
      </c>
      <c r="M861" t="str" cm="1">
        <f t="array" ref="M861">_xlfn.IFS(K861&gt;0,"return",K861&lt;=0,"not return")</f>
        <v>return</v>
      </c>
      <c r="N861" t="str" cm="1">
        <f t="array" ref="N861">_xlfn.IFS(K861&lt;=L861,"in_time",K861&gt;L861,"overdue")</f>
        <v>overdue</v>
      </c>
    </row>
    <row r="862" spans="1:14" x14ac:dyDescent="0.3">
      <c r="A862">
        <v>101839</v>
      </c>
      <c r="B862">
        <v>4014</v>
      </c>
      <c r="C862" s="1">
        <v>40377</v>
      </c>
      <c r="D862">
        <v>200000</v>
      </c>
      <c r="E862" t="s">
        <v>11</v>
      </c>
      <c r="F862">
        <v>56</v>
      </c>
      <c r="G862">
        <v>1</v>
      </c>
      <c r="H862">
        <v>93860</v>
      </c>
      <c r="I862">
        <v>89168732575</v>
      </c>
      <c r="J862">
        <v>24</v>
      </c>
      <c r="K862" s="1">
        <v>41108</v>
      </c>
      <c r="L862" s="1">
        <f t="shared" si="13"/>
        <v>40401</v>
      </c>
      <c r="M862" t="str" cm="1">
        <f t="array" ref="M862">_xlfn.IFS(K862&gt;0,"return",K862&lt;=0,"not return")</f>
        <v>return</v>
      </c>
      <c r="N862" t="str" cm="1">
        <f t="array" ref="N862">_xlfn.IFS(K862&lt;=L862,"in_time",K862&gt;L862,"overdue")</f>
        <v>overdue</v>
      </c>
    </row>
    <row r="863" spans="1:14" x14ac:dyDescent="0.3">
      <c r="A863">
        <v>102477</v>
      </c>
      <c r="B863">
        <v>4018</v>
      </c>
      <c r="C863" s="1">
        <v>40377</v>
      </c>
      <c r="D863">
        <v>20000</v>
      </c>
      <c r="E863" t="s">
        <v>12</v>
      </c>
      <c r="F863">
        <v>38</v>
      </c>
      <c r="G863">
        <v>1</v>
      </c>
      <c r="H863">
        <v>0</v>
      </c>
      <c r="I863">
        <v>89168905107</v>
      </c>
      <c r="J863">
        <v>73</v>
      </c>
      <c r="K863" s="1">
        <v>42784</v>
      </c>
      <c r="L863" s="1">
        <f t="shared" si="13"/>
        <v>40450</v>
      </c>
      <c r="M863" t="str" cm="1">
        <f t="array" ref="M863">_xlfn.IFS(K863&gt;0,"return",K863&lt;=0,"not return")</f>
        <v>return</v>
      </c>
      <c r="N863" t="str" cm="1">
        <f t="array" ref="N863">_xlfn.IFS(K863&lt;=L863,"in_time",K863&gt;L863,"overdue")</f>
        <v>overdue</v>
      </c>
    </row>
    <row r="864" spans="1:14" x14ac:dyDescent="0.3">
      <c r="A864">
        <v>102043</v>
      </c>
      <c r="B864">
        <v>4022</v>
      </c>
      <c r="C864" s="1">
        <v>40377</v>
      </c>
      <c r="D864">
        <v>250000</v>
      </c>
      <c r="E864" t="s">
        <v>11</v>
      </c>
      <c r="F864">
        <v>72</v>
      </c>
      <c r="G864">
        <v>2</v>
      </c>
      <c r="H864">
        <v>0</v>
      </c>
      <c r="I864">
        <v>89162937825</v>
      </c>
      <c r="J864">
        <v>47</v>
      </c>
      <c r="K864" s="1">
        <v>41808</v>
      </c>
      <c r="L864" s="1">
        <f t="shared" si="13"/>
        <v>40424</v>
      </c>
      <c r="M864" t="str" cm="1">
        <f t="array" ref="M864">_xlfn.IFS(K864&gt;0,"return",K864&lt;=0,"not return")</f>
        <v>return</v>
      </c>
      <c r="N864" t="str" cm="1">
        <f t="array" ref="N864">_xlfn.IFS(K864&lt;=L864,"in_time",K864&gt;L864,"overdue")</f>
        <v>overdue</v>
      </c>
    </row>
    <row r="865" spans="1:14" x14ac:dyDescent="0.3">
      <c r="A865">
        <v>102032</v>
      </c>
      <c r="B865">
        <v>4026</v>
      </c>
      <c r="C865" s="1">
        <v>40377</v>
      </c>
      <c r="D865">
        <v>90000</v>
      </c>
      <c r="E865" t="s">
        <v>12</v>
      </c>
      <c r="F865">
        <v>22</v>
      </c>
      <c r="G865">
        <v>1</v>
      </c>
      <c r="H865">
        <v>0</v>
      </c>
      <c r="I865">
        <v>89169349740</v>
      </c>
      <c r="J865">
        <v>88</v>
      </c>
      <c r="K865" s="1">
        <v>43118</v>
      </c>
      <c r="L865" s="1">
        <f t="shared" si="13"/>
        <v>40465</v>
      </c>
      <c r="M865" t="str" cm="1">
        <f t="array" ref="M865">_xlfn.IFS(K865&gt;0,"return",K865&lt;=0,"not return")</f>
        <v>return</v>
      </c>
      <c r="N865" t="str" cm="1">
        <f t="array" ref="N865">_xlfn.IFS(K865&lt;=L865,"in_time",K865&gt;L865,"overdue")</f>
        <v>overdue</v>
      </c>
    </row>
    <row r="866" spans="1:14" x14ac:dyDescent="0.3">
      <c r="A866">
        <v>103209</v>
      </c>
      <c r="B866">
        <v>4028</v>
      </c>
      <c r="C866" s="1">
        <v>40378</v>
      </c>
      <c r="D866">
        <v>125000</v>
      </c>
      <c r="E866" t="s">
        <v>12</v>
      </c>
      <c r="F866">
        <v>43</v>
      </c>
      <c r="G866">
        <v>3</v>
      </c>
      <c r="H866">
        <v>750844</v>
      </c>
      <c r="I866">
        <v>89164280913</v>
      </c>
      <c r="J866">
        <v>109</v>
      </c>
      <c r="K866" s="1">
        <v>43727</v>
      </c>
      <c r="L866" s="1">
        <f t="shared" si="13"/>
        <v>40487</v>
      </c>
      <c r="M866" t="str" cm="1">
        <f t="array" ref="M866">_xlfn.IFS(K866&gt;0,"return",K866&lt;=0,"not return")</f>
        <v>return</v>
      </c>
      <c r="N866" t="str" cm="1">
        <f t="array" ref="N866">_xlfn.IFS(K866&lt;=L866,"in_time",K866&gt;L866,"overdue")</f>
        <v>overdue</v>
      </c>
    </row>
    <row r="867" spans="1:14" x14ac:dyDescent="0.3">
      <c r="A867">
        <v>100306</v>
      </c>
      <c r="B867">
        <v>4031</v>
      </c>
      <c r="C867" s="1">
        <v>40378</v>
      </c>
      <c r="D867">
        <v>10000</v>
      </c>
      <c r="E867" t="s">
        <v>12</v>
      </c>
      <c r="F867">
        <v>38</v>
      </c>
      <c r="G867">
        <v>1</v>
      </c>
      <c r="H867">
        <v>43899</v>
      </c>
      <c r="I867">
        <v>89161577277</v>
      </c>
      <c r="J867">
        <v>65</v>
      </c>
      <c r="K867" s="1">
        <v>42357</v>
      </c>
      <c r="L867" s="1">
        <f t="shared" si="13"/>
        <v>40443</v>
      </c>
      <c r="M867" t="str" cm="1">
        <f t="array" ref="M867">_xlfn.IFS(K867&gt;0,"return",K867&lt;=0,"not return")</f>
        <v>return</v>
      </c>
      <c r="N867" t="str" cm="1">
        <f t="array" ref="N867">_xlfn.IFS(K867&lt;=L867,"in_time",K867&gt;L867,"overdue")</f>
        <v>overdue</v>
      </c>
    </row>
    <row r="868" spans="1:14" x14ac:dyDescent="0.3">
      <c r="A868">
        <v>102128</v>
      </c>
      <c r="B868">
        <v>4036</v>
      </c>
      <c r="C868" s="1">
        <v>40378</v>
      </c>
      <c r="D868">
        <v>175000</v>
      </c>
      <c r="E868" t="s">
        <v>11</v>
      </c>
      <c r="F868">
        <v>64</v>
      </c>
      <c r="G868">
        <v>3</v>
      </c>
      <c r="H868">
        <v>463699</v>
      </c>
      <c r="I868">
        <v>89168152508</v>
      </c>
      <c r="J868">
        <v>52</v>
      </c>
      <c r="K868" s="1">
        <v>42082</v>
      </c>
      <c r="L868" s="1">
        <f t="shared" si="13"/>
        <v>40430</v>
      </c>
      <c r="M868" t="str" cm="1">
        <f t="array" ref="M868">_xlfn.IFS(K868&gt;0,"return",K868&lt;=0,"not return")</f>
        <v>return</v>
      </c>
      <c r="N868" t="str" cm="1">
        <f t="array" ref="N868">_xlfn.IFS(K868&lt;=L868,"in_time",K868&gt;L868,"overdue")</f>
        <v>overdue</v>
      </c>
    </row>
    <row r="869" spans="1:14" x14ac:dyDescent="0.3">
      <c r="A869">
        <v>100449</v>
      </c>
      <c r="B869">
        <v>4041</v>
      </c>
      <c r="C869" s="1">
        <v>40378</v>
      </c>
      <c r="D869">
        <v>50000</v>
      </c>
      <c r="E869" t="s">
        <v>12</v>
      </c>
      <c r="F869">
        <v>29</v>
      </c>
      <c r="G869">
        <v>2</v>
      </c>
      <c r="H869">
        <v>51597</v>
      </c>
      <c r="I869">
        <v>89166529177</v>
      </c>
      <c r="J869">
        <v>46</v>
      </c>
      <c r="K869" s="1">
        <v>41778</v>
      </c>
      <c r="L869" s="1">
        <f t="shared" si="13"/>
        <v>40424</v>
      </c>
      <c r="M869" t="str" cm="1">
        <f t="array" ref="M869">_xlfn.IFS(K869&gt;0,"return",K869&lt;=0,"not return")</f>
        <v>return</v>
      </c>
      <c r="N869" t="str" cm="1">
        <f t="array" ref="N869">_xlfn.IFS(K869&lt;=L869,"in_time",K869&gt;L869,"overdue")</f>
        <v>overdue</v>
      </c>
    </row>
    <row r="870" spans="1:14" x14ac:dyDescent="0.3">
      <c r="A870">
        <v>101570</v>
      </c>
      <c r="B870">
        <v>4046</v>
      </c>
      <c r="C870" s="1">
        <v>40378</v>
      </c>
      <c r="D870">
        <v>75000</v>
      </c>
      <c r="E870" t="s">
        <v>11</v>
      </c>
      <c r="F870">
        <v>66</v>
      </c>
      <c r="G870">
        <v>1</v>
      </c>
      <c r="H870">
        <v>24350</v>
      </c>
      <c r="I870">
        <v>89165470610</v>
      </c>
      <c r="J870">
        <v>50</v>
      </c>
      <c r="K870" s="1">
        <v>42054</v>
      </c>
      <c r="L870" s="1">
        <f t="shared" si="13"/>
        <v>40428</v>
      </c>
      <c r="M870" t="str" cm="1">
        <f t="array" ref="M870">_xlfn.IFS(K870&gt;0,"return",K870&lt;=0,"not return")</f>
        <v>return</v>
      </c>
      <c r="N870" t="str" cm="1">
        <f t="array" ref="N870">_xlfn.IFS(K870&lt;=L870,"in_time",K870&gt;L870,"overdue")</f>
        <v>overdue</v>
      </c>
    </row>
    <row r="871" spans="1:14" x14ac:dyDescent="0.3">
      <c r="A871">
        <v>103074</v>
      </c>
      <c r="B871">
        <v>4050</v>
      </c>
      <c r="C871" s="1">
        <v>40378</v>
      </c>
      <c r="D871">
        <v>375000</v>
      </c>
      <c r="E871" t="s">
        <v>12</v>
      </c>
      <c r="F871">
        <v>18</v>
      </c>
      <c r="G871">
        <v>2</v>
      </c>
      <c r="H871">
        <v>0</v>
      </c>
      <c r="I871">
        <v>89168007182</v>
      </c>
      <c r="J871">
        <v>41</v>
      </c>
      <c r="K871" s="1">
        <v>41717</v>
      </c>
      <c r="L871" s="1">
        <f t="shared" si="13"/>
        <v>40419</v>
      </c>
      <c r="M871" t="str" cm="1">
        <f t="array" ref="M871">_xlfn.IFS(K871&gt;0,"return",K871&lt;=0,"not return")</f>
        <v>return</v>
      </c>
      <c r="N871" t="str" cm="1">
        <f t="array" ref="N871">_xlfn.IFS(K871&lt;=L871,"in_time",K871&gt;L871,"overdue")</f>
        <v>overdue</v>
      </c>
    </row>
    <row r="872" spans="1:14" x14ac:dyDescent="0.3">
      <c r="A872">
        <v>102036</v>
      </c>
      <c r="B872">
        <v>4053</v>
      </c>
      <c r="C872" s="1">
        <v>40378</v>
      </c>
      <c r="D872">
        <v>200000</v>
      </c>
      <c r="E872" t="s">
        <v>11</v>
      </c>
      <c r="F872">
        <v>76</v>
      </c>
      <c r="G872">
        <v>3</v>
      </c>
      <c r="H872">
        <v>0</v>
      </c>
      <c r="I872">
        <v>89166652636</v>
      </c>
      <c r="J872">
        <v>70</v>
      </c>
      <c r="K872" s="1">
        <v>42601</v>
      </c>
      <c r="L872" s="1">
        <f t="shared" si="13"/>
        <v>40448</v>
      </c>
      <c r="M872" t="str" cm="1">
        <f t="array" ref="M872">_xlfn.IFS(K872&gt;0,"return",K872&lt;=0,"not return")</f>
        <v>return</v>
      </c>
      <c r="N872" t="str" cm="1">
        <f t="array" ref="N872">_xlfn.IFS(K872&lt;=L872,"in_time",K872&gt;L872,"overdue")</f>
        <v>overdue</v>
      </c>
    </row>
    <row r="873" spans="1:14" x14ac:dyDescent="0.3">
      <c r="A873">
        <v>101218</v>
      </c>
      <c r="B873">
        <v>4056</v>
      </c>
      <c r="C873" s="1">
        <v>40378</v>
      </c>
      <c r="D873">
        <v>150000</v>
      </c>
      <c r="E873" t="s">
        <v>11</v>
      </c>
      <c r="F873">
        <v>19</v>
      </c>
      <c r="G873">
        <v>1</v>
      </c>
      <c r="H873">
        <v>0</v>
      </c>
      <c r="I873">
        <v>89168712323</v>
      </c>
      <c r="J873">
        <v>84</v>
      </c>
      <c r="K873" s="1">
        <v>43150</v>
      </c>
      <c r="L873" s="1">
        <f t="shared" si="13"/>
        <v>40462</v>
      </c>
      <c r="M873" t="str" cm="1">
        <f t="array" ref="M873">_xlfn.IFS(K873&gt;0,"return",K873&lt;=0,"not return")</f>
        <v>return</v>
      </c>
      <c r="N873" t="str" cm="1">
        <f t="array" ref="N873">_xlfn.IFS(K873&lt;=L873,"in_time",K873&gt;L873,"overdue")</f>
        <v>overdue</v>
      </c>
    </row>
    <row r="874" spans="1:14" x14ac:dyDescent="0.3">
      <c r="A874">
        <v>100768</v>
      </c>
      <c r="B874">
        <v>4061</v>
      </c>
      <c r="C874" s="1">
        <v>40378</v>
      </c>
      <c r="D874">
        <v>50000</v>
      </c>
      <c r="E874" t="s">
        <v>12</v>
      </c>
      <c r="F874">
        <v>69</v>
      </c>
      <c r="G874">
        <v>2</v>
      </c>
      <c r="H874">
        <v>0</v>
      </c>
      <c r="I874">
        <v>89169564428</v>
      </c>
      <c r="J874">
        <v>57</v>
      </c>
      <c r="K874" s="1">
        <v>42113</v>
      </c>
      <c r="L874" s="1">
        <f t="shared" si="13"/>
        <v>40435</v>
      </c>
      <c r="M874" t="str" cm="1">
        <f t="array" ref="M874">_xlfn.IFS(K874&gt;0,"return",K874&lt;=0,"not return")</f>
        <v>return</v>
      </c>
      <c r="N874" t="str" cm="1">
        <f t="array" ref="N874">_xlfn.IFS(K874&lt;=L874,"in_time",K874&gt;L874,"overdue")</f>
        <v>overdue</v>
      </c>
    </row>
    <row r="875" spans="1:14" x14ac:dyDescent="0.3">
      <c r="A875">
        <v>102556</v>
      </c>
      <c r="B875">
        <v>4063</v>
      </c>
      <c r="C875" s="1">
        <v>40379</v>
      </c>
      <c r="D875">
        <v>200000</v>
      </c>
      <c r="E875" t="s">
        <v>13</v>
      </c>
      <c r="F875">
        <v>56</v>
      </c>
      <c r="G875">
        <v>2</v>
      </c>
      <c r="H875">
        <v>111124</v>
      </c>
      <c r="I875">
        <v>89167228279</v>
      </c>
      <c r="J875">
        <v>87</v>
      </c>
      <c r="K875" s="1">
        <v>43210</v>
      </c>
      <c r="L875" s="1">
        <f t="shared" si="13"/>
        <v>40466</v>
      </c>
      <c r="M875" t="str" cm="1">
        <f t="array" ref="M875">_xlfn.IFS(K875&gt;0,"return",K875&lt;=0,"not return")</f>
        <v>return</v>
      </c>
      <c r="N875" t="str" cm="1">
        <f t="array" ref="N875">_xlfn.IFS(K875&lt;=L875,"in_time",K875&gt;L875,"overdue")</f>
        <v>overdue</v>
      </c>
    </row>
    <row r="876" spans="1:14" x14ac:dyDescent="0.3">
      <c r="A876">
        <v>100692</v>
      </c>
      <c r="B876">
        <v>4066</v>
      </c>
      <c r="C876" s="1">
        <v>40379</v>
      </c>
      <c r="D876">
        <v>275000</v>
      </c>
      <c r="E876" t="s">
        <v>13</v>
      </c>
      <c r="F876">
        <v>34</v>
      </c>
      <c r="G876">
        <v>3</v>
      </c>
      <c r="H876">
        <v>129748</v>
      </c>
      <c r="I876">
        <v>89169805404</v>
      </c>
      <c r="J876">
        <v>6</v>
      </c>
      <c r="K876" s="1">
        <v>40622</v>
      </c>
      <c r="L876" s="1">
        <f t="shared" si="13"/>
        <v>40385</v>
      </c>
      <c r="M876" t="str" cm="1">
        <f t="array" ref="M876">_xlfn.IFS(K876&gt;0,"return",K876&lt;=0,"not return")</f>
        <v>return</v>
      </c>
      <c r="N876" t="str" cm="1">
        <f t="array" ref="N876">_xlfn.IFS(K876&lt;=L876,"in_time",K876&gt;L876,"overdue")</f>
        <v>overdue</v>
      </c>
    </row>
    <row r="877" spans="1:14" x14ac:dyDescent="0.3">
      <c r="A877">
        <v>102101</v>
      </c>
      <c r="B877">
        <v>4070</v>
      </c>
      <c r="C877" s="1">
        <v>40379</v>
      </c>
      <c r="D877">
        <v>300000</v>
      </c>
      <c r="E877" t="s">
        <v>11</v>
      </c>
      <c r="F877">
        <v>37</v>
      </c>
      <c r="G877">
        <v>3</v>
      </c>
      <c r="H877">
        <v>0</v>
      </c>
      <c r="I877">
        <v>89161220928</v>
      </c>
      <c r="J877">
        <v>76</v>
      </c>
      <c r="K877" s="1">
        <v>42906</v>
      </c>
      <c r="L877" s="1">
        <f t="shared" si="13"/>
        <v>40455</v>
      </c>
      <c r="M877" t="str" cm="1">
        <f t="array" ref="M877">_xlfn.IFS(K877&gt;0,"return",K877&lt;=0,"not return")</f>
        <v>return</v>
      </c>
      <c r="N877" t="str" cm="1">
        <f t="array" ref="N877">_xlfn.IFS(K877&lt;=L877,"in_time",K877&gt;L877,"overdue")</f>
        <v>overdue</v>
      </c>
    </row>
    <row r="878" spans="1:14" x14ac:dyDescent="0.3">
      <c r="A878">
        <v>100349</v>
      </c>
      <c r="B878">
        <v>4074</v>
      </c>
      <c r="C878" s="1">
        <v>40379</v>
      </c>
      <c r="D878">
        <v>125000</v>
      </c>
      <c r="E878" t="s">
        <v>11</v>
      </c>
      <c r="F878">
        <v>55</v>
      </c>
      <c r="G878">
        <v>1</v>
      </c>
      <c r="H878">
        <v>0</v>
      </c>
      <c r="I878">
        <v>89161625336</v>
      </c>
      <c r="J878">
        <v>71</v>
      </c>
      <c r="K878" s="1">
        <v>42571</v>
      </c>
      <c r="L878" s="1">
        <f t="shared" si="13"/>
        <v>40450</v>
      </c>
      <c r="M878" t="str" cm="1">
        <f t="array" ref="M878">_xlfn.IFS(K878&gt;0,"return",K878&lt;=0,"not return")</f>
        <v>return</v>
      </c>
      <c r="N878" t="str" cm="1">
        <f t="array" ref="N878">_xlfn.IFS(K878&lt;=L878,"in_time",K878&gt;L878,"overdue")</f>
        <v>overdue</v>
      </c>
    </row>
    <row r="879" spans="1:14" hidden="1" x14ac:dyDescent="0.3">
      <c r="A879">
        <v>100476</v>
      </c>
      <c r="B879">
        <v>4079</v>
      </c>
      <c r="C879" s="1">
        <v>40379</v>
      </c>
      <c r="D879">
        <v>20000</v>
      </c>
      <c r="E879" t="s">
        <v>12</v>
      </c>
      <c r="F879">
        <v>60</v>
      </c>
      <c r="G879">
        <v>1</v>
      </c>
      <c r="H879">
        <v>0</v>
      </c>
      <c r="I879">
        <v>89165231663</v>
      </c>
      <c r="J879">
        <v>95</v>
      </c>
      <c r="L879" s="1">
        <f t="shared" si="13"/>
        <v>40474</v>
      </c>
      <c r="M879" t="str" cm="1">
        <f t="array" ref="M879">_xlfn.IFS(K879&gt;0,"return",K879&lt;=0,"not return")</f>
        <v>not return</v>
      </c>
    </row>
    <row r="880" spans="1:14" x14ac:dyDescent="0.3">
      <c r="A880">
        <v>100550</v>
      </c>
      <c r="B880">
        <v>4081</v>
      </c>
      <c r="C880" s="1">
        <v>40380</v>
      </c>
      <c r="D880">
        <v>100000</v>
      </c>
      <c r="E880" t="s">
        <v>11</v>
      </c>
      <c r="F880">
        <v>46</v>
      </c>
      <c r="G880">
        <v>1</v>
      </c>
      <c r="H880">
        <v>476345</v>
      </c>
      <c r="I880">
        <v>89162723728</v>
      </c>
      <c r="J880">
        <v>74</v>
      </c>
      <c r="K880" s="1">
        <v>42815</v>
      </c>
      <c r="L880" s="1">
        <f t="shared" si="13"/>
        <v>40454</v>
      </c>
      <c r="M880" t="str" cm="1">
        <f t="array" ref="M880">_xlfn.IFS(K880&gt;0,"return",K880&lt;=0,"not return")</f>
        <v>return</v>
      </c>
      <c r="N880" t="str" cm="1">
        <f t="array" ref="N880">_xlfn.IFS(K880&lt;=L880,"in_time",K880&gt;L880,"overdue")</f>
        <v>overdue</v>
      </c>
    </row>
    <row r="881" spans="1:14" x14ac:dyDescent="0.3">
      <c r="A881">
        <v>102669</v>
      </c>
      <c r="B881">
        <v>4084</v>
      </c>
      <c r="C881" s="1">
        <v>40380</v>
      </c>
      <c r="D881">
        <v>375000</v>
      </c>
      <c r="E881" t="s">
        <v>13</v>
      </c>
      <c r="F881">
        <v>26</v>
      </c>
      <c r="G881">
        <v>3</v>
      </c>
      <c r="H881">
        <v>388417</v>
      </c>
      <c r="I881">
        <v>89162750576</v>
      </c>
      <c r="J881">
        <v>38</v>
      </c>
      <c r="K881" s="1">
        <v>41568</v>
      </c>
      <c r="L881" s="1">
        <f t="shared" si="13"/>
        <v>40418</v>
      </c>
      <c r="M881" t="str" cm="1">
        <f t="array" ref="M881">_xlfn.IFS(K881&gt;0,"return",K881&lt;=0,"not return")</f>
        <v>return</v>
      </c>
      <c r="N881" t="str" cm="1">
        <f t="array" ref="N881">_xlfn.IFS(K881&lt;=L881,"in_time",K881&gt;L881,"overdue")</f>
        <v>overdue</v>
      </c>
    </row>
    <row r="882" spans="1:14" hidden="1" x14ac:dyDescent="0.3">
      <c r="A882">
        <v>100581</v>
      </c>
      <c r="B882">
        <v>4088</v>
      </c>
      <c r="C882" s="1">
        <v>40380</v>
      </c>
      <c r="D882">
        <v>200000</v>
      </c>
      <c r="E882" t="s">
        <v>12</v>
      </c>
      <c r="F882">
        <v>27</v>
      </c>
      <c r="G882">
        <v>4</v>
      </c>
      <c r="H882">
        <v>110238</v>
      </c>
      <c r="I882">
        <v>89163205050</v>
      </c>
      <c r="J882">
        <v>15</v>
      </c>
      <c r="L882" s="1">
        <f t="shared" si="13"/>
        <v>40395</v>
      </c>
      <c r="M882" t="str" cm="1">
        <f t="array" ref="M882">_xlfn.IFS(K882&gt;0,"return",K882&lt;=0,"not return")</f>
        <v>not return</v>
      </c>
    </row>
    <row r="883" spans="1:14" hidden="1" x14ac:dyDescent="0.3">
      <c r="A883">
        <v>103178</v>
      </c>
      <c r="B883">
        <v>4093</v>
      </c>
      <c r="C883" s="1">
        <v>40380</v>
      </c>
      <c r="D883">
        <v>90000</v>
      </c>
      <c r="E883" t="s">
        <v>11</v>
      </c>
      <c r="F883">
        <v>28</v>
      </c>
      <c r="G883">
        <v>1</v>
      </c>
      <c r="H883">
        <v>0</v>
      </c>
      <c r="I883">
        <v>89166009197</v>
      </c>
      <c r="J883">
        <v>65</v>
      </c>
      <c r="L883" s="1">
        <f t="shared" si="13"/>
        <v>40445</v>
      </c>
      <c r="M883" t="str" cm="1">
        <f t="array" ref="M883">_xlfn.IFS(K883&gt;0,"return",K883&lt;=0,"not return")</f>
        <v>not return</v>
      </c>
    </row>
    <row r="884" spans="1:14" x14ac:dyDescent="0.3">
      <c r="A884">
        <v>103227</v>
      </c>
      <c r="B884">
        <v>4098</v>
      </c>
      <c r="C884" s="1">
        <v>40380</v>
      </c>
      <c r="D884">
        <v>30000</v>
      </c>
      <c r="E884" t="s">
        <v>11</v>
      </c>
      <c r="F884">
        <v>71</v>
      </c>
      <c r="G884">
        <v>1</v>
      </c>
      <c r="H884">
        <v>0</v>
      </c>
      <c r="I884">
        <v>89163724074</v>
      </c>
      <c r="J884">
        <v>27</v>
      </c>
      <c r="K884" s="1">
        <v>41264</v>
      </c>
      <c r="L884" s="1">
        <f t="shared" si="13"/>
        <v>40407</v>
      </c>
      <c r="M884" t="str" cm="1">
        <f t="array" ref="M884">_xlfn.IFS(K884&gt;0,"return",K884&lt;=0,"not return")</f>
        <v>return</v>
      </c>
      <c r="N884" t="str" cm="1">
        <f t="array" ref="N884">_xlfn.IFS(K884&lt;=L884,"in_time",K884&gt;L884,"overdue")</f>
        <v>overdue</v>
      </c>
    </row>
    <row r="885" spans="1:14" hidden="1" x14ac:dyDescent="0.3">
      <c r="A885">
        <v>100100</v>
      </c>
      <c r="B885">
        <v>4102</v>
      </c>
      <c r="C885" s="1">
        <v>40380</v>
      </c>
      <c r="D885">
        <v>20000</v>
      </c>
      <c r="E885" t="s">
        <v>13</v>
      </c>
      <c r="F885">
        <v>56</v>
      </c>
      <c r="G885">
        <v>4</v>
      </c>
      <c r="H885">
        <v>0</v>
      </c>
      <c r="I885">
        <v>89169065921</v>
      </c>
      <c r="J885">
        <v>69</v>
      </c>
      <c r="L885" s="1">
        <f t="shared" si="13"/>
        <v>40449</v>
      </c>
      <c r="M885" t="str" cm="1">
        <f t="array" ref="M885">_xlfn.IFS(K885&gt;0,"return",K885&lt;=0,"not return")</f>
        <v>not return</v>
      </c>
    </row>
    <row r="886" spans="1:14" x14ac:dyDescent="0.3">
      <c r="A886">
        <v>100028</v>
      </c>
      <c r="B886">
        <v>4104</v>
      </c>
      <c r="C886" s="1">
        <v>40380</v>
      </c>
      <c r="D886">
        <v>120000</v>
      </c>
      <c r="E886" t="s">
        <v>11</v>
      </c>
      <c r="F886">
        <v>76</v>
      </c>
      <c r="G886">
        <v>3</v>
      </c>
      <c r="H886">
        <v>0</v>
      </c>
      <c r="I886">
        <v>89166427387</v>
      </c>
      <c r="J886">
        <v>9</v>
      </c>
      <c r="K886" s="1">
        <v>40684</v>
      </c>
      <c r="L886" s="1">
        <f t="shared" si="13"/>
        <v>40389</v>
      </c>
      <c r="M886" t="str" cm="1">
        <f t="array" ref="M886">_xlfn.IFS(K886&gt;0,"return",K886&lt;=0,"not return")</f>
        <v>return</v>
      </c>
      <c r="N886" t="str" cm="1">
        <f t="array" ref="N886">_xlfn.IFS(K886&lt;=L886,"in_time",K886&gt;L886,"overdue")</f>
        <v>overdue</v>
      </c>
    </row>
    <row r="887" spans="1:14" x14ac:dyDescent="0.3">
      <c r="A887">
        <v>101892</v>
      </c>
      <c r="B887">
        <v>4109</v>
      </c>
      <c r="C887" s="1">
        <v>40380</v>
      </c>
      <c r="D887">
        <v>375000</v>
      </c>
      <c r="E887" t="s">
        <v>11</v>
      </c>
      <c r="F887">
        <v>66</v>
      </c>
      <c r="G887">
        <v>4</v>
      </c>
      <c r="H887">
        <v>0</v>
      </c>
      <c r="I887">
        <v>89165114245</v>
      </c>
      <c r="J887">
        <v>99</v>
      </c>
      <c r="K887" s="1">
        <v>43576</v>
      </c>
      <c r="L887" s="1">
        <f t="shared" si="13"/>
        <v>40479</v>
      </c>
      <c r="M887" t="str" cm="1">
        <f t="array" ref="M887">_xlfn.IFS(K887&gt;0,"return",K887&lt;=0,"not return")</f>
        <v>return</v>
      </c>
      <c r="N887" t="str" cm="1">
        <f t="array" ref="N887">_xlfn.IFS(K887&lt;=L887,"in_time",K887&gt;L887,"overdue")</f>
        <v>overdue</v>
      </c>
    </row>
    <row r="888" spans="1:14" x14ac:dyDescent="0.3">
      <c r="A888">
        <v>101801</v>
      </c>
      <c r="B888">
        <v>4111</v>
      </c>
      <c r="C888" s="1">
        <v>40381</v>
      </c>
      <c r="D888">
        <v>10000</v>
      </c>
      <c r="E888" t="s">
        <v>11</v>
      </c>
      <c r="F888">
        <v>27</v>
      </c>
      <c r="G888">
        <v>1</v>
      </c>
      <c r="H888">
        <v>99260</v>
      </c>
      <c r="I888">
        <v>89168131771</v>
      </c>
      <c r="J888">
        <v>43</v>
      </c>
      <c r="K888" s="1">
        <v>41812</v>
      </c>
      <c r="L888" s="1">
        <f t="shared" si="13"/>
        <v>40424</v>
      </c>
      <c r="M888" t="str" cm="1">
        <f t="array" ref="M888">_xlfn.IFS(K888&gt;0,"return",K888&lt;=0,"not return")</f>
        <v>return</v>
      </c>
      <c r="N888" t="str" cm="1">
        <f t="array" ref="N888">_xlfn.IFS(K888&lt;=L888,"in_time",K888&gt;L888,"overdue")</f>
        <v>overdue</v>
      </c>
    </row>
    <row r="889" spans="1:14" x14ac:dyDescent="0.3">
      <c r="A889">
        <v>101613</v>
      </c>
      <c r="B889">
        <v>4113</v>
      </c>
      <c r="C889" s="1">
        <v>40381</v>
      </c>
      <c r="D889">
        <v>175000</v>
      </c>
      <c r="E889" t="s">
        <v>11</v>
      </c>
      <c r="F889">
        <v>64</v>
      </c>
      <c r="G889">
        <v>3</v>
      </c>
      <c r="H889">
        <v>630349</v>
      </c>
      <c r="I889">
        <v>89162363386</v>
      </c>
      <c r="J889">
        <v>56</v>
      </c>
      <c r="K889" s="1">
        <v>42207</v>
      </c>
      <c r="L889" s="1">
        <f t="shared" si="13"/>
        <v>40437</v>
      </c>
      <c r="M889" t="str" cm="1">
        <f t="array" ref="M889">_xlfn.IFS(K889&gt;0,"return",K889&lt;=0,"not return")</f>
        <v>return</v>
      </c>
      <c r="N889" t="str" cm="1">
        <f t="array" ref="N889">_xlfn.IFS(K889&lt;=L889,"in_time",K889&gt;L889,"overdue")</f>
        <v>overdue</v>
      </c>
    </row>
    <row r="890" spans="1:14" x14ac:dyDescent="0.3">
      <c r="A890">
        <v>103614</v>
      </c>
      <c r="B890">
        <v>4115</v>
      </c>
      <c r="C890" s="1">
        <v>40381</v>
      </c>
      <c r="D890">
        <v>150000</v>
      </c>
      <c r="E890" t="s">
        <v>11</v>
      </c>
      <c r="F890">
        <v>55</v>
      </c>
      <c r="G890">
        <v>3</v>
      </c>
      <c r="H890">
        <v>146010</v>
      </c>
      <c r="I890">
        <v>89165894225</v>
      </c>
      <c r="J890">
        <v>64</v>
      </c>
      <c r="K890" s="1">
        <v>42482</v>
      </c>
      <c r="L890" s="1">
        <f t="shared" si="13"/>
        <v>40445</v>
      </c>
      <c r="M890" t="str" cm="1">
        <f t="array" ref="M890">_xlfn.IFS(K890&gt;0,"return",K890&lt;=0,"not return")</f>
        <v>return</v>
      </c>
      <c r="N890" t="str" cm="1">
        <f t="array" ref="N890">_xlfn.IFS(K890&lt;=L890,"in_time",K890&gt;L890,"overdue")</f>
        <v>overdue</v>
      </c>
    </row>
    <row r="891" spans="1:14" x14ac:dyDescent="0.3">
      <c r="A891">
        <v>100553</v>
      </c>
      <c r="B891">
        <v>4119</v>
      </c>
      <c r="C891" s="1">
        <v>40381</v>
      </c>
      <c r="D891">
        <v>200000</v>
      </c>
      <c r="E891" t="s">
        <v>12</v>
      </c>
      <c r="F891">
        <v>64</v>
      </c>
      <c r="G891">
        <v>1</v>
      </c>
      <c r="H891">
        <v>127991</v>
      </c>
      <c r="I891">
        <v>89164793451</v>
      </c>
      <c r="J891">
        <v>34</v>
      </c>
      <c r="K891" s="1">
        <v>41416</v>
      </c>
      <c r="L891" s="1">
        <f t="shared" si="13"/>
        <v>40415</v>
      </c>
      <c r="M891" t="str" cm="1">
        <f t="array" ref="M891">_xlfn.IFS(K891&gt;0,"return",K891&lt;=0,"not return")</f>
        <v>return</v>
      </c>
      <c r="N891" t="str" cm="1">
        <f t="array" ref="N891">_xlfn.IFS(K891&lt;=L891,"in_time",K891&gt;L891,"overdue")</f>
        <v>overdue</v>
      </c>
    </row>
    <row r="892" spans="1:14" x14ac:dyDescent="0.3">
      <c r="A892">
        <v>103549</v>
      </c>
      <c r="B892">
        <v>4121</v>
      </c>
      <c r="C892" s="1">
        <v>40381</v>
      </c>
      <c r="D892">
        <v>200000</v>
      </c>
      <c r="E892" t="s">
        <v>11</v>
      </c>
      <c r="F892">
        <v>44</v>
      </c>
      <c r="G892">
        <v>4</v>
      </c>
      <c r="H892">
        <v>66557</v>
      </c>
      <c r="I892">
        <v>89162858842</v>
      </c>
      <c r="J892">
        <v>86</v>
      </c>
      <c r="K892" s="1">
        <v>43181</v>
      </c>
      <c r="L892" s="1">
        <f t="shared" si="13"/>
        <v>40467</v>
      </c>
      <c r="M892" t="str" cm="1">
        <f t="array" ref="M892">_xlfn.IFS(K892&gt;0,"return",K892&lt;=0,"not return")</f>
        <v>return</v>
      </c>
      <c r="N892" t="str" cm="1">
        <f t="array" ref="N892">_xlfn.IFS(K892&lt;=L892,"in_time",K892&gt;L892,"overdue")</f>
        <v>overdue</v>
      </c>
    </row>
    <row r="893" spans="1:14" x14ac:dyDescent="0.3">
      <c r="A893">
        <v>102773</v>
      </c>
      <c r="B893">
        <v>4123</v>
      </c>
      <c r="C893" s="1">
        <v>40381</v>
      </c>
      <c r="D893">
        <v>250000</v>
      </c>
      <c r="E893" t="s">
        <v>11</v>
      </c>
      <c r="F893">
        <v>67</v>
      </c>
      <c r="G893">
        <v>2</v>
      </c>
      <c r="H893">
        <v>0</v>
      </c>
      <c r="I893">
        <v>89167971462</v>
      </c>
      <c r="J893">
        <v>45</v>
      </c>
      <c r="K893" s="1">
        <v>41842</v>
      </c>
      <c r="L893" s="1">
        <f t="shared" si="13"/>
        <v>40426</v>
      </c>
      <c r="M893" t="str" cm="1">
        <f t="array" ref="M893">_xlfn.IFS(K893&gt;0,"return",K893&lt;=0,"not return")</f>
        <v>return</v>
      </c>
      <c r="N893" t="str" cm="1">
        <f t="array" ref="N893">_xlfn.IFS(K893&lt;=L893,"in_time",K893&gt;L893,"overdue")</f>
        <v>overdue</v>
      </c>
    </row>
    <row r="894" spans="1:14" x14ac:dyDescent="0.3">
      <c r="A894">
        <v>102735</v>
      </c>
      <c r="B894">
        <v>4127</v>
      </c>
      <c r="C894" s="1">
        <v>40382</v>
      </c>
      <c r="D894">
        <v>10000</v>
      </c>
      <c r="E894" t="s">
        <v>11</v>
      </c>
      <c r="F894">
        <v>44</v>
      </c>
      <c r="G894">
        <v>1</v>
      </c>
      <c r="H894">
        <v>468123</v>
      </c>
      <c r="I894">
        <v>89161525888</v>
      </c>
      <c r="J894">
        <v>23</v>
      </c>
      <c r="K894" s="1">
        <v>41083</v>
      </c>
      <c r="L894" s="1">
        <f t="shared" si="13"/>
        <v>40405</v>
      </c>
      <c r="M894" t="str" cm="1">
        <f t="array" ref="M894">_xlfn.IFS(K894&gt;0,"return",K894&lt;=0,"not return")</f>
        <v>return</v>
      </c>
      <c r="N894" t="str" cm="1">
        <f t="array" ref="N894">_xlfn.IFS(K894&lt;=L894,"in_time",K894&gt;L894,"overdue")</f>
        <v>overdue</v>
      </c>
    </row>
    <row r="895" spans="1:14" hidden="1" x14ac:dyDescent="0.3">
      <c r="A895">
        <v>100512</v>
      </c>
      <c r="B895">
        <v>4130</v>
      </c>
      <c r="C895" s="1">
        <v>40382</v>
      </c>
      <c r="D895">
        <v>200000</v>
      </c>
      <c r="E895" t="s">
        <v>11</v>
      </c>
      <c r="F895">
        <v>37</v>
      </c>
      <c r="G895">
        <v>4</v>
      </c>
      <c r="H895">
        <v>340866</v>
      </c>
      <c r="I895">
        <v>89165087525</v>
      </c>
      <c r="J895">
        <v>51</v>
      </c>
      <c r="L895" s="1">
        <f t="shared" si="13"/>
        <v>40433</v>
      </c>
      <c r="M895" t="str" cm="1">
        <f t="array" ref="M895">_xlfn.IFS(K895&gt;0,"return",K895&lt;=0,"not return")</f>
        <v>not return</v>
      </c>
    </row>
    <row r="896" spans="1:14" x14ac:dyDescent="0.3">
      <c r="A896">
        <v>101048</v>
      </c>
      <c r="B896">
        <v>4132</v>
      </c>
      <c r="C896" s="1">
        <v>40382</v>
      </c>
      <c r="D896">
        <v>250000</v>
      </c>
      <c r="E896" t="s">
        <v>13</v>
      </c>
      <c r="F896">
        <v>30</v>
      </c>
      <c r="G896">
        <v>2</v>
      </c>
      <c r="H896">
        <v>124436</v>
      </c>
      <c r="I896">
        <v>89168242683</v>
      </c>
      <c r="J896">
        <v>32</v>
      </c>
      <c r="K896" s="1">
        <v>41417</v>
      </c>
      <c r="L896" s="1">
        <f t="shared" si="13"/>
        <v>40414</v>
      </c>
      <c r="M896" t="str" cm="1">
        <f t="array" ref="M896">_xlfn.IFS(K896&gt;0,"return",K896&lt;=0,"not return")</f>
        <v>return</v>
      </c>
      <c r="N896" t="str" cm="1">
        <f t="array" ref="N896">_xlfn.IFS(K896&lt;=L896,"in_time",K896&gt;L896,"overdue")</f>
        <v>overdue</v>
      </c>
    </row>
    <row r="897" spans="1:14" x14ac:dyDescent="0.3">
      <c r="A897">
        <v>101078</v>
      </c>
      <c r="B897">
        <v>4137</v>
      </c>
      <c r="C897" s="1">
        <v>40382</v>
      </c>
      <c r="D897">
        <v>120000</v>
      </c>
      <c r="E897" t="s">
        <v>12</v>
      </c>
      <c r="F897">
        <v>24</v>
      </c>
      <c r="G897">
        <v>4</v>
      </c>
      <c r="H897">
        <v>0</v>
      </c>
      <c r="I897">
        <v>89168603751</v>
      </c>
      <c r="J897">
        <v>15</v>
      </c>
      <c r="K897" s="1">
        <v>40900</v>
      </c>
      <c r="L897" s="1">
        <f t="shared" si="13"/>
        <v>40397</v>
      </c>
      <c r="M897" t="str" cm="1">
        <f t="array" ref="M897">_xlfn.IFS(K897&gt;0,"return",K897&lt;=0,"not return")</f>
        <v>return</v>
      </c>
      <c r="N897" t="str" cm="1">
        <f t="array" ref="N897">_xlfn.IFS(K897&lt;=L897,"in_time",K897&gt;L897,"overdue")</f>
        <v>overdue</v>
      </c>
    </row>
    <row r="898" spans="1:14" x14ac:dyDescent="0.3">
      <c r="A898">
        <v>101820</v>
      </c>
      <c r="B898">
        <v>4142</v>
      </c>
      <c r="C898" s="1">
        <v>40382</v>
      </c>
      <c r="D898">
        <v>120000</v>
      </c>
      <c r="E898" t="s">
        <v>11</v>
      </c>
      <c r="F898">
        <v>24</v>
      </c>
      <c r="G898">
        <v>4</v>
      </c>
      <c r="H898">
        <v>0</v>
      </c>
      <c r="I898">
        <v>89169253696</v>
      </c>
      <c r="J898">
        <v>91</v>
      </c>
      <c r="K898" s="1">
        <v>43243</v>
      </c>
      <c r="L898" s="1">
        <f t="shared" si="13"/>
        <v>40473</v>
      </c>
      <c r="M898" t="str" cm="1">
        <f t="array" ref="M898">_xlfn.IFS(K898&gt;0,"return",K898&lt;=0,"not return")</f>
        <v>return</v>
      </c>
      <c r="N898" t="str" cm="1">
        <f t="array" ref="N898">_xlfn.IFS(K898&lt;=L898,"in_time",K898&gt;L898,"overdue")</f>
        <v>overdue</v>
      </c>
    </row>
    <row r="899" spans="1:14" x14ac:dyDescent="0.3">
      <c r="A899">
        <v>101005</v>
      </c>
      <c r="B899">
        <v>4146</v>
      </c>
      <c r="C899" s="1">
        <v>40382</v>
      </c>
      <c r="D899">
        <v>50000</v>
      </c>
      <c r="E899" t="s">
        <v>12</v>
      </c>
      <c r="F899">
        <v>71</v>
      </c>
      <c r="G899">
        <v>2</v>
      </c>
      <c r="H899">
        <v>0</v>
      </c>
      <c r="I899">
        <v>89165397265</v>
      </c>
      <c r="J899">
        <v>6</v>
      </c>
      <c r="K899" s="1">
        <v>40597</v>
      </c>
      <c r="L899" s="1">
        <f t="shared" ref="L899:L962" si="14">C899+J899</f>
        <v>40388</v>
      </c>
      <c r="M899" t="str" cm="1">
        <f t="array" ref="M899">_xlfn.IFS(K899&gt;0,"return",K899&lt;=0,"not return")</f>
        <v>return</v>
      </c>
      <c r="N899" t="str" cm="1">
        <f t="array" ref="N899">_xlfn.IFS(K899&lt;=L899,"in_time",K899&gt;L899,"overdue")</f>
        <v>overdue</v>
      </c>
    </row>
    <row r="900" spans="1:14" x14ac:dyDescent="0.3">
      <c r="A900">
        <v>103461</v>
      </c>
      <c r="B900">
        <v>4148</v>
      </c>
      <c r="C900" s="1">
        <v>40383</v>
      </c>
      <c r="D900">
        <v>10000</v>
      </c>
      <c r="E900" t="s">
        <v>12</v>
      </c>
      <c r="F900">
        <v>42</v>
      </c>
      <c r="G900">
        <v>2</v>
      </c>
      <c r="H900">
        <v>137362</v>
      </c>
      <c r="I900">
        <v>89162978640</v>
      </c>
      <c r="J900">
        <v>40</v>
      </c>
      <c r="K900" s="1">
        <v>41632</v>
      </c>
      <c r="L900" s="1">
        <f t="shared" si="14"/>
        <v>40423</v>
      </c>
      <c r="M900" t="str" cm="1">
        <f t="array" ref="M900">_xlfn.IFS(K900&gt;0,"return",K900&lt;=0,"not return")</f>
        <v>return</v>
      </c>
      <c r="N900" t="str" cm="1">
        <f t="array" ref="N900">_xlfn.IFS(K900&lt;=L900,"in_time",K900&gt;L900,"overdue")</f>
        <v>overdue</v>
      </c>
    </row>
    <row r="901" spans="1:14" x14ac:dyDescent="0.3">
      <c r="A901">
        <v>102590</v>
      </c>
      <c r="B901">
        <v>4152</v>
      </c>
      <c r="C901" s="1">
        <v>40383</v>
      </c>
      <c r="D901">
        <v>120000</v>
      </c>
      <c r="E901" t="s">
        <v>12</v>
      </c>
      <c r="F901">
        <v>73</v>
      </c>
      <c r="G901">
        <v>3</v>
      </c>
      <c r="H901">
        <v>273405</v>
      </c>
      <c r="I901">
        <v>89165802994</v>
      </c>
      <c r="J901">
        <v>103</v>
      </c>
      <c r="K901" s="1">
        <v>43793</v>
      </c>
      <c r="L901" s="1">
        <f t="shared" si="14"/>
        <v>40486</v>
      </c>
      <c r="M901" t="str" cm="1">
        <f t="array" ref="M901">_xlfn.IFS(K901&gt;0,"return",K901&lt;=0,"not return")</f>
        <v>return</v>
      </c>
      <c r="N901" t="str" cm="1">
        <f t="array" ref="N901">_xlfn.IFS(K901&lt;=L901,"in_time",K901&gt;L901,"overdue")</f>
        <v>overdue</v>
      </c>
    </row>
    <row r="902" spans="1:14" x14ac:dyDescent="0.3">
      <c r="A902">
        <v>100852</v>
      </c>
      <c r="B902">
        <v>4157</v>
      </c>
      <c r="C902" s="1">
        <v>40383</v>
      </c>
      <c r="D902">
        <v>75000</v>
      </c>
      <c r="E902" t="s">
        <v>13</v>
      </c>
      <c r="F902">
        <v>67</v>
      </c>
      <c r="G902">
        <v>2</v>
      </c>
      <c r="H902">
        <v>50758</v>
      </c>
      <c r="I902">
        <v>89163244080</v>
      </c>
      <c r="J902">
        <v>31</v>
      </c>
      <c r="K902" s="1">
        <v>41388</v>
      </c>
      <c r="L902" s="1">
        <f t="shared" si="14"/>
        <v>40414</v>
      </c>
      <c r="M902" t="str" cm="1">
        <f t="array" ref="M902">_xlfn.IFS(K902&gt;0,"return",K902&lt;=0,"not return")</f>
        <v>return</v>
      </c>
      <c r="N902" t="str" cm="1">
        <f t="array" ref="N902">_xlfn.IFS(K902&lt;=L902,"in_time",K902&gt;L902,"overdue")</f>
        <v>overdue</v>
      </c>
    </row>
    <row r="903" spans="1:14" x14ac:dyDescent="0.3">
      <c r="A903">
        <v>101352</v>
      </c>
      <c r="B903">
        <v>4160</v>
      </c>
      <c r="C903" s="1">
        <v>40383</v>
      </c>
      <c r="D903">
        <v>150000</v>
      </c>
      <c r="E903" t="s">
        <v>11</v>
      </c>
      <c r="F903">
        <v>68</v>
      </c>
      <c r="G903">
        <v>2</v>
      </c>
      <c r="H903">
        <v>66375</v>
      </c>
      <c r="I903">
        <v>89169702940</v>
      </c>
      <c r="J903">
        <v>50</v>
      </c>
      <c r="K903" s="1">
        <v>42028</v>
      </c>
      <c r="L903" s="1">
        <f t="shared" si="14"/>
        <v>40433</v>
      </c>
      <c r="M903" t="str" cm="1">
        <f t="array" ref="M903">_xlfn.IFS(K903&gt;0,"return",K903&lt;=0,"not return")</f>
        <v>return</v>
      </c>
      <c r="N903" t="str" cm="1">
        <f t="array" ref="N903">_xlfn.IFS(K903&lt;=L903,"in_time",K903&gt;L903,"overdue")</f>
        <v>overdue</v>
      </c>
    </row>
    <row r="904" spans="1:14" x14ac:dyDescent="0.3">
      <c r="A904">
        <v>102721</v>
      </c>
      <c r="B904">
        <v>4163</v>
      </c>
      <c r="C904" s="1">
        <v>40383</v>
      </c>
      <c r="D904">
        <v>350000</v>
      </c>
      <c r="E904" t="s">
        <v>11</v>
      </c>
      <c r="F904">
        <v>42</v>
      </c>
      <c r="G904">
        <v>1</v>
      </c>
      <c r="H904">
        <v>0</v>
      </c>
      <c r="I904">
        <v>89164836682</v>
      </c>
      <c r="J904">
        <v>91</v>
      </c>
      <c r="K904" s="1">
        <v>43428</v>
      </c>
      <c r="L904" s="1">
        <f t="shared" si="14"/>
        <v>40474</v>
      </c>
      <c r="M904" t="str" cm="1">
        <f t="array" ref="M904">_xlfn.IFS(K904&gt;0,"return",K904&lt;=0,"not return")</f>
        <v>return</v>
      </c>
      <c r="N904" t="str" cm="1">
        <f t="array" ref="N904">_xlfn.IFS(K904&lt;=L904,"in_time",K904&gt;L904,"overdue")</f>
        <v>overdue</v>
      </c>
    </row>
    <row r="905" spans="1:14" x14ac:dyDescent="0.3">
      <c r="A905">
        <v>102228</v>
      </c>
      <c r="B905">
        <v>4165</v>
      </c>
      <c r="C905" s="1">
        <v>40383</v>
      </c>
      <c r="D905">
        <v>150000</v>
      </c>
      <c r="E905" t="s">
        <v>11</v>
      </c>
      <c r="F905">
        <v>55</v>
      </c>
      <c r="G905">
        <v>2</v>
      </c>
      <c r="H905">
        <v>0</v>
      </c>
      <c r="I905">
        <v>89168964708</v>
      </c>
      <c r="J905">
        <v>26</v>
      </c>
      <c r="K905" s="1">
        <v>41237</v>
      </c>
      <c r="L905" s="1">
        <f t="shared" si="14"/>
        <v>40409</v>
      </c>
      <c r="M905" t="str" cm="1">
        <f t="array" ref="M905">_xlfn.IFS(K905&gt;0,"return",K905&lt;=0,"not return")</f>
        <v>return</v>
      </c>
      <c r="N905" t="str" cm="1">
        <f t="array" ref="N905">_xlfn.IFS(K905&lt;=L905,"in_time",K905&gt;L905,"overdue")</f>
        <v>overdue</v>
      </c>
    </row>
    <row r="906" spans="1:14" x14ac:dyDescent="0.3">
      <c r="A906">
        <v>103366</v>
      </c>
      <c r="B906">
        <v>4169</v>
      </c>
      <c r="C906" s="1">
        <v>40383</v>
      </c>
      <c r="D906">
        <v>30000</v>
      </c>
      <c r="E906" t="s">
        <v>12</v>
      </c>
      <c r="F906">
        <v>47</v>
      </c>
      <c r="G906">
        <v>3</v>
      </c>
      <c r="H906">
        <v>0</v>
      </c>
      <c r="I906">
        <v>89165351547</v>
      </c>
      <c r="J906">
        <v>22</v>
      </c>
      <c r="K906" s="1">
        <v>41114</v>
      </c>
      <c r="L906" s="1">
        <f t="shared" si="14"/>
        <v>40405</v>
      </c>
      <c r="M906" t="str" cm="1">
        <f t="array" ref="M906">_xlfn.IFS(K906&gt;0,"return",K906&lt;=0,"not return")</f>
        <v>return</v>
      </c>
      <c r="N906" t="str" cm="1">
        <f t="array" ref="N906">_xlfn.IFS(K906&lt;=L906,"in_time",K906&gt;L906,"overdue")</f>
        <v>overdue</v>
      </c>
    </row>
    <row r="907" spans="1:14" x14ac:dyDescent="0.3">
      <c r="A907">
        <v>100215</v>
      </c>
      <c r="B907">
        <v>4172</v>
      </c>
      <c r="C907" s="1">
        <v>40383</v>
      </c>
      <c r="D907">
        <v>20000</v>
      </c>
      <c r="E907" t="s">
        <v>11</v>
      </c>
      <c r="F907">
        <v>26</v>
      </c>
      <c r="G907">
        <v>1</v>
      </c>
      <c r="H907">
        <v>0</v>
      </c>
      <c r="I907">
        <v>89169286291</v>
      </c>
      <c r="J907">
        <v>82</v>
      </c>
      <c r="K907" s="1">
        <v>43002</v>
      </c>
      <c r="L907" s="1">
        <f t="shared" si="14"/>
        <v>40465</v>
      </c>
      <c r="M907" t="str" cm="1">
        <f t="array" ref="M907">_xlfn.IFS(K907&gt;0,"return",K907&lt;=0,"not return")</f>
        <v>return</v>
      </c>
      <c r="N907" t="str" cm="1">
        <f t="array" ref="N907">_xlfn.IFS(K907&lt;=L907,"in_time",K907&gt;L907,"overdue")</f>
        <v>overdue</v>
      </c>
    </row>
    <row r="908" spans="1:14" hidden="1" x14ac:dyDescent="0.3">
      <c r="A908">
        <v>101378</v>
      </c>
      <c r="B908">
        <v>4174</v>
      </c>
      <c r="C908" s="1">
        <v>40383</v>
      </c>
      <c r="D908">
        <v>125000</v>
      </c>
      <c r="E908" t="s">
        <v>11</v>
      </c>
      <c r="F908">
        <v>69</v>
      </c>
      <c r="G908">
        <v>4</v>
      </c>
      <c r="H908">
        <v>0</v>
      </c>
      <c r="I908">
        <v>89163552950</v>
      </c>
      <c r="J908">
        <v>102</v>
      </c>
      <c r="L908" s="1">
        <f t="shared" si="14"/>
        <v>40485</v>
      </c>
      <c r="M908" t="str" cm="1">
        <f t="array" ref="M908">_xlfn.IFS(K908&gt;0,"return",K908&lt;=0,"not return")</f>
        <v>not return</v>
      </c>
    </row>
    <row r="909" spans="1:14" x14ac:dyDescent="0.3">
      <c r="A909">
        <v>103023</v>
      </c>
      <c r="B909">
        <v>4177</v>
      </c>
      <c r="C909" s="1">
        <v>40384</v>
      </c>
      <c r="D909">
        <v>50000</v>
      </c>
      <c r="E909" t="s">
        <v>12</v>
      </c>
      <c r="F909">
        <v>39</v>
      </c>
      <c r="G909">
        <v>2</v>
      </c>
      <c r="H909">
        <v>386686</v>
      </c>
      <c r="I909">
        <v>89167075274</v>
      </c>
      <c r="J909">
        <v>45</v>
      </c>
      <c r="K909" s="1">
        <v>41845</v>
      </c>
      <c r="L909" s="1">
        <f t="shared" si="14"/>
        <v>40429</v>
      </c>
      <c r="M909" t="str" cm="1">
        <f t="array" ref="M909">_xlfn.IFS(K909&gt;0,"return",K909&lt;=0,"not return")</f>
        <v>return</v>
      </c>
      <c r="N909" t="str" cm="1">
        <f t="array" ref="N909">_xlfn.IFS(K909&lt;=L909,"in_time",K909&gt;L909,"overdue")</f>
        <v>overdue</v>
      </c>
    </row>
    <row r="910" spans="1:14" x14ac:dyDescent="0.3">
      <c r="A910">
        <v>101233</v>
      </c>
      <c r="B910">
        <v>4181</v>
      </c>
      <c r="C910" s="1">
        <v>40384</v>
      </c>
      <c r="D910">
        <v>20000</v>
      </c>
      <c r="E910" t="s">
        <v>13</v>
      </c>
      <c r="F910">
        <v>79</v>
      </c>
      <c r="G910">
        <v>2</v>
      </c>
      <c r="H910">
        <v>126052</v>
      </c>
      <c r="I910">
        <v>89168207861</v>
      </c>
      <c r="J910">
        <v>74</v>
      </c>
      <c r="K910" s="1">
        <v>42668</v>
      </c>
      <c r="L910" s="1">
        <f t="shared" si="14"/>
        <v>40458</v>
      </c>
      <c r="M910" t="str" cm="1">
        <f t="array" ref="M910">_xlfn.IFS(K910&gt;0,"return",K910&lt;=0,"not return")</f>
        <v>return</v>
      </c>
      <c r="N910" t="str" cm="1">
        <f t="array" ref="N910">_xlfn.IFS(K910&lt;=L910,"in_time",K910&gt;L910,"overdue")</f>
        <v>overdue</v>
      </c>
    </row>
    <row r="911" spans="1:14" x14ac:dyDescent="0.3">
      <c r="A911">
        <v>103103</v>
      </c>
      <c r="B911">
        <v>4186</v>
      </c>
      <c r="C911" s="1">
        <v>40384</v>
      </c>
      <c r="D911">
        <v>350000</v>
      </c>
      <c r="E911" t="s">
        <v>12</v>
      </c>
      <c r="F911">
        <v>22</v>
      </c>
      <c r="G911">
        <v>3</v>
      </c>
      <c r="H911">
        <v>0</v>
      </c>
      <c r="I911">
        <v>89167174929</v>
      </c>
      <c r="J911">
        <v>64</v>
      </c>
      <c r="K911" s="1">
        <v>42485</v>
      </c>
      <c r="L911" s="1">
        <f t="shared" si="14"/>
        <v>40448</v>
      </c>
      <c r="M911" t="str" cm="1">
        <f t="array" ref="M911">_xlfn.IFS(K911&gt;0,"return",K911&lt;=0,"not return")</f>
        <v>return</v>
      </c>
      <c r="N911" t="str" cm="1">
        <f t="array" ref="N911">_xlfn.IFS(K911&lt;=L911,"in_time",K911&gt;L911,"overdue")</f>
        <v>overdue</v>
      </c>
    </row>
    <row r="912" spans="1:14" x14ac:dyDescent="0.3">
      <c r="A912">
        <v>103360</v>
      </c>
      <c r="B912">
        <v>4188</v>
      </c>
      <c r="C912" s="1">
        <v>40384</v>
      </c>
      <c r="D912">
        <v>350000</v>
      </c>
      <c r="E912" t="s">
        <v>12</v>
      </c>
      <c r="F912">
        <v>32</v>
      </c>
      <c r="G912">
        <v>1</v>
      </c>
      <c r="H912">
        <v>0</v>
      </c>
      <c r="I912">
        <v>89164208886</v>
      </c>
      <c r="J912">
        <v>54</v>
      </c>
      <c r="K912" s="1">
        <v>42180</v>
      </c>
      <c r="L912" s="1">
        <f t="shared" si="14"/>
        <v>40438</v>
      </c>
      <c r="M912" t="str" cm="1">
        <f t="array" ref="M912">_xlfn.IFS(K912&gt;0,"return",K912&lt;=0,"not return")</f>
        <v>return</v>
      </c>
      <c r="N912" t="str" cm="1">
        <f t="array" ref="N912">_xlfn.IFS(K912&lt;=L912,"in_time",K912&gt;L912,"overdue")</f>
        <v>overdue</v>
      </c>
    </row>
    <row r="913" spans="1:14" x14ac:dyDescent="0.3">
      <c r="A913">
        <v>100798</v>
      </c>
      <c r="B913">
        <v>4191</v>
      </c>
      <c r="C913" s="1">
        <v>40384</v>
      </c>
      <c r="D913">
        <v>75000</v>
      </c>
      <c r="E913" t="s">
        <v>11</v>
      </c>
      <c r="F913">
        <v>47</v>
      </c>
      <c r="G913">
        <v>2</v>
      </c>
      <c r="H913">
        <v>0</v>
      </c>
      <c r="I913">
        <v>89164186889</v>
      </c>
      <c r="J913">
        <v>31</v>
      </c>
      <c r="K913" s="1">
        <v>41419</v>
      </c>
      <c r="L913" s="1">
        <f t="shared" si="14"/>
        <v>40415</v>
      </c>
      <c r="M913" t="str" cm="1">
        <f t="array" ref="M913">_xlfn.IFS(K913&gt;0,"return",K913&lt;=0,"not return")</f>
        <v>return</v>
      </c>
      <c r="N913" t="str" cm="1">
        <f t="array" ref="N913">_xlfn.IFS(K913&lt;=L913,"in_time",K913&gt;L913,"overdue")</f>
        <v>overdue</v>
      </c>
    </row>
    <row r="914" spans="1:14" x14ac:dyDescent="0.3">
      <c r="A914">
        <v>102766</v>
      </c>
      <c r="B914">
        <v>4196</v>
      </c>
      <c r="C914" s="1">
        <v>40384</v>
      </c>
      <c r="D914">
        <v>120000</v>
      </c>
      <c r="E914" t="s">
        <v>13</v>
      </c>
      <c r="F914">
        <v>37</v>
      </c>
      <c r="G914">
        <v>1</v>
      </c>
      <c r="H914">
        <v>0</v>
      </c>
      <c r="I914">
        <v>89169197766</v>
      </c>
      <c r="J914">
        <v>84</v>
      </c>
      <c r="K914" s="1">
        <v>43184</v>
      </c>
      <c r="L914" s="1">
        <f t="shared" si="14"/>
        <v>40468</v>
      </c>
      <c r="M914" t="str" cm="1">
        <f t="array" ref="M914">_xlfn.IFS(K914&gt;0,"return",K914&lt;=0,"not return")</f>
        <v>return</v>
      </c>
      <c r="N914" t="str" cm="1">
        <f t="array" ref="N914">_xlfn.IFS(K914&lt;=L914,"in_time",K914&gt;L914,"overdue")</f>
        <v>overdue</v>
      </c>
    </row>
    <row r="915" spans="1:14" x14ac:dyDescent="0.3">
      <c r="A915">
        <v>100360</v>
      </c>
      <c r="B915">
        <v>4201</v>
      </c>
      <c r="C915" s="1">
        <v>40385</v>
      </c>
      <c r="D915">
        <v>275000</v>
      </c>
      <c r="E915" t="s">
        <v>11</v>
      </c>
      <c r="F915">
        <v>80</v>
      </c>
      <c r="G915">
        <v>3</v>
      </c>
      <c r="H915">
        <v>0</v>
      </c>
      <c r="I915">
        <v>89164197511</v>
      </c>
      <c r="J915">
        <v>17</v>
      </c>
      <c r="K915" s="1">
        <v>40965</v>
      </c>
      <c r="L915" s="1">
        <f t="shared" si="14"/>
        <v>40402</v>
      </c>
      <c r="M915" t="str" cm="1">
        <f t="array" ref="M915">_xlfn.IFS(K915&gt;0,"return",K915&lt;=0,"not return")</f>
        <v>return</v>
      </c>
      <c r="N915" t="str" cm="1">
        <f t="array" ref="N915">_xlfn.IFS(K915&lt;=L915,"in_time",K915&gt;L915,"overdue")</f>
        <v>overdue</v>
      </c>
    </row>
    <row r="916" spans="1:14" x14ac:dyDescent="0.3">
      <c r="A916">
        <v>100366</v>
      </c>
      <c r="B916">
        <v>4205</v>
      </c>
      <c r="C916" s="1">
        <v>40385</v>
      </c>
      <c r="D916">
        <v>75000</v>
      </c>
      <c r="E916" t="s">
        <v>12</v>
      </c>
      <c r="F916">
        <v>46</v>
      </c>
      <c r="G916">
        <v>3</v>
      </c>
      <c r="H916">
        <v>0</v>
      </c>
      <c r="I916">
        <v>89162484398</v>
      </c>
      <c r="J916">
        <v>61</v>
      </c>
      <c r="K916" s="1">
        <v>42303</v>
      </c>
      <c r="L916" s="1">
        <f t="shared" si="14"/>
        <v>40446</v>
      </c>
      <c r="M916" t="str" cm="1">
        <f t="array" ref="M916">_xlfn.IFS(K916&gt;0,"return",K916&lt;=0,"not return")</f>
        <v>return</v>
      </c>
      <c r="N916" t="str" cm="1">
        <f t="array" ref="N916">_xlfn.IFS(K916&lt;=L916,"in_time",K916&gt;L916,"overdue")</f>
        <v>overdue</v>
      </c>
    </row>
    <row r="917" spans="1:14" x14ac:dyDescent="0.3">
      <c r="A917">
        <v>102305</v>
      </c>
      <c r="B917">
        <v>4208</v>
      </c>
      <c r="C917" s="1">
        <v>40385</v>
      </c>
      <c r="D917">
        <v>250000</v>
      </c>
      <c r="E917" t="s">
        <v>11</v>
      </c>
      <c r="F917">
        <v>68</v>
      </c>
      <c r="G917">
        <v>1</v>
      </c>
      <c r="H917">
        <v>0</v>
      </c>
      <c r="I917">
        <v>89163159404</v>
      </c>
      <c r="J917">
        <v>33</v>
      </c>
      <c r="K917" s="1">
        <v>41390</v>
      </c>
      <c r="L917" s="1">
        <f t="shared" si="14"/>
        <v>40418</v>
      </c>
      <c r="M917" t="str" cm="1">
        <f t="array" ref="M917">_xlfn.IFS(K917&gt;0,"return",K917&lt;=0,"not return")</f>
        <v>return</v>
      </c>
      <c r="N917" t="str" cm="1">
        <f t="array" ref="N917">_xlfn.IFS(K917&lt;=L917,"in_time",K917&gt;L917,"overdue")</f>
        <v>overdue</v>
      </c>
    </row>
    <row r="918" spans="1:14" x14ac:dyDescent="0.3">
      <c r="A918">
        <v>100791</v>
      </c>
      <c r="B918">
        <v>4213</v>
      </c>
      <c r="C918" s="1">
        <v>40385</v>
      </c>
      <c r="D918">
        <v>175000</v>
      </c>
      <c r="E918" t="s">
        <v>11</v>
      </c>
      <c r="F918">
        <v>77</v>
      </c>
      <c r="G918">
        <v>1</v>
      </c>
      <c r="H918">
        <v>0</v>
      </c>
      <c r="I918">
        <v>89165898231</v>
      </c>
      <c r="J918">
        <v>15</v>
      </c>
      <c r="K918" s="1">
        <v>40873</v>
      </c>
      <c r="L918" s="1">
        <f t="shared" si="14"/>
        <v>40400</v>
      </c>
      <c r="M918" t="str" cm="1">
        <f t="array" ref="M918">_xlfn.IFS(K918&gt;0,"return",K918&lt;=0,"not return")</f>
        <v>return</v>
      </c>
      <c r="N918" t="str" cm="1">
        <f t="array" ref="N918">_xlfn.IFS(K918&lt;=L918,"in_time",K918&gt;L918,"overdue")</f>
        <v>overdue</v>
      </c>
    </row>
    <row r="919" spans="1:14" x14ac:dyDescent="0.3">
      <c r="A919">
        <v>103526</v>
      </c>
      <c r="B919">
        <v>4217</v>
      </c>
      <c r="C919" s="1">
        <v>40386</v>
      </c>
      <c r="D919">
        <v>20000</v>
      </c>
      <c r="E919" t="s">
        <v>11</v>
      </c>
      <c r="F919">
        <v>28</v>
      </c>
      <c r="G919">
        <v>3</v>
      </c>
      <c r="H919">
        <v>97214</v>
      </c>
      <c r="I919">
        <v>89161883216</v>
      </c>
      <c r="J919">
        <v>7</v>
      </c>
      <c r="K919" s="1">
        <v>40601</v>
      </c>
      <c r="L919" s="1">
        <f t="shared" si="14"/>
        <v>40393</v>
      </c>
      <c r="M919" t="str" cm="1">
        <f t="array" ref="M919">_xlfn.IFS(K919&gt;0,"return",K919&lt;=0,"not return")</f>
        <v>return</v>
      </c>
      <c r="N919" t="str" cm="1">
        <f t="array" ref="N919">_xlfn.IFS(K919&lt;=L919,"in_time",K919&gt;L919,"overdue")</f>
        <v>overdue</v>
      </c>
    </row>
    <row r="920" spans="1:14" x14ac:dyDescent="0.3">
      <c r="A920">
        <v>100183</v>
      </c>
      <c r="B920">
        <v>4221</v>
      </c>
      <c r="C920" s="1">
        <v>40386</v>
      </c>
      <c r="D920">
        <v>90000</v>
      </c>
      <c r="E920" t="s">
        <v>11</v>
      </c>
      <c r="F920">
        <v>76</v>
      </c>
      <c r="G920">
        <v>2</v>
      </c>
      <c r="H920">
        <v>49431</v>
      </c>
      <c r="I920">
        <v>89169130576</v>
      </c>
      <c r="J920">
        <v>90</v>
      </c>
      <c r="K920" s="1">
        <v>43308</v>
      </c>
      <c r="L920" s="1">
        <f t="shared" si="14"/>
        <v>40476</v>
      </c>
      <c r="M920" t="str" cm="1">
        <f t="array" ref="M920">_xlfn.IFS(K920&gt;0,"return",K920&lt;=0,"not return")</f>
        <v>return</v>
      </c>
      <c r="N920" t="str" cm="1">
        <f t="array" ref="N920">_xlfn.IFS(K920&lt;=L920,"in_time",K920&gt;L920,"overdue")</f>
        <v>overdue</v>
      </c>
    </row>
    <row r="921" spans="1:14" x14ac:dyDescent="0.3">
      <c r="A921">
        <v>103605</v>
      </c>
      <c r="B921">
        <v>4225</v>
      </c>
      <c r="C921" s="1">
        <v>40386</v>
      </c>
      <c r="D921">
        <v>375000</v>
      </c>
      <c r="E921" t="s">
        <v>12</v>
      </c>
      <c r="F921">
        <v>69</v>
      </c>
      <c r="G921">
        <v>2</v>
      </c>
      <c r="H921">
        <v>0</v>
      </c>
      <c r="I921">
        <v>89167434347</v>
      </c>
      <c r="J921">
        <v>48</v>
      </c>
      <c r="K921" s="1">
        <v>41878</v>
      </c>
      <c r="L921" s="1">
        <f t="shared" si="14"/>
        <v>40434</v>
      </c>
      <c r="M921" t="str" cm="1">
        <f t="array" ref="M921">_xlfn.IFS(K921&gt;0,"return",K921&lt;=0,"not return")</f>
        <v>return</v>
      </c>
      <c r="N921" t="str" cm="1">
        <f t="array" ref="N921">_xlfn.IFS(K921&lt;=L921,"in_time",K921&gt;L921,"overdue")</f>
        <v>overdue</v>
      </c>
    </row>
    <row r="922" spans="1:14" x14ac:dyDescent="0.3">
      <c r="A922">
        <v>100636</v>
      </c>
      <c r="B922">
        <v>4228</v>
      </c>
      <c r="C922" s="1">
        <v>40386</v>
      </c>
      <c r="D922">
        <v>300000</v>
      </c>
      <c r="E922" t="s">
        <v>13</v>
      </c>
      <c r="F922">
        <v>49</v>
      </c>
      <c r="G922">
        <v>4</v>
      </c>
      <c r="H922">
        <v>0</v>
      </c>
      <c r="I922">
        <v>89164883071</v>
      </c>
      <c r="J922">
        <v>29</v>
      </c>
      <c r="K922" s="1">
        <v>41270</v>
      </c>
      <c r="L922" s="1">
        <f t="shared" si="14"/>
        <v>40415</v>
      </c>
      <c r="M922" t="str" cm="1">
        <f t="array" ref="M922">_xlfn.IFS(K922&gt;0,"return",K922&lt;=0,"not return")</f>
        <v>return</v>
      </c>
      <c r="N922" t="str" cm="1">
        <f t="array" ref="N922">_xlfn.IFS(K922&lt;=L922,"in_time",K922&gt;L922,"overdue")</f>
        <v>overdue</v>
      </c>
    </row>
    <row r="923" spans="1:14" x14ac:dyDescent="0.3">
      <c r="A923">
        <v>101080</v>
      </c>
      <c r="B923">
        <v>4231</v>
      </c>
      <c r="C923" s="1">
        <v>40386</v>
      </c>
      <c r="D923">
        <v>200000</v>
      </c>
      <c r="E923" t="s">
        <v>11</v>
      </c>
      <c r="F923">
        <v>24</v>
      </c>
      <c r="G923">
        <v>1</v>
      </c>
      <c r="H923">
        <v>0</v>
      </c>
      <c r="I923">
        <v>89168706360</v>
      </c>
      <c r="J923">
        <v>11</v>
      </c>
      <c r="K923" s="1">
        <v>40721</v>
      </c>
      <c r="L923" s="1">
        <f t="shared" si="14"/>
        <v>40397</v>
      </c>
      <c r="M923" t="str" cm="1">
        <f t="array" ref="M923">_xlfn.IFS(K923&gt;0,"return",K923&lt;=0,"not return")</f>
        <v>return</v>
      </c>
      <c r="N923" t="str" cm="1">
        <f t="array" ref="N923">_xlfn.IFS(K923&lt;=L923,"in_time",K923&gt;L923,"overdue")</f>
        <v>overdue</v>
      </c>
    </row>
    <row r="924" spans="1:14" x14ac:dyDescent="0.3">
      <c r="A924">
        <v>102434</v>
      </c>
      <c r="B924">
        <v>4235</v>
      </c>
      <c r="C924" s="1">
        <v>40386</v>
      </c>
      <c r="D924">
        <v>100000</v>
      </c>
      <c r="E924" t="s">
        <v>13</v>
      </c>
      <c r="F924">
        <v>30</v>
      </c>
      <c r="G924">
        <v>3</v>
      </c>
      <c r="H924">
        <v>0</v>
      </c>
      <c r="I924">
        <v>89162371592</v>
      </c>
      <c r="J924">
        <v>96</v>
      </c>
      <c r="K924" s="1">
        <v>43492</v>
      </c>
      <c r="L924" s="1">
        <f t="shared" si="14"/>
        <v>40482</v>
      </c>
      <c r="M924" t="str" cm="1">
        <f t="array" ref="M924">_xlfn.IFS(K924&gt;0,"return",K924&lt;=0,"not return")</f>
        <v>return</v>
      </c>
      <c r="N924" t="str" cm="1">
        <f t="array" ref="N924">_xlfn.IFS(K924&lt;=L924,"in_time",K924&gt;L924,"overdue")</f>
        <v>overdue</v>
      </c>
    </row>
    <row r="925" spans="1:14" x14ac:dyDescent="0.3">
      <c r="A925">
        <v>102449</v>
      </c>
      <c r="B925">
        <v>4237</v>
      </c>
      <c r="C925" s="1">
        <v>40386</v>
      </c>
      <c r="D925">
        <v>150000</v>
      </c>
      <c r="E925" t="s">
        <v>11</v>
      </c>
      <c r="F925">
        <v>53</v>
      </c>
      <c r="G925">
        <v>3</v>
      </c>
      <c r="H925">
        <v>0</v>
      </c>
      <c r="I925">
        <v>89165560502</v>
      </c>
      <c r="J925">
        <v>105</v>
      </c>
      <c r="K925" s="1">
        <v>43673</v>
      </c>
      <c r="L925" s="1">
        <f t="shared" si="14"/>
        <v>40491</v>
      </c>
      <c r="M925" t="str" cm="1">
        <f t="array" ref="M925">_xlfn.IFS(K925&gt;0,"return",K925&lt;=0,"not return")</f>
        <v>return</v>
      </c>
      <c r="N925" t="str" cm="1">
        <f t="array" ref="N925">_xlfn.IFS(K925&lt;=L925,"in_time",K925&gt;L925,"overdue")</f>
        <v>overdue</v>
      </c>
    </row>
    <row r="926" spans="1:14" x14ac:dyDescent="0.3">
      <c r="A926">
        <v>101339</v>
      </c>
      <c r="B926">
        <v>4239</v>
      </c>
      <c r="C926" s="1">
        <v>40387</v>
      </c>
      <c r="D926">
        <v>20000</v>
      </c>
      <c r="E926" t="s">
        <v>12</v>
      </c>
      <c r="F926">
        <v>39</v>
      </c>
      <c r="G926">
        <v>4</v>
      </c>
      <c r="H926">
        <v>102532</v>
      </c>
      <c r="I926">
        <v>89163709737</v>
      </c>
      <c r="J926">
        <v>21</v>
      </c>
      <c r="K926" s="1">
        <v>41027</v>
      </c>
      <c r="L926" s="1">
        <f t="shared" si="14"/>
        <v>40408</v>
      </c>
      <c r="M926" t="str" cm="1">
        <f t="array" ref="M926">_xlfn.IFS(K926&gt;0,"return",K926&lt;=0,"not return")</f>
        <v>return</v>
      </c>
      <c r="N926" t="str" cm="1">
        <f t="array" ref="N926">_xlfn.IFS(K926&lt;=L926,"in_time",K926&gt;L926,"overdue")</f>
        <v>overdue</v>
      </c>
    </row>
    <row r="927" spans="1:14" x14ac:dyDescent="0.3">
      <c r="A927">
        <v>101879</v>
      </c>
      <c r="B927">
        <v>4244</v>
      </c>
      <c r="C927" s="1">
        <v>40387</v>
      </c>
      <c r="D927">
        <v>10000</v>
      </c>
      <c r="E927" t="s">
        <v>11</v>
      </c>
      <c r="F927">
        <v>23</v>
      </c>
      <c r="G927">
        <v>3</v>
      </c>
      <c r="H927">
        <v>41197</v>
      </c>
      <c r="I927">
        <v>89166161168</v>
      </c>
      <c r="J927">
        <v>109</v>
      </c>
      <c r="K927" s="1">
        <v>43736</v>
      </c>
      <c r="L927" s="1">
        <f t="shared" si="14"/>
        <v>40496</v>
      </c>
      <c r="M927" t="str" cm="1">
        <f t="array" ref="M927">_xlfn.IFS(K927&gt;0,"return",K927&lt;=0,"not return")</f>
        <v>return</v>
      </c>
      <c r="N927" t="str" cm="1">
        <f t="array" ref="N927">_xlfn.IFS(K927&lt;=L927,"in_time",K927&gt;L927,"overdue")</f>
        <v>overdue</v>
      </c>
    </row>
    <row r="928" spans="1:14" hidden="1" x14ac:dyDescent="0.3">
      <c r="A928">
        <v>102906</v>
      </c>
      <c r="B928">
        <v>4247</v>
      </c>
      <c r="C928" s="1">
        <v>40387</v>
      </c>
      <c r="D928">
        <v>250000</v>
      </c>
      <c r="E928" t="s">
        <v>12</v>
      </c>
      <c r="F928">
        <v>38</v>
      </c>
      <c r="G928">
        <v>4</v>
      </c>
      <c r="H928">
        <v>149512</v>
      </c>
      <c r="I928">
        <v>89166740546</v>
      </c>
      <c r="J928">
        <v>62</v>
      </c>
      <c r="L928" s="1">
        <f t="shared" si="14"/>
        <v>40449</v>
      </c>
      <c r="M928" t="str" cm="1">
        <f t="array" ref="M928">_xlfn.IFS(K928&gt;0,"return",K928&lt;=0,"not return")</f>
        <v>not return</v>
      </c>
    </row>
    <row r="929" spans="1:14" x14ac:dyDescent="0.3">
      <c r="A929">
        <v>102830</v>
      </c>
      <c r="B929">
        <v>4251</v>
      </c>
      <c r="C929" s="1">
        <v>40387</v>
      </c>
      <c r="D929">
        <v>75000</v>
      </c>
      <c r="E929" t="s">
        <v>13</v>
      </c>
      <c r="F929">
        <v>41</v>
      </c>
      <c r="G929">
        <v>4</v>
      </c>
      <c r="H929">
        <v>16766</v>
      </c>
      <c r="I929">
        <v>89162072494</v>
      </c>
      <c r="J929">
        <v>17</v>
      </c>
      <c r="K929" s="1">
        <v>40967</v>
      </c>
      <c r="L929" s="1">
        <f t="shared" si="14"/>
        <v>40404</v>
      </c>
      <c r="M929" t="str" cm="1">
        <f t="array" ref="M929">_xlfn.IFS(K929&gt;0,"return",K929&lt;=0,"not return")</f>
        <v>return</v>
      </c>
      <c r="N929" t="str" cm="1">
        <f t="array" ref="N929">_xlfn.IFS(K929&lt;=L929,"in_time",K929&gt;L929,"overdue")</f>
        <v>overdue</v>
      </c>
    </row>
    <row r="930" spans="1:14" x14ac:dyDescent="0.3">
      <c r="A930">
        <v>100866</v>
      </c>
      <c r="B930">
        <v>4254</v>
      </c>
      <c r="C930" s="1">
        <v>40387</v>
      </c>
      <c r="D930">
        <v>175000</v>
      </c>
      <c r="E930" t="s">
        <v>12</v>
      </c>
      <c r="F930">
        <v>48</v>
      </c>
      <c r="G930">
        <v>1</v>
      </c>
      <c r="H930">
        <v>6726</v>
      </c>
      <c r="I930">
        <v>89164659007</v>
      </c>
      <c r="J930">
        <v>34</v>
      </c>
      <c r="K930" s="1">
        <v>41483</v>
      </c>
      <c r="L930" s="1">
        <f t="shared" si="14"/>
        <v>40421</v>
      </c>
      <c r="M930" t="str" cm="1">
        <f t="array" ref="M930">_xlfn.IFS(K930&gt;0,"return",K930&lt;=0,"not return")</f>
        <v>return</v>
      </c>
      <c r="N930" t="str" cm="1">
        <f t="array" ref="N930">_xlfn.IFS(K930&lt;=L930,"in_time",K930&gt;L930,"overdue")</f>
        <v>overdue</v>
      </c>
    </row>
    <row r="931" spans="1:14" hidden="1" x14ac:dyDescent="0.3">
      <c r="A931">
        <v>101913</v>
      </c>
      <c r="B931">
        <v>4256</v>
      </c>
      <c r="C931" s="1">
        <v>40387</v>
      </c>
      <c r="D931">
        <v>375000</v>
      </c>
      <c r="E931" t="s">
        <v>13</v>
      </c>
      <c r="F931">
        <v>80</v>
      </c>
      <c r="G931">
        <v>3</v>
      </c>
      <c r="H931">
        <v>0</v>
      </c>
      <c r="I931">
        <v>89163434800</v>
      </c>
      <c r="J931">
        <v>66</v>
      </c>
      <c r="L931" s="1">
        <f t="shared" si="14"/>
        <v>40453</v>
      </c>
      <c r="M931" t="str" cm="1">
        <f t="array" ref="M931">_xlfn.IFS(K931&gt;0,"return",K931&lt;=0,"not return")</f>
        <v>not return</v>
      </c>
    </row>
    <row r="932" spans="1:14" x14ac:dyDescent="0.3">
      <c r="A932">
        <v>101156</v>
      </c>
      <c r="B932">
        <v>4259</v>
      </c>
      <c r="C932" s="1">
        <v>40387</v>
      </c>
      <c r="D932">
        <v>175000</v>
      </c>
      <c r="E932" t="s">
        <v>13</v>
      </c>
      <c r="F932">
        <v>49</v>
      </c>
      <c r="G932">
        <v>2</v>
      </c>
      <c r="H932">
        <v>0</v>
      </c>
      <c r="I932">
        <v>89163726692</v>
      </c>
      <c r="J932">
        <v>97</v>
      </c>
      <c r="K932" s="1">
        <v>43371</v>
      </c>
      <c r="L932" s="1">
        <f t="shared" si="14"/>
        <v>40484</v>
      </c>
      <c r="M932" t="str" cm="1">
        <f t="array" ref="M932">_xlfn.IFS(K932&gt;0,"return",K932&lt;=0,"not return")</f>
        <v>return</v>
      </c>
      <c r="N932" t="str" cm="1">
        <f t="array" ref="N932">_xlfn.IFS(K932&lt;=L932,"in_time",K932&gt;L932,"overdue")</f>
        <v>overdue</v>
      </c>
    </row>
    <row r="933" spans="1:14" x14ac:dyDescent="0.3">
      <c r="A933">
        <v>102201</v>
      </c>
      <c r="B933">
        <v>4262</v>
      </c>
      <c r="C933" s="1">
        <v>40387</v>
      </c>
      <c r="D933">
        <v>275000</v>
      </c>
      <c r="E933" t="s">
        <v>12</v>
      </c>
      <c r="F933">
        <v>46</v>
      </c>
      <c r="G933">
        <v>2</v>
      </c>
      <c r="H933">
        <v>0</v>
      </c>
      <c r="I933">
        <v>89164079198</v>
      </c>
      <c r="J933">
        <v>62</v>
      </c>
      <c r="K933" s="1">
        <v>42336</v>
      </c>
      <c r="L933" s="1">
        <f t="shared" si="14"/>
        <v>40449</v>
      </c>
      <c r="M933" t="str" cm="1">
        <f t="array" ref="M933">_xlfn.IFS(K933&gt;0,"return",K933&lt;=0,"not return")</f>
        <v>return</v>
      </c>
      <c r="N933" t="str" cm="1">
        <f t="array" ref="N933">_xlfn.IFS(K933&lt;=L933,"in_time",K933&gt;L933,"overdue")</f>
        <v>overdue</v>
      </c>
    </row>
    <row r="934" spans="1:14" x14ac:dyDescent="0.3">
      <c r="A934">
        <v>100311</v>
      </c>
      <c r="B934">
        <v>4267</v>
      </c>
      <c r="C934" s="1">
        <v>40388</v>
      </c>
      <c r="D934">
        <v>200000</v>
      </c>
      <c r="E934" t="s">
        <v>13</v>
      </c>
      <c r="F934">
        <v>45</v>
      </c>
      <c r="G934">
        <v>3</v>
      </c>
      <c r="H934">
        <v>536786</v>
      </c>
      <c r="I934">
        <v>89168687257</v>
      </c>
      <c r="J934">
        <v>88</v>
      </c>
      <c r="K934" s="1">
        <v>43129</v>
      </c>
      <c r="L934" s="1">
        <f t="shared" si="14"/>
        <v>40476</v>
      </c>
      <c r="M934" t="str" cm="1">
        <f t="array" ref="M934">_xlfn.IFS(K934&gt;0,"return",K934&lt;=0,"not return")</f>
        <v>return</v>
      </c>
      <c r="N934" t="str" cm="1">
        <f t="array" ref="N934">_xlfn.IFS(K934&lt;=L934,"in_time",K934&gt;L934,"overdue")</f>
        <v>overdue</v>
      </c>
    </row>
    <row r="935" spans="1:14" x14ac:dyDescent="0.3">
      <c r="A935">
        <v>101561</v>
      </c>
      <c r="B935">
        <v>4272</v>
      </c>
      <c r="C935" s="1">
        <v>40388</v>
      </c>
      <c r="D935">
        <v>125000</v>
      </c>
      <c r="E935" t="s">
        <v>11</v>
      </c>
      <c r="F935">
        <v>55</v>
      </c>
      <c r="G935">
        <v>1</v>
      </c>
      <c r="H935">
        <v>0</v>
      </c>
      <c r="I935">
        <v>89162516682</v>
      </c>
      <c r="J935">
        <v>16</v>
      </c>
      <c r="K935" s="1">
        <v>40937</v>
      </c>
      <c r="L935" s="1">
        <f t="shared" si="14"/>
        <v>40404</v>
      </c>
      <c r="M935" t="str" cm="1">
        <f t="array" ref="M935">_xlfn.IFS(K935&gt;0,"return",K935&lt;=0,"not return")</f>
        <v>return</v>
      </c>
      <c r="N935" t="str" cm="1">
        <f t="array" ref="N935">_xlfn.IFS(K935&lt;=L935,"in_time",K935&gt;L935,"overdue")</f>
        <v>overdue</v>
      </c>
    </row>
    <row r="936" spans="1:14" x14ac:dyDescent="0.3">
      <c r="A936">
        <v>101338</v>
      </c>
      <c r="B936">
        <v>4274</v>
      </c>
      <c r="C936" s="1">
        <v>40388</v>
      </c>
      <c r="D936">
        <v>125000</v>
      </c>
      <c r="E936" t="s">
        <v>13</v>
      </c>
      <c r="F936">
        <v>22</v>
      </c>
      <c r="G936">
        <v>2</v>
      </c>
      <c r="H936">
        <v>0</v>
      </c>
      <c r="I936">
        <v>89163784392</v>
      </c>
      <c r="J936">
        <v>45</v>
      </c>
      <c r="K936" s="1">
        <v>41849</v>
      </c>
      <c r="L936" s="1">
        <f t="shared" si="14"/>
        <v>40433</v>
      </c>
      <c r="M936" t="str" cm="1">
        <f t="array" ref="M936">_xlfn.IFS(K936&gt;0,"return",K936&lt;=0,"not return")</f>
        <v>return</v>
      </c>
      <c r="N936" t="str" cm="1">
        <f t="array" ref="N936">_xlfn.IFS(K936&lt;=L936,"in_time",K936&gt;L936,"overdue")</f>
        <v>overdue</v>
      </c>
    </row>
    <row r="937" spans="1:14" x14ac:dyDescent="0.3">
      <c r="A937">
        <v>101030</v>
      </c>
      <c r="B937">
        <v>4278</v>
      </c>
      <c r="C937" s="1">
        <v>40388</v>
      </c>
      <c r="D937">
        <v>125000</v>
      </c>
      <c r="E937" t="s">
        <v>13</v>
      </c>
      <c r="F937">
        <v>38</v>
      </c>
      <c r="G937">
        <v>2</v>
      </c>
      <c r="H937">
        <v>0</v>
      </c>
      <c r="I937">
        <v>89167963224</v>
      </c>
      <c r="J937">
        <v>40</v>
      </c>
      <c r="K937" s="1">
        <v>41668</v>
      </c>
      <c r="L937" s="1">
        <f t="shared" si="14"/>
        <v>40428</v>
      </c>
      <c r="M937" t="str" cm="1">
        <f t="array" ref="M937">_xlfn.IFS(K937&gt;0,"return",K937&lt;=0,"not return")</f>
        <v>return</v>
      </c>
      <c r="N937" t="str" cm="1">
        <f t="array" ref="N937">_xlfn.IFS(K937&lt;=L937,"in_time",K937&gt;L937,"overdue")</f>
        <v>overdue</v>
      </c>
    </row>
    <row r="938" spans="1:14" x14ac:dyDescent="0.3">
      <c r="A938">
        <v>102954</v>
      </c>
      <c r="B938">
        <v>4280</v>
      </c>
      <c r="C938" s="1">
        <v>40389</v>
      </c>
      <c r="D938">
        <v>375000</v>
      </c>
      <c r="E938" t="s">
        <v>13</v>
      </c>
      <c r="F938">
        <v>36</v>
      </c>
      <c r="G938">
        <v>1</v>
      </c>
      <c r="H938">
        <v>70551</v>
      </c>
      <c r="I938">
        <v>89163220216</v>
      </c>
      <c r="J938">
        <v>70</v>
      </c>
      <c r="K938" s="1">
        <v>42612</v>
      </c>
      <c r="L938" s="1">
        <f t="shared" si="14"/>
        <v>40459</v>
      </c>
      <c r="M938" t="str" cm="1">
        <f t="array" ref="M938">_xlfn.IFS(K938&gt;0,"return",K938&lt;=0,"not return")</f>
        <v>return</v>
      </c>
      <c r="N938" t="str" cm="1">
        <f t="array" ref="N938">_xlfn.IFS(K938&lt;=L938,"in_time",K938&gt;L938,"overdue")</f>
        <v>overdue</v>
      </c>
    </row>
    <row r="939" spans="1:14" x14ac:dyDescent="0.3">
      <c r="A939">
        <v>102056</v>
      </c>
      <c r="B939">
        <v>4282</v>
      </c>
      <c r="C939" s="1">
        <v>40389</v>
      </c>
      <c r="D939">
        <v>250000</v>
      </c>
      <c r="E939" t="s">
        <v>13</v>
      </c>
      <c r="F939">
        <v>48</v>
      </c>
      <c r="G939">
        <v>1</v>
      </c>
      <c r="H939">
        <v>32405</v>
      </c>
      <c r="I939">
        <v>89163877347</v>
      </c>
      <c r="J939">
        <v>26</v>
      </c>
      <c r="K939" s="1">
        <v>41243</v>
      </c>
      <c r="L939" s="1">
        <f t="shared" si="14"/>
        <v>40415</v>
      </c>
      <c r="M939" t="str" cm="1">
        <f t="array" ref="M939">_xlfn.IFS(K939&gt;0,"return",K939&lt;=0,"not return")</f>
        <v>return</v>
      </c>
      <c r="N939" t="str" cm="1">
        <f t="array" ref="N939">_xlfn.IFS(K939&lt;=L939,"in_time",K939&gt;L939,"overdue")</f>
        <v>overdue</v>
      </c>
    </row>
    <row r="940" spans="1:14" x14ac:dyDescent="0.3">
      <c r="A940">
        <v>102880</v>
      </c>
      <c r="B940">
        <v>4286</v>
      </c>
      <c r="C940" s="1">
        <v>40389</v>
      </c>
      <c r="D940">
        <v>30000</v>
      </c>
      <c r="E940" t="s">
        <v>11</v>
      </c>
      <c r="F940">
        <v>71</v>
      </c>
      <c r="G940">
        <v>4</v>
      </c>
      <c r="H940">
        <v>0</v>
      </c>
      <c r="I940">
        <v>89168458948</v>
      </c>
      <c r="J940">
        <v>81</v>
      </c>
      <c r="K940" s="1">
        <v>43038</v>
      </c>
      <c r="L940" s="1">
        <f t="shared" si="14"/>
        <v>40470</v>
      </c>
      <c r="M940" t="str" cm="1">
        <f t="array" ref="M940">_xlfn.IFS(K940&gt;0,"return",K940&lt;=0,"not return")</f>
        <v>return</v>
      </c>
      <c r="N940" t="str" cm="1">
        <f t="array" ref="N940">_xlfn.IFS(K940&lt;=L940,"in_time",K940&gt;L940,"overdue")</f>
        <v>overdue</v>
      </c>
    </row>
    <row r="941" spans="1:14" x14ac:dyDescent="0.3">
      <c r="A941">
        <v>101750</v>
      </c>
      <c r="B941">
        <v>4291</v>
      </c>
      <c r="C941" s="1">
        <v>40389</v>
      </c>
      <c r="D941">
        <v>10000</v>
      </c>
      <c r="E941" t="s">
        <v>12</v>
      </c>
      <c r="F941">
        <v>53</v>
      </c>
      <c r="G941">
        <v>1</v>
      </c>
      <c r="H941">
        <v>0</v>
      </c>
      <c r="I941">
        <v>89165848556</v>
      </c>
      <c r="J941">
        <v>86</v>
      </c>
      <c r="K941" s="1">
        <v>43038</v>
      </c>
      <c r="L941" s="1">
        <f t="shared" si="14"/>
        <v>40475</v>
      </c>
      <c r="M941" t="str" cm="1">
        <f t="array" ref="M941">_xlfn.IFS(K941&gt;0,"return",K941&lt;=0,"not return")</f>
        <v>return</v>
      </c>
      <c r="N941" t="str" cm="1">
        <f t="array" ref="N941">_xlfn.IFS(K941&lt;=L941,"in_time",K941&gt;L941,"overdue")</f>
        <v>overdue</v>
      </c>
    </row>
    <row r="942" spans="1:14" x14ac:dyDescent="0.3">
      <c r="A942">
        <v>101047</v>
      </c>
      <c r="B942">
        <v>4296</v>
      </c>
      <c r="C942" s="1">
        <v>40389</v>
      </c>
      <c r="D942">
        <v>75000</v>
      </c>
      <c r="E942" t="s">
        <v>11</v>
      </c>
      <c r="F942">
        <v>32</v>
      </c>
      <c r="G942">
        <v>3</v>
      </c>
      <c r="H942">
        <v>0</v>
      </c>
      <c r="I942">
        <v>89167241194</v>
      </c>
      <c r="J942">
        <v>50</v>
      </c>
      <c r="K942" s="1">
        <v>42003</v>
      </c>
      <c r="L942" s="1">
        <f t="shared" si="14"/>
        <v>40439</v>
      </c>
      <c r="M942" t="str" cm="1">
        <f t="array" ref="M942">_xlfn.IFS(K942&gt;0,"return",K942&lt;=0,"not return")</f>
        <v>return</v>
      </c>
      <c r="N942" t="str" cm="1">
        <f t="array" ref="N942">_xlfn.IFS(K942&lt;=L942,"in_time",K942&gt;L942,"overdue")</f>
        <v>overdue</v>
      </c>
    </row>
    <row r="943" spans="1:14" x14ac:dyDescent="0.3">
      <c r="A943">
        <v>101812</v>
      </c>
      <c r="B943">
        <v>4301</v>
      </c>
      <c r="C943" s="1">
        <v>40390</v>
      </c>
      <c r="D943">
        <v>125000</v>
      </c>
      <c r="E943" t="s">
        <v>11</v>
      </c>
      <c r="F943">
        <v>30</v>
      </c>
      <c r="G943">
        <v>1</v>
      </c>
      <c r="H943">
        <v>138469</v>
      </c>
      <c r="I943">
        <v>89162088973</v>
      </c>
      <c r="J943">
        <v>71</v>
      </c>
      <c r="K943" s="1">
        <v>42643</v>
      </c>
      <c r="L943" s="1">
        <f t="shared" si="14"/>
        <v>40461</v>
      </c>
      <c r="M943" t="str" cm="1">
        <f t="array" ref="M943">_xlfn.IFS(K943&gt;0,"return",K943&lt;=0,"not return")</f>
        <v>return</v>
      </c>
      <c r="N943" t="str" cm="1">
        <f t="array" ref="N943">_xlfn.IFS(K943&lt;=L943,"in_time",K943&gt;L943,"overdue")</f>
        <v>overdue</v>
      </c>
    </row>
    <row r="944" spans="1:14" x14ac:dyDescent="0.3">
      <c r="A944">
        <v>101554</v>
      </c>
      <c r="B944">
        <v>4304</v>
      </c>
      <c r="C944" s="1">
        <v>40390</v>
      </c>
      <c r="D944">
        <v>90000</v>
      </c>
      <c r="E944" t="s">
        <v>11</v>
      </c>
      <c r="F944">
        <v>70</v>
      </c>
      <c r="G944">
        <v>2</v>
      </c>
      <c r="H944">
        <v>47782</v>
      </c>
      <c r="I944">
        <v>89161919541</v>
      </c>
      <c r="J944">
        <v>110</v>
      </c>
      <c r="K944" s="1">
        <v>43981</v>
      </c>
      <c r="L944" s="1">
        <f t="shared" si="14"/>
        <v>40500</v>
      </c>
      <c r="M944" t="str" cm="1">
        <f t="array" ref="M944">_xlfn.IFS(K944&gt;0,"return",K944&lt;=0,"not return")</f>
        <v>return</v>
      </c>
      <c r="N944" t="str" cm="1">
        <f t="array" ref="N944">_xlfn.IFS(K944&lt;=L944,"in_time",K944&gt;L944,"overdue")</f>
        <v>overdue</v>
      </c>
    </row>
    <row r="945" spans="1:14" x14ac:dyDescent="0.3">
      <c r="A945">
        <v>100792</v>
      </c>
      <c r="B945">
        <v>4308</v>
      </c>
      <c r="C945" s="1">
        <v>40390</v>
      </c>
      <c r="D945">
        <v>375000</v>
      </c>
      <c r="E945" t="s">
        <v>12</v>
      </c>
      <c r="F945">
        <v>79</v>
      </c>
      <c r="G945">
        <v>2</v>
      </c>
      <c r="H945">
        <v>111532</v>
      </c>
      <c r="I945">
        <v>89161303796</v>
      </c>
      <c r="J945">
        <v>48</v>
      </c>
      <c r="K945" s="1">
        <v>41882</v>
      </c>
      <c r="L945" s="1">
        <f t="shared" si="14"/>
        <v>40438</v>
      </c>
      <c r="M945" t="str" cm="1">
        <f t="array" ref="M945">_xlfn.IFS(K945&gt;0,"return",K945&lt;=0,"not return")</f>
        <v>return</v>
      </c>
      <c r="N945" t="str" cm="1">
        <f t="array" ref="N945">_xlfn.IFS(K945&lt;=L945,"in_time",K945&gt;L945,"overdue")</f>
        <v>overdue</v>
      </c>
    </row>
    <row r="946" spans="1:14" x14ac:dyDescent="0.3">
      <c r="A946">
        <v>101183</v>
      </c>
      <c r="B946">
        <v>4312</v>
      </c>
      <c r="C946" s="1">
        <v>40390</v>
      </c>
      <c r="D946">
        <v>10000</v>
      </c>
      <c r="E946" t="s">
        <v>11</v>
      </c>
      <c r="F946">
        <v>29</v>
      </c>
      <c r="G946">
        <v>3</v>
      </c>
      <c r="H946">
        <v>0</v>
      </c>
      <c r="I946">
        <v>89166513586</v>
      </c>
      <c r="J946">
        <v>44</v>
      </c>
      <c r="K946" s="1">
        <v>41851</v>
      </c>
      <c r="L946" s="1">
        <f t="shared" si="14"/>
        <v>40434</v>
      </c>
      <c r="M946" t="str" cm="1">
        <f t="array" ref="M946">_xlfn.IFS(K946&gt;0,"return",K946&lt;=0,"not return")</f>
        <v>return</v>
      </c>
      <c r="N946" t="str" cm="1">
        <f t="array" ref="N946">_xlfn.IFS(K946&lt;=L946,"in_time",K946&gt;L946,"overdue")</f>
        <v>overdue</v>
      </c>
    </row>
    <row r="947" spans="1:14" x14ac:dyDescent="0.3">
      <c r="A947">
        <v>101797</v>
      </c>
      <c r="B947">
        <v>4316</v>
      </c>
      <c r="C947" s="1">
        <v>40390</v>
      </c>
      <c r="D947">
        <v>20000</v>
      </c>
      <c r="E947" t="s">
        <v>13</v>
      </c>
      <c r="F947">
        <v>76</v>
      </c>
      <c r="G947">
        <v>2</v>
      </c>
      <c r="H947">
        <v>0</v>
      </c>
      <c r="I947">
        <v>89164157890</v>
      </c>
      <c r="J947">
        <v>88</v>
      </c>
      <c r="K947" s="1">
        <v>43220</v>
      </c>
      <c r="L947" s="1">
        <f t="shared" si="14"/>
        <v>40478</v>
      </c>
      <c r="M947" t="str" cm="1">
        <f t="array" ref="M947">_xlfn.IFS(K947&gt;0,"return",K947&lt;=0,"not return")</f>
        <v>return</v>
      </c>
      <c r="N947" t="str" cm="1">
        <f t="array" ref="N947">_xlfn.IFS(K947&lt;=L947,"in_time",K947&gt;L947,"overdue")</f>
        <v>overdue</v>
      </c>
    </row>
    <row r="948" spans="1:14" x14ac:dyDescent="0.3">
      <c r="A948">
        <v>101959</v>
      </c>
      <c r="B948">
        <v>4318</v>
      </c>
      <c r="C948" s="1">
        <v>40390</v>
      </c>
      <c r="D948">
        <v>20000</v>
      </c>
      <c r="E948" t="s">
        <v>12</v>
      </c>
      <c r="F948">
        <v>40</v>
      </c>
      <c r="G948">
        <v>4</v>
      </c>
      <c r="H948">
        <v>0</v>
      </c>
      <c r="I948">
        <v>89162723464</v>
      </c>
      <c r="J948">
        <v>105</v>
      </c>
      <c r="K948" s="1">
        <v>43860</v>
      </c>
      <c r="L948" s="1">
        <f t="shared" si="14"/>
        <v>40495</v>
      </c>
      <c r="M948" t="str" cm="1">
        <f t="array" ref="M948">_xlfn.IFS(K948&gt;0,"return",K948&lt;=0,"not return")</f>
        <v>return</v>
      </c>
      <c r="N948" t="str" cm="1">
        <f t="array" ref="N948">_xlfn.IFS(K948&lt;=L948,"in_time",K948&gt;L948,"overdue")</f>
        <v>overdue</v>
      </c>
    </row>
    <row r="949" spans="1:14" x14ac:dyDescent="0.3">
      <c r="A949">
        <v>101459</v>
      </c>
      <c r="B949">
        <v>4322</v>
      </c>
      <c r="C949" s="1">
        <v>40390</v>
      </c>
      <c r="D949">
        <v>10000</v>
      </c>
      <c r="E949" t="s">
        <v>11</v>
      </c>
      <c r="F949">
        <v>72</v>
      </c>
      <c r="G949">
        <v>2</v>
      </c>
      <c r="H949">
        <v>0</v>
      </c>
      <c r="I949">
        <v>89165010382</v>
      </c>
      <c r="J949">
        <v>25</v>
      </c>
      <c r="K949" s="1">
        <v>41243</v>
      </c>
      <c r="L949" s="1">
        <f t="shared" si="14"/>
        <v>40415</v>
      </c>
      <c r="M949" t="str" cm="1">
        <f t="array" ref="M949">_xlfn.IFS(K949&gt;0,"return",K949&lt;=0,"not return")</f>
        <v>return</v>
      </c>
      <c r="N949" t="str" cm="1">
        <f t="array" ref="N949">_xlfn.IFS(K949&lt;=L949,"in_time",K949&gt;L949,"overdue")</f>
        <v>overdue</v>
      </c>
    </row>
    <row r="950" spans="1:14" x14ac:dyDescent="0.3">
      <c r="A950">
        <v>103473</v>
      </c>
      <c r="B950">
        <v>4326</v>
      </c>
      <c r="C950" s="1">
        <v>40390</v>
      </c>
      <c r="D950">
        <v>350000</v>
      </c>
      <c r="E950" t="s">
        <v>12</v>
      </c>
      <c r="F950">
        <v>46</v>
      </c>
      <c r="G950">
        <v>1</v>
      </c>
      <c r="H950">
        <v>0</v>
      </c>
      <c r="I950">
        <v>89163414892</v>
      </c>
      <c r="J950">
        <v>51</v>
      </c>
      <c r="K950" s="1">
        <v>41973</v>
      </c>
      <c r="L950" s="1">
        <f t="shared" si="14"/>
        <v>40441</v>
      </c>
      <c r="M950" t="str" cm="1">
        <f t="array" ref="M950">_xlfn.IFS(K950&gt;0,"return",K950&lt;=0,"not return")</f>
        <v>return</v>
      </c>
      <c r="N950" t="str" cm="1">
        <f t="array" ref="N950">_xlfn.IFS(K950&lt;=L950,"in_time",K950&gt;L950,"overdue")</f>
        <v>overdue</v>
      </c>
    </row>
    <row r="951" spans="1:14" x14ac:dyDescent="0.3">
      <c r="A951">
        <v>103541</v>
      </c>
      <c r="B951">
        <v>4330</v>
      </c>
      <c r="C951" s="1">
        <v>40391</v>
      </c>
      <c r="D951">
        <v>75000</v>
      </c>
      <c r="E951" t="s">
        <v>12</v>
      </c>
      <c r="F951">
        <v>80</v>
      </c>
      <c r="G951">
        <v>1</v>
      </c>
      <c r="H951">
        <v>819732</v>
      </c>
      <c r="I951">
        <v>89165345109</v>
      </c>
      <c r="J951">
        <v>63</v>
      </c>
      <c r="K951" s="1">
        <v>42339</v>
      </c>
      <c r="L951" s="1">
        <f t="shared" si="14"/>
        <v>40454</v>
      </c>
      <c r="M951" t="str" cm="1">
        <f t="array" ref="M951">_xlfn.IFS(K951&gt;0,"return",K951&lt;=0,"not return")</f>
        <v>return</v>
      </c>
      <c r="N951" t="str" cm="1">
        <f t="array" ref="N951">_xlfn.IFS(K951&lt;=L951,"in_time",K951&gt;L951,"overdue")</f>
        <v>overdue</v>
      </c>
    </row>
    <row r="952" spans="1:14" x14ac:dyDescent="0.3">
      <c r="A952">
        <v>103414</v>
      </c>
      <c r="B952">
        <v>4332</v>
      </c>
      <c r="C952" s="1">
        <v>40391</v>
      </c>
      <c r="D952">
        <v>50000</v>
      </c>
      <c r="E952" t="s">
        <v>11</v>
      </c>
      <c r="F952">
        <v>24</v>
      </c>
      <c r="G952">
        <v>1</v>
      </c>
      <c r="H952">
        <v>144037</v>
      </c>
      <c r="I952">
        <v>89167641728</v>
      </c>
      <c r="J952">
        <v>24</v>
      </c>
      <c r="K952" s="1">
        <v>41153</v>
      </c>
      <c r="L952" s="1">
        <f t="shared" si="14"/>
        <v>40415</v>
      </c>
      <c r="M952" t="str" cm="1">
        <f t="array" ref="M952">_xlfn.IFS(K952&gt;0,"return",K952&lt;=0,"not return")</f>
        <v>return</v>
      </c>
      <c r="N952" t="str" cm="1">
        <f t="array" ref="N952">_xlfn.IFS(K952&lt;=L952,"in_time",K952&gt;L952,"overdue")</f>
        <v>overdue</v>
      </c>
    </row>
    <row r="953" spans="1:14" x14ac:dyDescent="0.3">
      <c r="A953">
        <v>102133</v>
      </c>
      <c r="B953">
        <v>4334</v>
      </c>
      <c r="C953" s="1">
        <v>40391</v>
      </c>
      <c r="D953">
        <v>75000</v>
      </c>
      <c r="E953" t="s">
        <v>11</v>
      </c>
      <c r="F953">
        <v>65</v>
      </c>
      <c r="G953">
        <v>1</v>
      </c>
      <c r="H953">
        <v>71286</v>
      </c>
      <c r="I953">
        <v>89165843546</v>
      </c>
      <c r="J953">
        <v>93</v>
      </c>
      <c r="K953" s="1">
        <v>43466</v>
      </c>
      <c r="L953" s="1">
        <f t="shared" si="14"/>
        <v>40484</v>
      </c>
      <c r="M953" t="str" cm="1">
        <f t="array" ref="M953">_xlfn.IFS(K953&gt;0,"return",K953&lt;=0,"not return")</f>
        <v>return</v>
      </c>
      <c r="N953" t="str" cm="1">
        <f t="array" ref="N953">_xlfn.IFS(K953&lt;=L953,"in_time",K953&gt;L953,"overdue")</f>
        <v>overdue</v>
      </c>
    </row>
    <row r="954" spans="1:14" x14ac:dyDescent="0.3">
      <c r="A954">
        <v>101860</v>
      </c>
      <c r="B954">
        <v>4338</v>
      </c>
      <c r="C954" s="1">
        <v>40391</v>
      </c>
      <c r="D954">
        <v>200000</v>
      </c>
      <c r="E954" t="s">
        <v>11</v>
      </c>
      <c r="F954">
        <v>37</v>
      </c>
      <c r="G954">
        <v>4</v>
      </c>
      <c r="H954">
        <v>114283</v>
      </c>
      <c r="I954">
        <v>89169491380</v>
      </c>
      <c r="J954">
        <v>51</v>
      </c>
      <c r="K954" s="1">
        <v>41944</v>
      </c>
      <c r="L954" s="1">
        <f t="shared" si="14"/>
        <v>40442</v>
      </c>
      <c r="M954" t="str" cm="1">
        <f t="array" ref="M954">_xlfn.IFS(K954&gt;0,"return",K954&lt;=0,"not return")</f>
        <v>return</v>
      </c>
      <c r="N954" t="str" cm="1">
        <f t="array" ref="N954">_xlfn.IFS(K954&lt;=L954,"in_time",K954&gt;L954,"overdue")</f>
        <v>overdue</v>
      </c>
    </row>
    <row r="955" spans="1:14" x14ac:dyDescent="0.3">
      <c r="A955">
        <v>103446</v>
      </c>
      <c r="B955">
        <v>4342</v>
      </c>
      <c r="C955" s="1">
        <v>40391</v>
      </c>
      <c r="D955">
        <v>300000</v>
      </c>
      <c r="E955" t="s">
        <v>12</v>
      </c>
      <c r="F955">
        <v>37</v>
      </c>
      <c r="G955">
        <v>2</v>
      </c>
      <c r="H955">
        <v>135096</v>
      </c>
      <c r="I955">
        <v>89165078285</v>
      </c>
      <c r="J955">
        <v>64</v>
      </c>
      <c r="K955" s="1">
        <v>42370</v>
      </c>
      <c r="L955" s="1">
        <f t="shared" si="14"/>
        <v>40455</v>
      </c>
      <c r="M955" t="str" cm="1">
        <f t="array" ref="M955">_xlfn.IFS(K955&gt;0,"return",K955&lt;=0,"not return")</f>
        <v>return</v>
      </c>
      <c r="N955" t="str" cm="1">
        <f t="array" ref="N955">_xlfn.IFS(K955&lt;=L955,"in_time",K955&gt;L955,"overdue")</f>
        <v>overdue</v>
      </c>
    </row>
    <row r="956" spans="1:14" x14ac:dyDescent="0.3">
      <c r="A956">
        <v>102322</v>
      </c>
      <c r="B956">
        <v>4347</v>
      </c>
      <c r="C956" s="1">
        <v>40391</v>
      </c>
      <c r="D956">
        <v>350000</v>
      </c>
      <c r="E956" t="s">
        <v>12</v>
      </c>
      <c r="F956">
        <v>68</v>
      </c>
      <c r="G956">
        <v>3</v>
      </c>
      <c r="H956">
        <v>77871</v>
      </c>
      <c r="I956">
        <v>89163175428</v>
      </c>
      <c r="J956">
        <v>16</v>
      </c>
      <c r="K956" s="1">
        <v>40909</v>
      </c>
      <c r="L956" s="1">
        <f t="shared" si="14"/>
        <v>40407</v>
      </c>
      <c r="M956" t="str" cm="1">
        <f t="array" ref="M956">_xlfn.IFS(K956&gt;0,"return",K956&lt;=0,"not return")</f>
        <v>return</v>
      </c>
      <c r="N956" t="str" cm="1">
        <f t="array" ref="N956">_xlfn.IFS(K956&lt;=L956,"in_time",K956&gt;L956,"overdue")</f>
        <v>overdue</v>
      </c>
    </row>
    <row r="957" spans="1:14" x14ac:dyDescent="0.3">
      <c r="A957">
        <v>100612</v>
      </c>
      <c r="B957">
        <v>4350</v>
      </c>
      <c r="C957" s="1">
        <v>40392</v>
      </c>
      <c r="D957">
        <v>10000</v>
      </c>
      <c r="E957" t="s">
        <v>11</v>
      </c>
      <c r="F957">
        <v>61</v>
      </c>
      <c r="G957">
        <v>4</v>
      </c>
      <c r="H957">
        <v>112162</v>
      </c>
      <c r="I957">
        <v>89167968266</v>
      </c>
      <c r="J957">
        <v>48</v>
      </c>
      <c r="K957" s="1">
        <v>41945</v>
      </c>
      <c r="L957" s="1">
        <f t="shared" si="14"/>
        <v>40440</v>
      </c>
      <c r="M957" t="str" cm="1">
        <f t="array" ref="M957">_xlfn.IFS(K957&gt;0,"return",K957&lt;=0,"not return")</f>
        <v>return</v>
      </c>
      <c r="N957" t="str" cm="1">
        <f t="array" ref="N957">_xlfn.IFS(K957&lt;=L957,"in_time",K957&gt;L957,"overdue")</f>
        <v>overdue</v>
      </c>
    </row>
    <row r="958" spans="1:14" x14ac:dyDescent="0.3">
      <c r="A958">
        <v>101940</v>
      </c>
      <c r="B958">
        <v>4354</v>
      </c>
      <c r="C958" s="1">
        <v>40392</v>
      </c>
      <c r="D958">
        <v>200000</v>
      </c>
      <c r="E958" t="s">
        <v>13</v>
      </c>
      <c r="F958">
        <v>32</v>
      </c>
      <c r="G958">
        <v>2</v>
      </c>
      <c r="H958">
        <v>286758</v>
      </c>
      <c r="I958">
        <v>89161351773</v>
      </c>
      <c r="J958">
        <v>44</v>
      </c>
      <c r="K958" s="1">
        <v>41884</v>
      </c>
      <c r="L958" s="1">
        <f t="shared" si="14"/>
        <v>40436</v>
      </c>
      <c r="M958" t="str" cm="1">
        <f t="array" ref="M958">_xlfn.IFS(K958&gt;0,"return",K958&lt;=0,"not return")</f>
        <v>return</v>
      </c>
      <c r="N958" t="str" cm="1">
        <f t="array" ref="N958">_xlfn.IFS(K958&lt;=L958,"in_time",K958&gt;L958,"overdue")</f>
        <v>overdue</v>
      </c>
    </row>
    <row r="959" spans="1:14" x14ac:dyDescent="0.3">
      <c r="A959">
        <v>103502</v>
      </c>
      <c r="B959">
        <v>4358</v>
      </c>
      <c r="C959" s="1">
        <v>40392</v>
      </c>
      <c r="D959">
        <v>50000</v>
      </c>
      <c r="E959" t="s">
        <v>11</v>
      </c>
      <c r="F959">
        <v>44</v>
      </c>
      <c r="G959">
        <v>3</v>
      </c>
      <c r="H959">
        <v>46571</v>
      </c>
      <c r="I959">
        <v>89167282395</v>
      </c>
      <c r="J959">
        <v>52</v>
      </c>
      <c r="K959" s="1">
        <v>41975</v>
      </c>
      <c r="L959" s="1">
        <f t="shared" si="14"/>
        <v>40444</v>
      </c>
      <c r="M959" t="str" cm="1">
        <f t="array" ref="M959">_xlfn.IFS(K959&gt;0,"return",K959&lt;=0,"not return")</f>
        <v>return</v>
      </c>
      <c r="N959" t="str" cm="1">
        <f t="array" ref="N959">_xlfn.IFS(K959&lt;=L959,"in_time",K959&gt;L959,"overdue")</f>
        <v>overdue</v>
      </c>
    </row>
    <row r="960" spans="1:14" x14ac:dyDescent="0.3">
      <c r="A960">
        <v>102776</v>
      </c>
      <c r="B960">
        <v>4363</v>
      </c>
      <c r="C960" s="1">
        <v>40392</v>
      </c>
      <c r="D960">
        <v>250000</v>
      </c>
      <c r="E960" t="s">
        <v>13</v>
      </c>
      <c r="F960">
        <v>62</v>
      </c>
      <c r="G960">
        <v>4</v>
      </c>
      <c r="H960">
        <v>122732</v>
      </c>
      <c r="I960">
        <v>89163458671</v>
      </c>
      <c r="J960">
        <v>79</v>
      </c>
      <c r="K960" s="1">
        <v>42796</v>
      </c>
      <c r="L960" s="1">
        <f t="shared" si="14"/>
        <v>40471</v>
      </c>
      <c r="M960" t="str" cm="1">
        <f t="array" ref="M960">_xlfn.IFS(K960&gt;0,"return",K960&lt;=0,"not return")</f>
        <v>return</v>
      </c>
      <c r="N960" t="str" cm="1">
        <f t="array" ref="N960">_xlfn.IFS(K960&lt;=L960,"in_time",K960&gt;L960,"overdue")</f>
        <v>overdue</v>
      </c>
    </row>
    <row r="961" spans="1:14" x14ac:dyDescent="0.3">
      <c r="A961">
        <v>102474</v>
      </c>
      <c r="B961">
        <v>4366</v>
      </c>
      <c r="C961" s="1">
        <v>40392</v>
      </c>
      <c r="D961">
        <v>275000</v>
      </c>
      <c r="E961" t="s">
        <v>13</v>
      </c>
      <c r="F961">
        <v>55</v>
      </c>
      <c r="G961">
        <v>4</v>
      </c>
      <c r="H961">
        <v>0</v>
      </c>
      <c r="I961">
        <v>89163889139</v>
      </c>
      <c r="J961">
        <v>52</v>
      </c>
      <c r="K961" s="1">
        <v>42096</v>
      </c>
      <c r="L961" s="1">
        <f t="shared" si="14"/>
        <v>40444</v>
      </c>
      <c r="M961" t="str" cm="1">
        <f t="array" ref="M961">_xlfn.IFS(K961&gt;0,"return",K961&lt;=0,"not return")</f>
        <v>return</v>
      </c>
      <c r="N961" t="str" cm="1">
        <f t="array" ref="N961">_xlfn.IFS(K961&lt;=L961,"in_time",K961&gt;L961,"overdue")</f>
        <v>overdue</v>
      </c>
    </row>
    <row r="962" spans="1:14" x14ac:dyDescent="0.3">
      <c r="A962">
        <v>101687</v>
      </c>
      <c r="B962">
        <v>4368</v>
      </c>
      <c r="C962" s="1">
        <v>40392</v>
      </c>
      <c r="D962">
        <v>20000</v>
      </c>
      <c r="E962" t="s">
        <v>13</v>
      </c>
      <c r="F962">
        <v>38</v>
      </c>
      <c r="G962">
        <v>4</v>
      </c>
      <c r="H962">
        <v>0</v>
      </c>
      <c r="I962">
        <v>89166724608</v>
      </c>
      <c r="J962">
        <v>71</v>
      </c>
      <c r="K962" s="1">
        <v>42584</v>
      </c>
      <c r="L962" s="1">
        <f t="shared" si="14"/>
        <v>40463</v>
      </c>
      <c r="M962" t="str" cm="1">
        <f t="array" ref="M962">_xlfn.IFS(K962&gt;0,"return",K962&lt;=0,"not return")</f>
        <v>return</v>
      </c>
      <c r="N962" t="str" cm="1">
        <f t="array" ref="N962">_xlfn.IFS(K962&lt;=L962,"in_time",K962&gt;L962,"overdue")</f>
        <v>overdue</v>
      </c>
    </row>
    <row r="963" spans="1:14" x14ac:dyDescent="0.3">
      <c r="A963">
        <v>101450</v>
      </c>
      <c r="B963">
        <v>4371</v>
      </c>
      <c r="C963" s="1">
        <v>40392</v>
      </c>
      <c r="D963">
        <v>300000</v>
      </c>
      <c r="E963" t="s">
        <v>13</v>
      </c>
      <c r="F963">
        <v>66</v>
      </c>
      <c r="G963">
        <v>4</v>
      </c>
      <c r="H963">
        <v>0</v>
      </c>
      <c r="I963">
        <v>89169478267</v>
      </c>
      <c r="J963">
        <v>77</v>
      </c>
      <c r="K963" s="1">
        <v>42737</v>
      </c>
      <c r="L963" s="1">
        <f t="shared" ref="L963:L1026" si="15">C963+J963</f>
        <v>40469</v>
      </c>
      <c r="M963" t="str" cm="1">
        <f t="array" ref="M963">_xlfn.IFS(K963&gt;0,"return",K963&lt;=0,"not return")</f>
        <v>return</v>
      </c>
      <c r="N963" t="str" cm="1">
        <f t="array" ref="N963">_xlfn.IFS(K963&lt;=L963,"in_time",K963&gt;L963,"overdue")</f>
        <v>overdue</v>
      </c>
    </row>
    <row r="964" spans="1:14" x14ac:dyDescent="0.3">
      <c r="A964">
        <v>102190</v>
      </c>
      <c r="B964">
        <v>4374</v>
      </c>
      <c r="C964" s="1">
        <v>40392</v>
      </c>
      <c r="D964">
        <v>200000</v>
      </c>
      <c r="E964" t="s">
        <v>13</v>
      </c>
      <c r="F964">
        <v>47</v>
      </c>
      <c r="G964">
        <v>4</v>
      </c>
      <c r="H964">
        <v>0</v>
      </c>
      <c r="I964">
        <v>89163941943</v>
      </c>
      <c r="J964">
        <v>96</v>
      </c>
      <c r="K964" s="1">
        <v>43314</v>
      </c>
      <c r="L964" s="1">
        <f t="shared" si="15"/>
        <v>40488</v>
      </c>
      <c r="M964" t="str" cm="1">
        <f t="array" ref="M964">_xlfn.IFS(K964&gt;0,"return",K964&lt;=0,"not return")</f>
        <v>return</v>
      </c>
      <c r="N964" t="str" cm="1">
        <f t="array" ref="N964">_xlfn.IFS(K964&lt;=L964,"in_time",K964&gt;L964,"overdue")</f>
        <v>overdue</v>
      </c>
    </row>
    <row r="965" spans="1:14" x14ac:dyDescent="0.3">
      <c r="A965">
        <v>102579</v>
      </c>
      <c r="B965">
        <v>4379</v>
      </c>
      <c r="C965" s="1">
        <v>40393</v>
      </c>
      <c r="D965">
        <v>250000</v>
      </c>
      <c r="E965" t="s">
        <v>12</v>
      </c>
      <c r="F965">
        <v>38</v>
      </c>
      <c r="G965">
        <v>1</v>
      </c>
      <c r="H965">
        <v>29810</v>
      </c>
      <c r="I965">
        <v>89169206236</v>
      </c>
      <c r="J965">
        <v>71</v>
      </c>
      <c r="K965" s="1">
        <v>42554</v>
      </c>
      <c r="L965" s="1">
        <f t="shared" si="15"/>
        <v>40464</v>
      </c>
      <c r="M965" t="str" cm="1">
        <f t="array" ref="M965">_xlfn.IFS(K965&gt;0,"return",K965&lt;=0,"not return")</f>
        <v>return</v>
      </c>
      <c r="N965" t="str" cm="1">
        <f t="array" ref="N965">_xlfn.IFS(K965&lt;=L965,"in_time",K965&gt;L965,"overdue")</f>
        <v>overdue</v>
      </c>
    </row>
    <row r="966" spans="1:14" x14ac:dyDescent="0.3">
      <c r="A966">
        <v>101822</v>
      </c>
      <c r="B966">
        <v>4381</v>
      </c>
      <c r="C966" s="1">
        <v>40393</v>
      </c>
      <c r="D966">
        <v>75000</v>
      </c>
      <c r="E966" t="s">
        <v>12</v>
      </c>
      <c r="F966">
        <v>58</v>
      </c>
      <c r="G966">
        <v>4</v>
      </c>
      <c r="H966">
        <v>1376</v>
      </c>
      <c r="I966">
        <v>89168506860</v>
      </c>
      <c r="J966">
        <v>78</v>
      </c>
      <c r="K966" s="1">
        <v>42828</v>
      </c>
      <c r="L966" s="1">
        <f t="shared" si="15"/>
        <v>40471</v>
      </c>
      <c r="M966" t="str" cm="1">
        <f t="array" ref="M966">_xlfn.IFS(K966&gt;0,"return",K966&lt;=0,"not return")</f>
        <v>return</v>
      </c>
      <c r="N966" t="str" cm="1">
        <f t="array" ref="N966">_xlfn.IFS(K966&lt;=L966,"in_time",K966&gt;L966,"overdue")</f>
        <v>overdue</v>
      </c>
    </row>
    <row r="967" spans="1:14" x14ac:dyDescent="0.3">
      <c r="A967">
        <v>102280</v>
      </c>
      <c r="B967">
        <v>4386</v>
      </c>
      <c r="C967" s="1">
        <v>40393</v>
      </c>
      <c r="D967">
        <v>200000</v>
      </c>
      <c r="E967" t="s">
        <v>12</v>
      </c>
      <c r="F967">
        <v>41</v>
      </c>
      <c r="G967">
        <v>1</v>
      </c>
      <c r="H967">
        <v>0</v>
      </c>
      <c r="I967">
        <v>89168472347</v>
      </c>
      <c r="J967">
        <v>32</v>
      </c>
      <c r="K967" s="1">
        <v>41458</v>
      </c>
      <c r="L967" s="1">
        <f t="shared" si="15"/>
        <v>40425</v>
      </c>
      <c r="M967" t="str" cm="1">
        <f t="array" ref="M967">_xlfn.IFS(K967&gt;0,"return",K967&lt;=0,"not return")</f>
        <v>return</v>
      </c>
      <c r="N967" t="str" cm="1">
        <f t="array" ref="N967">_xlfn.IFS(K967&lt;=L967,"in_time",K967&gt;L967,"overdue")</f>
        <v>overdue</v>
      </c>
    </row>
    <row r="968" spans="1:14" x14ac:dyDescent="0.3">
      <c r="A968">
        <v>101412</v>
      </c>
      <c r="B968">
        <v>4391</v>
      </c>
      <c r="C968" s="1">
        <v>40393</v>
      </c>
      <c r="D968">
        <v>10000</v>
      </c>
      <c r="E968" t="s">
        <v>13</v>
      </c>
      <c r="F968">
        <v>50</v>
      </c>
      <c r="G968">
        <v>3</v>
      </c>
      <c r="H968">
        <v>0</v>
      </c>
      <c r="I968">
        <v>89163359865</v>
      </c>
      <c r="J968">
        <v>9</v>
      </c>
      <c r="K968" s="1">
        <v>40697</v>
      </c>
      <c r="L968" s="1">
        <f t="shared" si="15"/>
        <v>40402</v>
      </c>
      <c r="M968" t="str" cm="1">
        <f t="array" ref="M968">_xlfn.IFS(K968&gt;0,"return",K968&lt;=0,"not return")</f>
        <v>return</v>
      </c>
      <c r="N968" t="str" cm="1">
        <f t="array" ref="N968">_xlfn.IFS(K968&lt;=L968,"in_time",K968&gt;L968,"overdue")</f>
        <v>overdue</v>
      </c>
    </row>
    <row r="969" spans="1:14" hidden="1" x14ac:dyDescent="0.3">
      <c r="A969">
        <v>102242</v>
      </c>
      <c r="B969">
        <v>4393</v>
      </c>
      <c r="C969" s="1">
        <v>40393</v>
      </c>
      <c r="D969">
        <v>30000</v>
      </c>
      <c r="E969" t="s">
        <v>11</v>
      </c>
      <c r="F969">
        <v>80</v>
      </c>
      <c r="G969">
        <v>2</v>
      </c>
      <c r="H969">
        <v>0</v>
      </c>
      <c r="I969">
        <v>89169826658</v>
      </c>
      <c r="J969">
        <v>82</v>
      </c>
      <c r="L969" s="1">
        <f t="shared" si="15"/>
        <v>40475</v>
      </c>
      <c r="M969" t="str" cm="1">
        <f t="array" ref="M969">_xlfn.IFS(K969&gt;0,"return",K969&lt;=0,"not return")</f>
        <v>not return</v>
      </c>
    </row>
    <row r="970" spans="1:14" x14ac:dyDescent="0.3">
      <c r="A970">
        <v>100712</v>
      </c>
      <c r="B970">
        <v>4397</v>
      </c>
      <c r="C970" s="1">
        <v>40393</v>
      </c>
      <c r="D970">
        <v>375000</v>
      </c>
      <c r="E970" t="s">
        <v>13</v>
      </c>
      <c r="F970">
        <v>37</v>
      </c>
      <c r="G970">
        <v>2</v>
      </c>
      <c r="H970">
        <v>0</v>
      </c>
      <c r="I970">
        <v>89168035357</v>
      </c>
      <c r="J970">
        <v>61</v>
      </c>
      <c r="K970" s="1">
        <v>42432</v>
      </c>
      <c r="L970" s="1">
        <f t="shared" si="15"/>
        <v>40454</v>
      </c>
      <c r="M970" t="str" cm="1">
        <f t="array" ref="M970">_xlfn.IFS(K970&gt;0,"return",K970&lt;=0,"not return")</f>
        <v>return</v>
      </c>
      <c r="N970" t="str" cm="1">
        <f t="array" ref="N970">_xlfn.IFS(K970&lt;=L970,"in_time",K970&gt;L970,"overdue")</f>
        <v>overdue</v>
      </c>
    </row>
    <row r="971" spans="1:14" x14ac:dyDescent="0.3">
      <c r="A971">
        <v>100595</v>
      </c>
      <c r="B971">
        <v>4400</v>
      </c>
      <c r="C971" s="1">
        <v>40393</v>
      </c>
      <c r="D971">
        <v>100000</v>
      </c>
      <c r="E971" t="s">
        <v>13</v>
      </c>
      <c r="F971">
        <v>45</v>
      </c>
      <c r="G971">
        <v>1</v>
      </c>
      <c r="H971">
        <v>0</v>
      </c>
      <c r="I971">
        <v>89163283037</v>
      </c>
      <c r="J971">
        <v>83</v>
      </c>
      <c r="K971" s="1">
        <v>43103</v>
      </c>
      <c r="L971" s="1">
        <f t="shared" si="15"/>
        <v>40476</v>
      </c>
      <c r="M971" t="str" cm="1">
        <f t="array" ref="M971">_xlfn.IFS(K971&gt;0,"return",K971&lt;=0,"not return")</f>
        <v>return</v>
      </c>
      <c r="N971" t="str" cm="1">
        <f t="array" ref="N971">_xlfn.IFS(K971&lt;=L971,"in_time",K971&gt;L971,"overdue")</f>
        <v>overdue</v>
      </c>
    </row>
    <row r="972" spans="1:14" x14ac:dyDescent="0.3">
      <c r="A972">
        <v>102782</v>
      </c>
      <c r="B972">
        <v>4403</v>
      </c>
      <c r="C972" s="1">
        <v>40393</v>
      </c>
      <c r="D972">
        <v>30000</v>
      </c>
      <c r="E972" t="s">
        <v>11</v>
      </c>
      <c r="F972">
        <v>44</v>
      </c>
      <c r="G972">
        <v>1</v>
      </c>
      <c r="H972">
        <v>0</v>
      </c>
      <c r="I972">
        <v>89165707578</v>
      </c>
      <c r="J972">
        <v>97</v>
      </c>
      <c r="K972" s="1">
        <v>43619</v>
      </c>
      <c r="L972" s="1">
        <f t="shared" si="15"/>
        <v>40490</v>
      </c>
      <c r="M972" t="str" cm="1">
        <f t="array" ref="M972">_xlfn.IFS(K972&gt;0,"return",K972&lt;=0,"not return")</f>
        <v>return</v>
      </c>
      <c r="N972" t="str" cm="1">
        <f t="array" ref="N972">_xlfn.IFS(K972&lt;=L972,"in_time",K972&gt;L972,"overdue")</f>
        <v>overdue</v>
      </c>
    </row>
    <row r="973" spans="1:14" x14ac:dyDescent="0.3">
      <c r="A973">
        <v>100347</v>
      </c>
      <c r="B973">
        <v>4407</v>
      </c>
      <c r="C973" s="1">
        <v>40393</v>
      </c>
      <c r="D973">
        <v>75000</v>
      </c>
      <c r="E973" t="s">
        <v>12</v>
      </c>
      <c r="F973">
        <v>50</v>
      </c>
      <c r="G973">
        <v>3</v>
      </c>
      <c r="H973">
        <v>0</v>
      </c>
      <c r="I973">
        <v>89165854448</v>
      </c>
      <c r="J973">
        <v>7</v>
      </c>
      <c r="K973" s="1">
        <v>40636</v>
      </c>
      <c r="L973" s="1">
        <f t="shared" si="15"/>
        <v>40400</v>
      </c>
      <c r="M973" t="str" cm="1">
        <f t="array" ref="M973">_xlfn.IFS(K973&gt;0,"return",K973&lt;=0,"not return")</f>
        <v>return</v>
      </c>
      <c r="N973" t="str" cm="1">
        <f t="array" ref="N973">_xlfn.IFS(K973&lt;=L973,"in_time",K973&gt;L973,"overdue")</f>
        <v>overdue</v>
      </c>
    </row>
    <row r="974" spans="1:14" x14ac:dyDescent="0.3">
      <c r="A974">
        <v>100255</v>
      </c>
      <c r="B974">
        <v>4411</v>
      </c>
      <c r="C974" s="1">
        <v>40394</v>
      </c>
      <c r="D974">
        <v>50000</v>
      </c>
      <c r="E974" t="s">
        <v>13</v>
      </c>
      <c r="F974">
        <v>75</v>
      </c>
      <c r="G974">
        <v>2</v>
      </c>
      <c r="H974">
        <v>84185</v>
      </c>
      <c r="I974">
        <v>89165048068</v>
      </c>
      <c r="J974">
        <v>40</v>
      </c>
      <c r="K974" s="1">
        <v>41702</v>
      </c>
      <c r="L974" s="1">
        <f t="shared" si="15"/>
        <v>40434</v>
      </c>
      <c r="M974" t="str" cm="1">
        <f t="array" ref="M974">_xlfn.IFS(K974&gt;0,"return",K974&lt;=0,"not return")</f>
        <v>return</v>
      </c>
      <c r="N974" t="str" cm="1">
        <f t="array" ref="N974">_xlfn.IFS(K974&lt;=L974,"in_time",K974&gt;L974,"overdue")</f>
        <v>overdue</v>
      </c>
    </row>
    <row r="975" spans="1:14" x14ac:dyDescent="0.3">
      <c r="A975">
        <v>103250</v>
      </c>
      <c r="B975">
        <v>4416</v>
      </c>
      <c r="C975" s="1">
        <v>40394</v>
      </c>
      <c r="D975">
        <v>90000</v>
      </c>
      <c r="E975" t="s">
        <v>11</v>
      </c>
      <c r="F975">
        <v>54</v>
      </c>
      <c r="G975">
        <v>4</v>
      </c>
      <c r="H975">
        <v>140666</v>
      </c>
      <c r="I975">
        <v>89164748398</v>
      </c>
      <c r="J975">
        <v>102</v>
      </c>
      <c r="K975" s="1">
        <v>43589</v>
      </c>
      <c r="L975" s="1">
        <f t="shared" si="15"/>
        <v>40496</v>
      </c>
      <c r="M975" t="str" cm="1">
        <f t="array" ref="M975">_xlfn.IFS(K975&gt;0,"return",K975&lt;=0,"not return")</f>
        <v>return</v>
      </c>
      <c r="N975" t="str" cm="1">
        <f t="array" ref="N975">_xlfn.IFS(K975&lt;=L975,"in_time",K975&gt;L975,"overdue")</f>
        <v>overdue</v>
      </c>
    </row>
    <row r="976" spans="1:14" x14ac:dyDescent="0.3">
      <c r="A976">
        <v>100754</v>
      </c>
      <c r="B976">
        <v>4421</v>
      </c>
      <c r="C976" s="1">
        <v>40394</v>
      </c>
      <c r="D976">
        <v>150000</v>
      </c>
      <c r="E976" t="s">
        <v>13</v>
      </c>
      <c r="F976">
        <v>36</v>
      </c>
      <c r="G976">
        <v>2</v>
      </c>
      <c r="H976">
        <v>117390</v>
      </c>
      <c r="I976">
        <v>89168224772</v>
      </c>
      <c r="J976">
        <v>40</v>
      </c>
      <c r="K976" s="1">
        <v>41674</v>
      </c>
      <c r="L976" s="1">
        <f t="shared" si="15"/>
        <v>40434</v>
      </c>
      <c r="M976" t="str" cm="1">
        <f t="array" ref="M976">_xlfn.IFS(K976&gt;0,"return",K976&lt;=0,"not return")</f>
        <v>return</v>
      </c>
      <c r="N976" t="str" cm="1">
        <f t="array" ref="N976">_xlfn.IFS(K976&lt;=L976,"in_time",K976&gt;L976,"overdue")</f>
        <v>overdue</v>
      </c>
    </row>
    <row r="977" spans="1:14" x14ac:dyDescent="0.3">
      <c r="A977">
        <v>102512</v>
      </c>
      <c r="B977">
        <v>4425</v>
      </c>
      <c r="C977" s="1">
        <v>40394</v>
      </c>
      <c r="D977">
        <v>275000</v>
      </c>
      <c r="E977" t="s">
        <v>13</v>
      </c>
      <c r="F977">
        <v>37</v>
      </c>
      <c r="G977">
        <v>4</v>
      </c>
      <c r="H977">
        <v>105086</v>
      </c>
      <c r="I977">
        <v>89163212850</v>
      </c>
      <c r="J977">
        <v>88</v>
      </c>
      <c r="K977" s="1">
        <v>43073</v>
      </c>
      <c r="L977" s="1">
        <f t="shared" si="15"/>
        <v>40482</v>
      </c>
      <c r="M977" t="str" cm="1">
        <f t="array" ref="M977">_xlfn.IFS(K977&gt;0,"return",K977&lt;=0,"not return")</f>
        <v>return</v>
      </c>
      <c r="N977" t="str" cm="1">
        <f t="array" ref="N977">_xlfn.IFS(K977&lt;=L977,"in_time",K977&gt;L977,"overdue")</f>
        <v>overdue</v>
      </c>
    </row>
    <row r="978" spans="1:14" x14ac:dyDescent="0.3">
      <c r="A978">
        <v>101865</v>
      </c>
      <c r="B978">
        <v>4429</v>
      </c>
      <c r="C978" s="1">
        <v>40394</v>
      </c>
      <c r="D978">
        <v>20000</v>
      </c>
      <c r="E978" t="s">
        <v>11</v>
      </c>
      <c r="F978">
        <v>37</v>
      </c>
      <c r="G978">
        <v>3</v>
      </c>
      <c r="H978">
        <v>0</v>
      </c>
      <c r="I978">
        <v>89164696434</v>
      </c>
      <c r="J978">
        <v>65</v>
      </c>
      <c r="K978" s="1">
        <v>42433</v>
      </c>
      <c r="L978" s="1">
        <f t="shared" si="15"/>
        <v>40459</v>
      </c>
      <c r="M978" t="str" cm="1">
        <f t="array" ref="M978">_xlfn.IFS(K978&gt;0,"return",K978&lt;=0,"not return")</f>
        <v>return</v>
      </c>
      <c r="N978" t="str" cm="1">
        <f t="array" ref="N978">_xlfn.IFS(K978&lt;=L978,"in_time",K978&gt;L978,"overdue")</f>
        <v>overdue</v>
      </c>
    </row>
    <row r="979" spans="1:14" x14ac:dyDescent="0.3">
      <c r="A979">
        <v>100655</v>
      </c>
      <c r="B979">
        <v>4431</v>
      </c>
      <c r="C979" s="1">
        <v>40394</v>
      </c>
      <c r="D979">
        <v>100000</v>
      </c>
      <c r="E979" t="s">
        <v>11</v>
      </c>
      <c r="F979">
        <v>20</v>
      </c>
      <c r="G979">
        <v>1</v>
      </c>
      <c r="H979">
        <v>0</v>
      </c>
      <c r="I979">
        <v>89169405617</v>
      </c>
      <c r="J979">
        <v>100</v>
      </c>
      <c r="K979" s="1">
        <v>43681</v>
      </c>
      <c r="L979" s="1">
        <f t="shared" si="15"/>
        <v>40494</v>
      </c>
      <c r="M979" t="str" cm="1">
        <f t="array" ref="M979">_xlfn.IFS(K979&gt;0,"return",K979&lt;=0,"not return")</f>
        <v>return</v>
      </c>
      <c r="N979" t="str" cm="1">
        <f t="array" ref="N979">_xlfn.IFS(K979&lt;=L979,"in_time",K979&gt;L979,"overdue")</f>
        <v>overdue</v>
      </c>
    </row>
    <row r="980" spans="1:14" hidden="1" x14ac:dyDescent="0.3">
      <c r="A980">
        <v>100083</v>
      </c>
      <c r="B980">
        <v>4436</v>
      </c>
      <c r="C980" s="1">
        <v>40394</v>
      </c>
      <c r="D980">
        <v>150000</v>
      </c>
      <c r="E980" t="s">
        <v>11</v>
      </c>
      <c r="F980">
        <v>74</v>
      </c>
      <c r="G980">
        <v>4</v>
      </c>
      <c r="H980">
        <v>0</v>
      </c>
      <c r="I980">
        <v>89164472443</v>
      </c>
      <c r="J980">
        <v>15</v>
      </c>
      <c r="L980" s="1">
        <f t="shared" si="15"/>
        <v>40409</v>
      </c>
      <c r="M980" t="str" cm="1">
        <f t="array" ref="M980">_xlfn.IFS(K980&gt;0,"return",K980&lt;=0,"not return")</f>
        <v>not return</v>
      </c>
    </row>
    <row r="981" spans="1:14" x14ac:dyDescent="0.3">
      <c r="A981">
        <v>101962</v>
      </c>
      <c r="B981">
        <v>4440</v>
      </c>
      <c r="C981" s="1">
        <v>40394</v>
      </c>
      <c r="D981">
        <v>250000</v>
      </c>
      <c r="E981" t="s">
        <v>12</v>
      </c>
      <c r="F981">
        <v>55</v>
      </c>
      <c r="G981">
        <v>3</v>
      </c>
      <c r="H981">
        <v>0</v>
      </c>
      <c r="I981">
        <v>89169867000</v>
      </c>
      <c r="J981">
        <v>44</v>
      </c>
      <c r="K981" s="1">
        <v>41763</v>
      </c>
      <c r="L981" s="1">
        <f t="shared" si="15"/>
        <v>40438</v>
      </c>
      <c r="M981" t="str" cm="1">
        <f t="array" ref="M981">_xlfn.IFS(K981&gt;0,"return",K981&lt;=0,"not return")</f>
        <v>return</v>
      </c>
      <c r="N981" t="str" cm="1">
        <f t="array" ref="N981">_xlfn.IFS(K981&lt;=L981,"in_time",K981&gt;L981,"overdue")</f>
        <v>overdue</v>
      </c>
    </row>
    <row r="982" spans="1:14" x14ac:dyDescent="0.3">
      <c r="A982">
        <v>101208</v>
      </c>
      <c r="B982">
        <v>4445</v>
      </c>
      <c r="C982" s="1">
        <v>40395</v>
      </c>
      <c r="D982">
        <v>10000</v>
      </c>
      <c r="E982" t="s">
        <v>12</v>
      </c>
      <c r="F982">
        <v>21</v>
      </c>
      <c r="G982">
        <v>2</v>
      </c>
      <c r="H982">
        <v>437208</v>
      </c>
      <c r="I982">
        <v>89161820184</v>
      </c>
      <c r="J982">
        <v>37</v>
      </c>
      <c r="K982" s="1">
        <v>41613</v>
      </c>
      <c r="L982" s="1">
        <f t="shared" si="15"/>
        <v>40432</v>
      </c>
      <c r="M982" t="str" cm="1">
        <f t="array" ref="M982">_xlfn.IFS(K982&gt;0,"return",K982&lt;=0,"not return")</f>
        <v>return</v>
      </c>
      <c r="N982" t="str" cm="1">
        <f t="array" ref="N982">_xlfn.IFS(K982&lt;=L982,"in_time",K982&gt;L982,"overdue")</f>
        <v>overdue</v>
      </c>
    </row>
    <row r="983" spans="1:14" x14ac:dyDescent="0.3">
      <c r="A983">
        <v>100033</v>
      </c>
      <c r="B983">
        <v>4450</v>
      </c>
      <c r="C983" s="1">
        <v>40395</v>
      </c>
      <c r="D983">
        <v>20000</v>
      </c>
      <c r="E983" t="s">
        <v>13</v>
      </c>
      <c r="F983">
        <v>75</v>
      </c>
      <c r="G983">
        <v>2</v>
      </c>
      <c r="H983">
        <v>52504</v>
      </c>
      <c r="I983">
        <v>89167801655</v>
      </c>
      <c r="J983">
        <v>106</v>
      </c>
      <c r="K983" s="1">
        <v>43926</v>
      </c>
      <c r="L983" s="1">
        <f t="shared" si="15"/>
        <v>40501</v>
      </c>
      <c r="M983" t="str" cm="1">
        <f t="array" ref="M983">_xlfn.IFS(K983&gt;0,"return",K983&lt;=0,"not return")</f>
        <v>return</v>
      </c>
      <c r="N983" t="str" cm="1">
        <f t="array" ref="N983">_xlfn.IFS(K983&lt;=L983,"in_time",K983&gt;L983,"overdue")</f>
        <v>overdue</v>
      </c>
    </row>
    <row r="984" spans="1:14" x14ac:dyDescent="0.3">
      <c r="A984">
        <v>100938</v>
      </c>
      <c r="B984">
        <v>4452</v>
      </c>
      <c r="C984" s="1">
        <v>40395</v>
      </c>
      <c r="D984">
        <v>350000</v>
      </c>
      <c r="E984" t="s">
        <v>11</v>
      </c>
      <c r="F984">
        <v>80</v>
      </c>
      <c r="G984">
        <v>3</v>
      </c>
      <c r="H984">
        <v>504681</v>
      </c>
      <c r="I984">
        <v>89168608132</v>
      </c>
      <c r="J984">
        <v>95</v>
      </c>
      <c r="K984" s="1">
        <v>43560</v>
      </c>
      <c r="L984" s="1">
        <f t="shared" si="15"/>
        <v>40490</v>
      </c>
      <c r="M984" t="str" cm="1">
        <f t="array" ref="M984">_xlfn.IFS(K984&gt;0,"return",K984&lt;=0,"not return")</f>
        <v>return</v>
      </c>
      <c r="N984" t="str" cm="1">
        <f t="array" ref="N984">_xlfn.IFS(K984&lt;=L984,"in_time",K984&gt;L984,"overdue")</f>
        <v>overdue</v>
      </c>
    </row>
    <row r="985" spans="1:14" x14ac:dyDescent="0.3">
      <c r="A985">
        <v>100354</v>
      </c>
      <c r="B985">
        <v>4456</v>
      </c>
      <c r="C985" s="1">
        <v>40395</v>
      </c>
      <c r="D985">
        <v>350000</v>
      </c>
      <c r="E985" t="s">
        <v>11</v>
      </c>
      <c r="F985">
        <v>59</v>
      </c>
      <c r="G985">
        <v>1</v>
      </c>
      <c r="H985">
        <v>96932</v>
      </c>
      <c r="I985">
        <v>89162401366</v>
      </c>
      <c r="J985">
        <v>108</v>
      </c>
      <c r="K985" s="1">
        <v>43895</v>
      </c>
      <c r="L985" s="1">
        <f t="shared" si="15"/>
        <v>40503</v>
      </c>
      <c r="M985" t="str" cm="1">
        <f t="array" ref="M985">_xlfn.IFS(K985&gt;0,"return",K985&lt;=0,"not return")</f>
        <v>return</v>
      </c>
      <c r="N985" t="str" cm="1">
        <f t="array" ref="N985">_xlfn.IFS(K985&lt;=L985,"in_time",K985&gt;L985,"overdue")</f>
        <v>overdue</v>
      </c>
    </row>
    <row r="986" spans="1:14" x14ac:dyDescent="0.3">
      <c r="A986">
        <v>101992</v>
      </c>
      <c r="B986">
        <v>4459</v>
      </c>
      <c r="C986" s="1">
        <v>40395</v>
      </c>
      <c r="D986">
        <v>350000</v>
      </c>
      <c r="E986" t="s">
        <v>12</v>
      </c>
      <c r="F986">
        <v>21</v>
      </c>
      <c r="G986">
        <v>1</v>
      </c>
      <c r="H986">
        <v>0</v>
      </c>
      <c r="I986">
        <v>89167945357</v>
      </c>
      <c r="J986">
        <v>84</v>
      </c>
      <c r="K986" s="1">
        <v>42983</v>
      </c>
      <c r="L986" s="1">
        <f t="shared" si="15"/>
        <v>40479</v>
      </c>
      <c r="M986" t="str" cm="1">
        <f t="array" ref="M986">_xlfn.IFS(K986&gt;0,"return",K986&lt;=0,"not return")</f>
        <v>return</v>
      </c>
      <c r="N986" t="str" cm="1">
        <f t="array" ref="N986">_xlfn.IFS(K986&lt;=L986,"in_time",K986&gt;L986,"overdue")</f>
        <v>overdue</v>
      </c>
    </row>
    <row r="987" spans="1:14" x14ac:dyDescent="0.3">
      <c r="A987">
        <v>100160</v>
      </c>
      <c r="B987">
        <v>4464</v>
      </c>
      <c r="C987" s="1">
        <v>40396</v>
      </c>
      <c r="D987">
        <v>150000</v>
      </c>
      <c r="E987" t="s">
        <v>12</v>
      </c>
      <c r="F987">
        <v>53</v>
      </c>
      <c r="G987">
        <v>1</v>
      </c>
      <c r="H987">
        <v>499346</v>
      </c>
      <c r="I987">
        <v>89168598184</v>
      </c>
      <c r="J987">
        <v>24</v>
      </c>
      <c r="K987" s="1">
        <v>41188</v>
      </c>
      <c r="L987" s="1">
        <f t="shared" si="15"/>
        <v>40420</v>
      </c>
      <c r="M987" t="str" cm="1">
        <f t="array" ref="M987">_xlfn.IFS(K987&gt;0,"return",K987&lt;=0,"not return")</f>
        <v>return</v>
      </c>
      <c r="N987" t="str" cm="1">
        <f t="array" ref="N987">_xlfn.IFS(K987&lt;=L987,"in_time",K987&gt;L987,"overdue")</f>
        <v>overdue</v>
      </c>
    </row>
    <row r="988" spans="1:14" x14ac:dyDescent="0.3">
      <c r="A988">
        <v>102476</v>
      </c>
      <c r="B988">
        <v>4467</v>
      </c>
      <c r="C988" s="1">
        <v>40396</v>
      </c>
      <c r="D988">
        <v>250000</v>
      </c>
      <c r="E988" t="s">
        <v>12</v>
      </c>
      <c r="F988">
        <v>21</v>
      </c>
      <c r="G988">
        <v>2</v>
      </c>
      <c r="H988">
        <v>695144</v>
      </c>
      <c r="I988">
        <v>89162272664</v>
      </c>
      <c r="J988">
        <v>21</v>
      </c>
      <c r="K988" s="1">
        <v>41096</v>
      </c>
      <c r="L988" s="1">
        <f t="shared" si="15"/>
        <v>40417</v>
      </c>
      <c r="M988" t="str" cm="1">
        <f t="array" ref="M988">_xlfn.IFS(K988&gt;0,"return",K988&lt;=0,"not return")</f>
        <v>return</v>
      </c>
      <c r="N988" t="str" cm="1">
        <f t="array" ref="N988">_xlfn.IFS(K988&lt;=L988,"in_time",K988&gt;L988,"overdue")</f>
        <v>overdue</v>
      </c>
    </row>
    <row r="989" spans="1:14" x14ac:dyDescent="0.3">
      <c r="A989">
        <v>101588</v>
      </c>
      <c r="B989">
        <v>4470</v>
      </c>
      <c r="C989" s="1">
        <v>40396</v>
      </c>
      <c r="D989">
        <v>275000</v>
      </c>
      <c r="E989" t="s">
        <v>11</v>
      </c>
      <c r="F989">
        <v>44</v>
      </c>
      <c r="G989">
        <v>4</v>
      </c>
      <c r="H989">
        <v>266600</v>
      </c>
      <c r="I989">
        <v>89168188838</v>
      </c>
      <c r="J989">
        <v>22</v>
      </c>
      <c r="K989" s="1">
        <v>41066</v>
      </c>
      <c r="L989" s="1">
        <f t="shared" si="15"/>
        <v>40418</v>
      </c>
      <c r="M989" t="str" cm="1">
        <f t="array" ref="M989">_xlfn.IFS(K989&gt;0,"return",K989&lt;=0,"not return")</f>
        <v>return</v>
      </c>
      <c r="N989" t="str" cm="1">
        <f t="array" ref="N989">_xlfn.IFS(K989&lt;=L989,"in_time",K989&gt;L989,"overdue")</f>
        <v>overdue</v>
      </c>
    </row>
    <row r="990" spans="1:14" x14ac:dyDescent="0.3">
      <c r="A990">
        <v>102250</v>
      </c>
      <c r="B990">
        <v>4472</v>
      </c>
      <c r="C990" s="1">
        <v>40396</v>
      </c>
      <c r="D990">
        <v>125000</v>
      </c>
      <c r="E990" t="s">
        <v>13</v>
      </c>
      <c r="F990">
        <v>49</v>
      </c>
      <c r="G990">
        <v>3</v>
      </c>
      <c r="H990">
        <v>104292</v>
      </c>
      <c r="I990">
        <v>89169710924</v>
      </c>
      <c r="J990">
        <v>6</v>
      </c>
      <c r="K990" s="1">
        <v>40608</v>
      </c>
      <c r="L990" s="1">
        <f t="shared" si="15"/>
        <v>40402</v>
      </c>
      <c r="M990" t="str" cm="1">
        <f t="array" ref="M990">_xlfn.IFS(K990&gt;0,"return",K990&lt;=0,"not return")</f>
        <v>return</v>
      </c>
      <c r="N990" t="str" cm="1">
        <f t="array" ref="N990">_xlfn.IFS(K990&lt;=L990,"in_time",K990&gt;L990,"overdue")</f>
        <v>overdue</v>
      </c>
    </row>
    <row r="991" spans="1:14" x14ac:dyDescent="0.3">
      <c r="A991">
        <v>100244</v>
      </c>
      <c r="B991">
        <v>4476</v>
      </c>
      <c r="C991" s="1">
        <v>40396</v>
      </c>
      <c r="D991">
        <v>200000</v>
      </c>
      <c r="E991" t="s">
        <v>13</v>
      </c>
      <c r="F991">
        <v>46</v>
      </c>
      <c r="G991">
        <v>1</v>
      </c>
      <c r="H991">
        <v>41995</v>
      </c>
      <c r="I991">
        <v>89163403298</v>
      </c>
      <c r="J991">
        <v>35</v>
      </c>
      <c r="K991" s="1">
        <v>41584</v>
      </c>
      <c r="L991" s="1">
        <f t="shared" si="15"/>
        <v>40431</v>
      </c>
      <c r="M991" t="str" cm="1">
        <f t="array" ref="M991">_xlfn.IFS(K991&gt;0,"return",K991&lt;=0,"not return")</f>
        <v>return</v>
      </c>
      <c r="N991" t="str" cm="1">
        <f t="array" ref="N991">_xlfn.IFS(K991&lt;=L991,"in_time",K991&gt;L991,"overdue")</f>
        <v>overdue</v>
      </c>
    </row>
    <row r="992" spans="1:14" x14ac:dyDescent="0.3">
      <c r="A992">
        <v>101706</v>
      </c>
      <c r="B992">
        <v>4479</v>
      </c>
      <c r="C992" s="1">
        <v>40396</v>
      </c>
      <c r="D992">
        <v>30000</v>
      </c>
      <c r="E992" t="s">
        <v>13</v>
      </c>
      <c r="F992">
        <v>52</v>
      </c>
      <c r="G992">
        <v>4</v>
      </c>
      <c r="H992">
        <v>0</v>
      </c>
      <c r="I992">
        <v>89165837805</v>
      </c>
      <c r="J992">
        <v>28</v>
      </c>
      <c r="K992" s="1">
        <v>41339</v>
      </c>
      <c r="L992" s="1">
        <f t="shared" si="15"/>
        <v>40424</v>
      </c>
      <c r="M992" t="str" cm="1">
        <f t="array" ref="M992">_xlfn.IFS(K992&gt;0,"return",K992&lt;=0,"not return")</f>
        <v>return</v>
      </c>
      <c r="N992" t="str" cm="1">
        <f t="array" ref="N992">_xlfn.IFS(K992&lt;=L992,"in_time",K992&gt;L992,"overdue")</f>
        <v>overdue</v>
      </c>
    </row>
    <row r="993" spans="1:14" x14ac:dyDescent="0.3">
      <c r="A993">
        <v>102938</v>
      </c>
      <c r="B993">
        <v>4484</v>
      </c>
      <c r="C993" s="1">
        <v>40396</v>
      </c>
      <c r="D993">
        <v>120000</v>
      </c>
      <c r="E993" t="s">
        <v>13</v>
      </c>
      <c r="F993">
        <v>48</v>
      </c>
      <c r="G993">
        <v>3</v>
      </c>
      <c r="H993">
        <v>0</v>
      </c>
      <c r="I993">
        <v>89169802903</v>
      </c>
      <c r="J993">
        <v>90</v>
      </c>
      <c r="K993" s="1">
        <v>43318</v>
      </c>
      <c r="L993" s="1">
        <f t="shared" si="15"/>
        <v>40486</v>
      </c>
      <c r="M993" t="str" cm="1">
        <f t="array" ref="M993">_xlfn.IFS(K993&gt;0,"return",K993&lt;=0,"not return")</f>
        <v>return</v>
      </c>
      <c r="N993" t="str" cm="1">
        <f t="array" ref="N993">_xlfn.IFS(K993&lt;=L993,"in_time",K993&gt;L993,"overdue")</f>
        <v>overdue</v>
      </c>
    </row>
    <row r="994" spans="1:14" x14ac:dyDescent="0.3">
      <c r="A994">
        <v>100199</v>
      </c>
      <c r="B994">
        <v>4488</v>
      </c>
      <c r="C994" s="1">
        <v>40396</v>
      </c>
      <c r="D994">
        <v>30000</v>
      </c>
      <c r="E994" t="s">
        <v>11</v>
      </c>
      <c r="F994">
        <v>31</v>
      </c>
      <c r="G994">
        <v>3</v>
      </c>
      <c r="H994">
        <v>0</v>
      </c>
      <c r="I994">
        <v>89166286390</v>
      </c>
      <c r="J994">
        <v>85</v>
      </c>
      <c r="K994" s="1">
        <v>43075</v>
      </c>
      <c r="L994" s="1">
        <f t="shared" si="15"/>
        <v>40481</v>
      </c>
      <c r="M994" t="str" cm="1">
        <f t="array" ref="M994">_xlfn.IFS(K994&gt;0,"return",K994&lt;=0,"not return")</f>
        <v>return</v>
      </c>
      <c r="N994" t="str" cm="1">
        <f t="array" ref="N994">_xlfn.IFS(K994&lt;=L994,"in_time",K994&gt;L994,"overdue")</f>
        <v>overdue</v>
      </c>
    </row>
    <row r="995" spans="1:14" hidden="1" x14ac:dyDescent="0.3">
      <c r="A995">
        <v>100766</v>
      </c>
      <c r="B995">
        <v>4492</v>
      </c>
      <c r="C995" s="1">
        <v>40397</v>
      </c>
      <c r="D995">
        <v>90000</v>
      </c>
      <c r="E995" t="s">
        <v>13</v>
      </c>
      <c r="F995">
        <v>58</v>
      </c>
      <c r="G995">
        <v>1</v>
      </c>
      <c r="H995">
        <v>87639</v>
      </c>
      <c r="I995">
        <v>89166954569</v>
      </c>
      <c r="J995">
        <v>79</v>
      </c>
      <c r="L995" s="1">
        <f t="shared" si="15"/>
        <v>40476</v>
      </c>
      <c r="M995" t="str" cm="1">
        <f t="array" ref="M995">_xlfn.IFS(K995&gt;0,"return",K995&lt;=0,"not return")</f>
        <v>not return</v>
      </c>
    </row>
    <row r="996" spans="1:14" x14ac:dyDescent="0.3">
      <c r="A996">
        <v>100928</v>
      </c>
      <c r="B996">
        <v>4496</v>
      </c>
      <c r="C996" s="1">
        <v>40397</v>
      </c>
      <c r="D996">
        <v>275000</v>
      </c>
      <c r="E996" t="s">
        <v>12</v>
      </c>
      <c r="F996">
        <v>38</v>
      </c>
      <c r="G996">
        <v>3</v>
      </c>
      <c r="H996">
        <v>0</v>
      </c>
      <c r="I996">
        <v>89164000733</v>
      </c>
      <c r="J996">
        <v>14</v>
      </c>
      <c r="K996" s="1">
        <v>40823</v>
      </c>
      <c r="L996" s="1">
        <f t="shared" si="15"/>
        <v>40411</v>
      </c>
      <c r="M996" t="str" cm="1">
        <f t="array" ref="M996">_xlfn.IFS(K996&gt;0,"return",K996&lt;=0,"not return")</f>
        <v>return</v>
      </c>
      <c r="N996" t="str" cm="1">
        <f t="array" ref="N996">_xlfn.IFS(K996&lt;=L996,"in_time",K996&gt;L996,"overdue")</f>
        <v>overdue</v>
      </c>
    </row>
    <row r="997" spans="1:14" x14ac:dyDescent="0.3">
      <c r="A997">
        <v>103058</v>
      </c>
      <c r="B997">
        <v>4498</v>
      </c>
      <c r="C997" s="1">
        <v>40397</v>
      </c>
      <c r="D997">
        <v>75000</v>
      </c>
      <c r="E997" t="s">
        <v>13</v>
      </c>
      <c r="F997">
        <v>34</v>
      </c>
      <c r="G997">
        <v>4</v>
      </c>
      <c r="H997">
        <v>0</v>
      </c>
      <c r="I997">
        <v>89166328611</v>
      </c>
      <c r="J997">
        <v>107</v>
      </c>
      <c r="K997" s="1">
        <v>43897</v>
      </c>
      <c r="L997" s="1">
        <f t="shared" si="15"/>
        <v>40504</v>
      </c>
      <c r="M997" t="str" cm="1">
        <f t="array" ref="M997">_xlfn.IFS(K997&gt;0,"return",K997&lt;=0,"not return")</f>
        <v>return</v>
      </c>
      <c r="N997" t="str" cm="1">
        <f t="array" ref="N997">_xlfn.IFS(K997&lt;=L997,"in_time",K997&gt;L997,"overdue")</f>
        <v>overdue</v>
      </c>
    </row>
    <row r="998" spans="1:14" x14ac:dyDescent="0.3">
      <c r="A998">
        <v>101323</v>
      </c>
      <c r="B998">
        <v>4502</v>
      </c>
      <c r="C998" s="1">
        <v>40397</v>
      </c>
      <c r="D998">
        <v>75000</v>
      </c>
      <c r="E998" t="s">
        <v>13</v>
      </c>
      <c r="F998">
        <v>23</v>
      </c>
      <c r="G998">
        <v>1</v>
      </c>
      <c r="H998">
        <v>0</v>
      </c>
      <c r="I998">
        <v>89168373509</v>
      </c>
      <c r="J998">
        <v>51</v>
      </c>
      <c r="K998" s="1">
        <v>42101</v>
      </c>
      <c r="L998" s="1">
        <f t="shared" si="15"/>
        <v>40448</v>
      </c>
      <c r="M998" t="str" cm="1">
        <f t="array" ref="M998">_xlfn.IFS(K998&gt;0,"return",K998&lt;=0,"not return")</f>
        <v>return</v>
      </c>
      <c r="N998" t="str" cm="1">
        <f t="array" ref="N998">_xlfn.IFS(K998&lt;=L998,"in_time",K998&gt;L998,"overdue")</f>
        <v>overdue</v>
      </c>
    </row>
    <row r="999" spans="1:14" x14ac:dyDescent="0.3">
      <c r="A999">
        <v>100249</v>
      </c>
      <c r="B999">
        <v>4507</v>
      </c>
      <c r="C999" s="1">
        <v>40397</v>
      </c>
      <c r="D999">
        <v>350000</v>
      </c>
      <c r="E999" t="s">
        <v>13</v>
      </c>
      <c r="F999">
        <v>64</v>
      </c>
      <c r="G999">
        <v>2</v>
      </c>
      <c r="H999">
        <v>0</v>
      </c>
      <c r="I999">
        <v>89163761685</v>
      </c>
      <c r="J999">
        <v>63</v>
      </c>
      <c r="K999" s="1">
        <v>42376</v>
      </c>
      <c r="L999" s="1">
        <f t="shared" si="15"/>
        <v>40460</v>
      </c>
      <c r="M999" t="str" cm="1">
        <f t="array" ref="M999">_xlfn.IFS(K999&gt;0,"return",K999&lt;=0,"not return")</f>
        <v>return</v>
      </c>
      <c r="N999" t="str" cm="1">
        <f t="array" ref="N999">_xlfn.IFS(K999&lt;=L999,"in_time",K999&gt;L999,"overdue")</f>
        <v>overdue</v>
      </c>
    </row>
    <row r="1000" spans="1:14" x14ac:dyDescent="0.3">
      <c r="A1000">
        <v>100195</v>
      </c>
      <c r="B1000">
        <v>4511</v>
      </c>
      <c r="C1000" s="1">
        <v>40398</v>
      </c>
      <c r="D1000">
        <v>90000</v>
      </c>
      <c r="E1000" t="s">
        <v>13</v>
      </c>
      <c r="F1000">
        <v>30</v>
      </c>
      <c r="G1000">
        <v>3</v>
      </c>
      <c r="H1000">
        <v>95837</v>
      </c>
      <c r="I1000">
        <v>89167830126</v>
      </c>
      <c r="J1000">
        <v>107</v>
      </c>
      <c r="K1000" s="1">
        <v>43869</v>
      </c>
      <c r="L1000" s="1">
        <f t="shared" si="15"/>
        <v>40505</v>
      </c>
      <c r="M1000" t="str" cm="1">
        <f t="array" ref="M1000">_xlfn.IFS(K1000&gt;0,"return",K1000&lt;=0,"not return")</f>
        <v>return</v>
      </c>
      <c r="N1000" t="str" cm="1">
        <f t="array" ref="N1000">_xlfn.IFS(K1000&lt;=L1000,"in_time",K1000&gt;L1000,"overdue")</f>
        <v>overdue</v>
      </c>
    </row>
    <row r="1001" spans="1:14" x14ac:dyDescent="0.3">
      <c r="A1001">
        <v>102855</v>
      </c>
      <c r="B1001">
        <v>4513</v>
      </c>
      <c r="C1001" s="1">
        <v>40398</v>
      </c>
      <c r="D1001">
        <v>100000</v>
      </c>
      <c r="E1001" t="s">
        <v>11</v>
      </c>
      <c r="F1001">
        <v>42</v>
      </c>
      <c r="G1001">
        <v>4</v>
      </c>
      <c r="H1001">
        <v>48046</v>
      </c>
      <c r="I1001">
        <v>89163430006</v>
      </c>
      <c r="J1001">
        <v>42</v>
      </c>
      <c r="K1001" s="1">
        <v>41767</v>
      </c>
      <c r="L1001" s="1">
        <f t="shared" si="15"/>
        <v>40440</v>
      </c>
      <c r="M1001" t="str" cm="1">
        <f t="array" ref="M1001">_xlfn.IFS(K1001&gt;0,"return",K1001&lt;=0,"not return")</f>
        <v>return</v>
      </c>
      <c r="N1001" t="str" cm="1">
        <f t="array" ref="N1001">_xlfn.IFS(K1001&lt;=L1001,"in_time",K1001&gt;L1001,"overdue")</f>
        <v>overdue</v>
      </c>
    </row>
    <row r="1002" spans="1:14" x14ac:dyDescent="0.3">
      <c r="A1002">
        <v>101603</v>
      </c>
      <c r="B1002">
        <v>4518</v>
      </c>
      <c r="C1002" s="1">
        <v>40398</v>
      </c>
      <c r="D1002">
        <v>30000</v>
      </c>
      <c r="E1002" t="s">
        <v>11</v>
      </c>
      <c r="F1002">
        <v>72</v>
      </c>
      <c r="G1002">
        <v>3</v>
      </c>
      <c r="H1002">
        <v>0</v>
      </c>
      <c r="I1002">
        <v>89165873711</v>
      </c>
      <c r="J1002">
        <v>48</v>
      </c>
      <c r="K1002" s="1">
        <v>41920</v>
      </c>
      <c r="L1002" s="1">
        <f t="shared" si="15"/>
        <v>40446</v>
      </c>
      <c r="M1002" t="str" cm="1">
        <f t="array" ref="M1002">_xlfn.IFS(K1002&gt;0,"return",K1002&lt;=0,"not return")</f>
        <v>return</v>
      </c>
      <c r="N1002" t="str" cm="1">
        <f t="array" ref="N1002">_xlfn.IFS(K1002&lt;=L1002,"in_time",K1002&gt;L1002,"overdue")</f>
        <v>overdue</v>
      </c>
    </row>
    <row r="1003" spans="1:14" x14ac:dyDescent="0.3">
      <c r="A1003">
        <v>100881</v>
      </c>
      <c r="B1003">
        <v>4521</v>
      </c>
      <c r="C1003" s="1">
        <v>40399</v>
      </c>
      <c r="D1003">
        <v>30000</v>
      </c>
      <c r="E1003" t="s">
        <v>11</v>
      </c>
      <c r="F1003">
        <v>59</v>
      </c>
      <c r="G1003">
        <v>2</v>
      </c>
      <c r="H1003">
        <v>143395</v>
      </c>
      <c r="I1003">
        <v>89162660007</v>
      </c>
      <c r="J1003">
        <v>83</v>
      </c>
      <c r="K1003" s="1">
        <v>42925</v>
      </c>
      <c r="L1003" s="1">
        <f t="shared" si="15"/>
        <v>40482</v>
      </c>
      <c r="M1003" t="str" cm="1">
        <f t="array" ref="M1003">_xlfn.IFS(K1003&gt;0,"return",K1003&lt;=0,"not return")</f>
        <v>return</v>
      </c>
      <c r="N1003" t="str" cm="1">
        <f t="array" ref="N1003">_xlfn.IFS(K1003&lt;=L1003,"in_time",K1003&gt;L1003,"overdue")</f>
        <v>overdue</v>
      </c>
    </row>
    <row r="1004" spans="1:14" hidden="1" x14ac:dyDescent="0.3">
      <c r="A1004">
        <v>102200</v>
      </c>
      <c r="B1004">
        <v>4526</v>
      </c>
      <c r="C1004" s="1">
        <v>40399</v>
      </c>
      <c r="D1004">
        <v>75000</v>
      </c>
      <c r="E1004" t="s">
        <v>11</v>
      </c>
      <c r="F1004">
        <v>39</v>
      </c>
      <c r="G1004">
        <v>3</v>
      </c>
      <c r="H1004">
        <v>137742</v>
      </c>
      <c r="I1004">
        <v>89169209434</v>
      </c>
      <c r="J1004">
        <v>89</v>
      </c>
      <c r="L1004" s="1">
        <f t="shared" si="15"/>
        <v>40488</v>
      </c>
      <c r="M1004" t="str" cm="1">
        <f t="array" ref="M1004">_xlfn.IFS(K1004&gt;0,"return",K1004&lt;=0,"not return")</f>
        <v>not return</v>
      </c>
    </row>
    <row r="1005" spans="1:14" x14ac:dyDescent="0.3">
      <c r="A1005">
        <v>102566</v>
      </c>
      <c r="B1005">
        <v>4531</v>
      </c>
      <c r="C1005" s="1">
        <v>40399</v>
      </c>
      <c r="D1005">
        <v>75000</v>
      </c>
      <c r="E1005" t="s">
        <v>12</v>
      </c>
      <c r="F1005">
        <v>37</v>
      </c>
      <c r="G1005">
        <v>3</v>
      </c>
      <c r="H1005">
        <v>78889</v>
      </c>
      <c r="I1005">
        <v>89165067326</v>
      </c>
      <c r="J1005">
        <v>73</v>
      </c>
      <c r="K1005" s="1">
        <v>42803</v>
      </c>
      <c r="L1005" s="1">
        <f t="shared" si="15"/>
        <v>40472</v>
      </c>
      <c r="M1005" t="str" cm="1">
        <f t="array" ref="M1005">_xlfn.IFS(K1005&gt;0,"return",K1005&lt;=0,"not return")</f>
        <v>return</v>
      </c>
      <c r="N1005" t="str" cm="1">
        <f t="array" ref="N1005">_xlfn.IFS(K1005&lt;=L1005,"in_time",K1005&gt;L1005,"overdue")</f>
        <v>overdue</v>
      </c>
    </row>
    <row r="1006" spans="1:14" x14ac:dyDescent="0.3">
      <c r="A1006">
        <v>101259</v>
      </c>
      <c r="B1006">
        <v>4536</v>
      </c>
      <c r="C1006" s="1">
        <v>40399</v>
      </c>
      <c r="D1006">
        <v>30000</v>
      </c>
      <c r="E1006" t="s">
        <v>11</v>
      </c>
      <c r="F1006">
        <v>45</v>
      </c>
      <c r="G1006">
        <v>3</v>
      </c>
      <c r="H1006">
        <v>3832</v>
      </c>
      <c r="I1006">
        <v>89165250841</v>
      </c>
      <c r="J1006">
        <v>33</v>
      </c>
      <c r="K1006" s="1">
        <v>41403</v>
      </c>
      <c r="L1006" s="1">
        <f t="shared" si="15"/>
        <v>40432</v>
      </c>
      <c r="M1006" t="str" cm="1">
        <f t="array" ref="M1006">_xlfn.IFS(K1006&gt;0,"return",K1006&lt;=0,"not return")</f>
        <v>return</v>
      </c>
      <c r="N1006" t="str" cm="1">
        <f t="array" ref="N1006">_xlfn.IFS(K1006&lt;=L1006,"in_time",K1006&gt;L1006,"overdue")</f>
        <v>overdue</v>
      </c>
    </row>
    <row r="1007" spans="1:14" x14ac:dyDescent="0.3">
      <c r="A1007">
        <v>102545</v>
      </c>
      <c r="B1007">
        <v>4540</v>
      </c>
      <c r="C1007" s="1">
        <v>40399</v>
      </c>
      <c r="D1007">
        <v>150000</v>
      </c>
      <c r="E1007" t="s">
        <v>13</v>
      </c>
      <c r="F1007">
        <v>74</v>
      </c>
      <c r="G1007">
        <v>2</v>
      </c>
      <c r="H1007">
        <v>0</v>
      </c>
      <c r="I1007">
        <v>89163588791</v>
      </c>
      <c r="J1007">
        <v>21</v>
      </c>
      <c r="K1007" s="1">
        <v>41038</v>
      </c>
      <c r="L1007" s="1">
        <f t="shared" si="15"/>
        <v>40420</v>
      </c>
      <c r="M1007" t="str" cm="1">
        <f t="array" ref="M1007">_xlfn.IFS(K1007&gt;0,"return",K1007&lt;=0,"not return")</f>
        <v>return</v>
      </c>
      <c r="N1007" t="str" cm="1">
        <f t="array" ref="N1007">_xlfn.IFS(K1007&lt;=L1007,"in_time",K1007&gt;L1007,"overdue")</f>
        <v>overdue</v>
      </c>
    </row>
    <row r="1008" spans="1:14" x14ac:dyDescent="0.3">
      <c r="A1008">
        <v>100610</v>
      </c>
      <c r="B1008">
        <v>4542</v>
      </c>
      <c r="C1008" s="1">
        <v>40399</v>
      </c>
      <c r="D1008">
        <v>90000</v>
      </c>
      <c r="E1008" t="s">
        <v>13</v>
      </c>
      <c r="F1008">
        <v>21</v>
      </c>
      <c r="G1008">
        <v>1</v>
      </c>
      <c r="H1008">
        <v>0</v>
      </c>
      <c r="I1008">
        <v>89161515727</v>
      </c>
      <c r="J1008">
        <v>97</v>
      </c>
      <c r="K1008" s="1">
        <v>43533</v>
      </c>
      <c r="L1008" s="1">
        <f t="shared" si="15"/>
        <v>40496</v>
      </c>
      <c r="M1008" t="str" cm="1">
        <f t="array" ref="M1008">_xlfn.IFS(K1008&gt;0,"return",K1008&lt;=0,"not return")</f>
        <v>return</v>
      </c>
      <c r="N1008" t="str" cm="1">
        <f t="array" ref="N1008">_xlfn.IFS(K1008&lt;=L1008,"in_time",K1008&gt;L1008,"overdue")</f>
        <v>overdue</v>
      </c>
    </row>
    <row r="1009" spans="1:14" hidden="1" x14ac:dyDescent="0.3">
      <c r="A1009">
        <v>100042</v>
      </c>
      <c r="B1009">
        <v>4546</v>
      </c>
      <c r="C1009" s="1">
        <v>40399</v>
      </c>
      <c r="D1009">
        <v>50000</v>
      </c>
      <c r="E1009" t="s">
        <v>13</v>
      </c>
      <c r="F1009">
        <v>44</v>
      </c>
      <c r="G1009">
        <v>1</v>
      </c>
      <c r="H1009">
        <v>0</v>
      </c>
      <c r="I1009">
        <v>89162407958</v>
      </c>
      <c r="J1009">
        <v>47</v>
      </c>
      <c r="L1009" s="1">
        <f t="shared" si="15"/>
        <v>40446</v>
      </c>
      <c r="M1009" t="str" cm="1">
        <f t="array" ref="M1009">_xlfn.IFS(K1009&gt;0,"return",K1009&lt;=0,"not return")</f>
        <v>not return</v>
      </c>
    </row>
    <row r="1010" spans="1:14" x14ac:dyDescent="0.3">
      <c r="A1010">
        <v>102875</v>
      </c>
      <c r="B1010">
        <v>4550</v>
      </c>
      <c r="C1010" s="1">
        <v>40399</v>
      </c>
      <c r="D1010">
        <v>375000</v>
      </c>
      <c r="E1010" t="s">
        <v>13</v>
      </c>
      <c r="F1010">
        <v>57</v>
      </c>
      <c r="G1010">
        <v>1</v>
      </c>
      <c r="H1010">
        <v>0</v>
      </c>
      <c r="I1010">
        <v>89164992948</v>
      </c>
      <c r="J1010">
        <v>45</v>
      </c>
      <c r="K1010" s="1">
        <v>41921</v>
      </c>
      <c r="L1010" s="1">
        <f t="shared" si="15"/>
        <v>40444</v>
      </c>
      <c r="M1010" t="str" cm="1">
        <f t="array" ref="M1010">_xlfn.IFS(K1010&gt;0,"return",K1010&lt;=0,"not return")</f>
        <v>return</v>
      </c>
      <c r="N1010" t="str" cm="1">
        <f t="array" ref="N1010">_xlfn.IFS(K1010&lt;=L1010,"in_time",K1010&gt;L1010,"overdue")</f>
        <v>overdue</v>
      </c>
    </row>
    <row r="1011" spans="1:14" x14ac:dyDescent="0.3">
      <c r="A1011">
        <v>101066</v>
      </c>
      <c r="B1011">
        <v>4553</v>
      </c>
      <c r="C1011" s="1">
        <v>40399</v>
      </c>
      <c r="D1011">
        <v>150000</v>
      </c>
      <c r="E1011" t="s">
        <v>11</v>
      </c>
      <c r="F1011">
        <v>19</v>
      </c>
      <c r="G1011">
        <v>1</v>
      </c>
      <c r="H1011">
        <v>0</v>
      </c>
      <c r="I1011">
        <v>89168560194</v>
      </c>
      <c r="J1011">
        <v>35</v>
      </c>
      <c r="K1011" s="1">
        <v>41464</v>
      </c>
      <c r="L1011" s="1">
        <f t="shared" si="15"/>
        <v>40434</v>
      </c>
      <c r="M1011" t="str" cm="1">
        <f t="array" ref="M1011">_xlfn.IFS(K1011&gt;0,"return",K1011&lt;=0,"not return")</f>
        <v>return</v>
      </c>
      <c r="N1011" t="str" cm="1">
        <f t="array" ref="N1011">_xlfn.IFS(K1011&lt;=L1011,"in_time",K1011&gt;L1011,"overdue")</f>
        <v>overdue</v>
      </c>
    </row>
    <row r="1012" spans="1:14" x14ac:dyDescent="0.3">
      <c r="A1012">
        <v>102222</v>
      </c>
      <c r="B1012">
        <v>4557</v>
      </c>
      <c r="C1012" s="1">
        <v>40399</v>
      </c>
      <c r="D1012">
        <v>300000</v>
      </c>
      <c r="E1012" t="s">
        <v>12</v>
      </c>
      <c r="F1012">
        <v>31</v>
      </c>
      <c r="G1012">
        <v>2</v>
      </c>
      <c r="H1012">
        <v>0</v>
      </c>
      <c r="I1012">
        <v>89167814958</v>
      </c>
      <c r="J1012">
        <v>87</v>
      </c>
      <c r="K1012" s="1">
        <v>43078</v>
      </c>
      <c r="L1012" s="1">
        <f t="shared" si="15"/>
        <v>40486</v>
      </c>
      <c r="M1012" t="str" cm="1">
        <f t="array" ref="M1012">_xlfn.IFS(K1012&gt;0,"return",K1012&lt;=0,"not return")</f>
        <v>return</v>
      </c>
      <c r="N1012" t="str" cm="1">
        <f t="array" ref="N1012">_xlfn.IFS(K1012&lt;=L1012,"in_time",K1012&gt;L1012,"overdue")</f>
        <v>overdue</v>
      </c>
    </row>
    <row r="1013" spans="1:14" x14ac:dyDescent="0.3">
      <c r="A1013">
        <v>102789</v>
      </c>
      <c r="B1013">
        <v>4559</v>
      </c>
      <c r="C1013" s="1">
        <v>40400</v>
      </c>
      <c r="D1013">
        <v>50000</v>
      </c>
      <c r="E1013" t="s">
        <v>12</v>
      </c>
      <c r="F1013">
        <v>62</v>
      </c>
      <c r="G1013">
        <v>3</v>
      </c>
      <c r="H1013">
        <v>129601</v>
      </c>
      <c r="I1013">
        <v>89169372053</v>
      </c>
      <c r="J1013">
        <v>35</v>
      </c>
      <c r="K1013" s="1">
        <v>41557</v>
      </c>
      <c r="L1013" s="1">
        <f t="shared" si="15"/>
        <v>40435</v>
      </c>
      <c r="M1013" t="str" cm="1">
        <f t="array" ref="M1013">_xlfn.IFS(K1013&gt;0,"return",K1013&lt;=0,"not return")</f>
        <v>return</v>
      </c>
      <c r="N1013" t="str" cm="1">
        <f t="array" ref="N1013">_xlfn.IFS(K1013&lt;=L1013,"in_time",K1013&gt;L1013,"overdue")</f>
        <v>overdue</v>
      </c>
    </row>
    <row r="1014" spans="1:14" x14ac:dyDescent="0.3">
      <c r="A1014">
        <v>100941</v>
      </c>
      <c r="B1014">
        <v>4562</v>
      </c>
      <c r="C1014" s="1">
        <v>40400</v>
      </c>
      <c r="D1014">
        <v>200000</v>
      </c>
      <c r="E1014" t="s">
        <v>11</v>
      </c>
      <c r="F1014">
        <v>49</v>
      </c>
      <c r="G1014">
        <v>1</v>
      </c>
      <c r="H1014">
        <v>135550</v>
      </c>
      <c r="I1014">
        <v>89169680525</v>
      </c>
      <c r="J1014">
        <v>80</v>
      </c>
      <c r="K1014" s="1">
        <v>43079</v>
      </c>
      <c r="L1014" s="1">
        <f t="shared" si="15"/>
        <v>40480</v>
      </c>
      <c r="M1014" t="str" cm="1">
        <f t="array" ref="M1014">_xlfn.IFS(K1014&gt;0,"return",K1014&lt;=0,"not return")</f>
        <v>return</v>
      </c>
      <c r="N1014" t="str" cm="1">
        <f t="array" ref="N1014">_xlfn.IFS(K1014&lt;=L1014,"in_time",K1014&gt;L1014,"overdue")</f>
        <v>overdue</v>
      </c>
    </row>
    <row r="1015" spans="1:14" x14ac:dyDescent="0.3">
      <c r="A1015">
        <v>101019</v>
      </c>
      <c r="B1015">
        <v>4567</v>
      </c>
      <c r="C1015" s="1">
        <v>40400</v>
      </c>
      <c r="D1015">
        <v>90000</v>
      </c>
      <c r="E1015" t="s">
        <v>12</v>
      </c>
      <c r="F1015">
        <v>69</v>
      </c>
      <c r="G1015">
        <v>1</v>
      </c>
      <c r="H1015">
        <v>46914</v>
      </c>
      <c r="I1015">
        <v>89166796214</v>
      </c>
      <c r="J1015">
        <v>27</v>
      </c>
      <c r="K1015" s="1">
        <v>41253</v>
      </c>
      <c r="L1015" s="1">
        <f t="shared" si="15"/>
        <v>40427</v>
      </c>
      <c r="M1015" t="str" cm="1">
        <f t="array" ref="M1015">_xlfn.IFS(K1015&gt;0,"return",K1015&lt;=0,"not return")</f>
        <v>return</v>
      </c>
      <c r="N1015" t="str" cm="1">
        <f t="array" ref="N1015">_xlfn.IFS(K1015&lt;=L1015,"in_time",K1015&gt;L1015,"overdue")</f>
        <v>overdue</v>
      </c>
    </row>
    <row r="1016" spans="1:14" x14ac:dyDescent="0.3">
      <c r="A1016">
        <v>102316</v>
      </c>
      <c r="B1016">
        <v>4572</v>
      </c>
      <c r="C1016" s="1">
        <v>40400</v>
      </c>
      <c r="D1016">
        <v>250000</v>
      </c>
      <c r="E1016" t="s">
        <v>11</v>
      </c>
      <c r="F1016">
        <v>29</v>
      </c>
      <c r="G1016">
        <v>3</v>
      </c>
      <c r="H1016">
        <v>63447</v>
      </c>
      <c r="I1016">
        <v>89161167663</v>
      </c>
      <c r="J1016">
        <v>81</v>
      </c>
      <c r="K1016" s="1">
        <v>43079</v>
      </c>
      <c r="L1016" s="1">
        <f t="shared" si="15"/>
        <v>40481</v>
      </c>
      <c r="M1016" t="str" cm="1">
        <f t="array" ref="M1016">_xlfn.IFS(K1016&gt;0,"return",K1016&lt;=0,"not return")</f>
        <v>return</v>
      </c>
      <c r="N1016" t="str" cm="1">
        <f t="array" ref="N1016">_xlfn.IFS(K1016&lt;=L1016,"in_time",K1016&gt;L1016,"overdue")</f>
        <v>overdue</v>
      </c>
    </row>
    <row r="1017" spans="1:14" x14ac:dyDescent="0.3">
      <c r="A1017">
        <v>101785</v>
      </c>
      <c r="B1017">
        <v>4577</v>
      </c>
      <c r="C1017" s="1">
        <v>40400</v>
      </c>
      <c r="D1017">
        <v>120000</v>
      </c>
      <c r="E1017" t="s">
        <v>12</v>
      </c>
      <c r="F1017">
        <v>39</v>
      </c>
      <c r="G1017">
        <v>1</v>
      </c>
      <c r="H1017">
        <v>0</v>
      </c>
      <c r="I1017">
        <v>89163888291</v>
      </c>
      <c r="J1017">
        <v>44</v>
      </c>
      <c r="K1017" s="1">
        <v>41892</v>
      </c>
      <c r="L1017" s="1">
        <f t="shared" si="15"/>
        <v>40444</v>
      </c>
      <c r="M1017" t="str" cm="1">
        <f t="array" ref="M1017">_xlfn.IFS(K1017&gt;0,"return",K1017&lt;=0,"not return")</f>
        <v>return</v>
      </c>
      <c r="N1017" t="str" cm="1">
        <f t="array" ref="N1017">_xlfn.IFS(K1017&lt;=L1017,"in_time",K1017&gt;L1017,"overdue")</f>
        <v>overdue</v>
      </c>
    </row>
    <row r="1018" spans="1:14" x14ac:dyDescent="0.3">
      <c r="A1018">
        <v>103617</v>
      </c>
      <c r="B1018">
        <v>4580</v>
      </c>
      <c r="C1018" s="1">
        <v>40400</v>
      </c>
      <c r="D1018">
        <v>350000</v>
      </c>
      <c r="E1018" t="s">
        <v>13</v>
      </c>
      <c r="F1018">
        <v>69</v>
      </c>
      <c r="G1018">
        <v>4</v>
      </c>
      <c r="H1018">
        <v>0</v>
      </c>
      <c r="I1018">
        <v>89167649869</v>
      </c>
      <c r="J1018">
        <v>6</v>
      </c>
      <c r="K1018" s="1">
        <v>40612</v>
      </c>
      <c r="L1018" s="1">
        <f t="shared" si="15"/>
        <v>40406</v>
      </c>
      <c r="M1018" t="str" cm="1">
        <f t="array" ref="M1018">_xlfn.IFS(K1018&gt;0,"return",K1018&lt;=0,"not return")</f>
        <v>return</v>
      </c>
      <c r="N1018" t="str" cm="1">
        <f t="array" ref="N1018">_xlfn.IFS(K1018&lt;=L1018,"in_time",K1018&gt;L1018,"overdue")</f>
        <v>overdue</v>
      </c>
    </row>
    <row r="1019" spans="1:14" x14ac:dyDescent="0.3">
      <c r="A1019">
        <v>103066</v>
      </c>
      <c r="B1019">
        <v>4585</v>
      </c>
      <c r="C1019" s="1">
        <v>40400</v>
      </c>
      <c r="D1019">
        <v>300000</v>
      </c>
      <c r="E1019" t="s">
        <v>11</v>
      </c>
      <c r="F1019">
        <v>32</v>
      </c>
      <c r="G1019">
        <v>3</v>
      </c>
      <c r="H1019">
        <v>0</v>
      </c>
      <c r="I1019">
        <v>89169275372</v>
      </c>
      <c r="J1019">
        <v>8</v>
      </c>
      <c r="K1019" s="1">
        <v>40643</v>
      </c>
      <c r="L1019" s="1">
        <f t="shared" si="15"/>
        <v>40408</v>
      </c>
      <c r="M1019" t="str" cm="1">
        <f t="array" ref="M1019">_xlfn.IFS(K1019&gt;0,"return",K1019&lt;=0,"not return")</f>
        <v>return</v>
      </c>
      <c r="N1019" t="str" cm="1">
        <f t="array" ref="N1019">_xlfn.IFS(K1019&lt;=L1019,"in_time",K1019&gt;L1019,"overdue")</f>
        <v>overdue</v>
      </c>
    </row>
    <row r="1020" spans="1:14" hidden="1" x14ac:dyDescent="0.3">
      <c r="A1020">
        <v>101385</v>
      </c>
      <c r="B1020">
        <v>4587</v>
      </c>
      <c r="C1020" s="1">
        <v>40400</v>
      </c>
      <c r="D1020">
        <v>125000</v>
      </c>
      <c r="E1020" t="s">
        <v>12</v>
      </c>
      <c r="F1020">
        <v>44</v>
      </c>
      <c r="G1020">
        <v>2</v>
      </c>
      <c r="H1020">
        <v>0</v>
      </c>
      <c r="I1020">
        <v>89165554913</v>
      </c>
      <c r="J1020">
        <v>14</v>
      </c>
      <c r="L1020" s="1">
        <f t="shared" si="15"/>
        <v>40414</v>
      </c>
      <c r="M1020" t="str" cm="1">
        <f t="array" ref="M1020">_xlfn.IFS(K1020&gt;0,"return",K1020&lt;=0,"not return")</f>
        <v>not return</v>
      </c>
    </row>
    <row r="1021" spans="1:14" x14ac:dyDescent="0.3">
      <c r="A1021">
        <v>102727</v>
      </c>
      <c r="B1021">
        <v>4592</v>
      </c>
      <c r="C1021" s="1">
        <v>40400</v>
      </c>
      <c r="D1021">
        <v>90000</v>
      </c>
      <c r="E1021" t="s">
        <v>12</v>
      </c>
      <c r="F1021">
        <v>52</v>
      </c>
      <c r="G1021">
        <v>3</v>
      </c>
      <c r="H1021">
        <v>0</v>
      </c>
      <c r="I1021">
        <v>89168092319</v>
      </c>
      <c r="J1021">
        <v>58</v>
      </c>
      <c r="K1021" s="1">
        <v>42318</v>
      </c>
      <c r="L1021" s="1">
        <f t="shared" si="15"/>
        <v>40458</v>
      </c>
      <c r="M1021" t="str" cm="1">
        <f t="array" ref="M1021">_xlfn.IFS(K1021&gt;0,"return",K1021&lt;=0,"not return")</f>
        <v>return</v>
      </c>
      <c r="N1021" t="str" cm="1">
        <f t="array" ref="N1021">_xlfn.IFS(K1021&lt;=L1021,"in_time",K1021&gt;L1021,"overdue")</f>
        <v>overdue</v>
      </c>
    </row>
    <row r="1022" spans="1:14" x14ac:dyDescent="0.3">
      <c r="A1022">
        <v>100617</v>
      </c>
      <c r="B1022">
        <v>4595</v>
      </c>
      <c r="C1022" s="1">
        <v>40401</v>
      </c>
      <c r="D1022">
        <v>200000</v>
      </c>
      <c r="E1022" t="s">
        <v>12</v>
      </c>
      <c r="F1022">
        <v>61</v>
      </c>
      <c r="G1022">
        <v>4</v>
      </c>
      <c r="H1022">
        <v>396802</v>
      </c>
      <c r="I1022">
        <v>89167336634</v>
      </c>
      <c r="J1022">
        <v>12</v>
      </c>
      <c r="K1022" s="1">
        <v>40827</v>
      </c>
      <c r="L1022" s="1">
        <f t="shared" si="15"/>
        <v>40413</v>
      </c>
      <c r="M1022" t="str" cm="1">
        <f t="array" ref="M1022">_xlfn.IFS(K1022&gt;0,"return",K1022&lt;=0,"not return")</f>
        <v>return</v>
      </c>
      <c r="N1022" t="str" cm="1">
        <f t="array" ref="N1022">_xlfn.IFS(K1022&lt;=L1022,"in_time",K1022&gt;L1022,"overdue")</f>
        <v>overdue</v>
      </c>
    </row>
    <row r="1023" spans="1:14" x14ac:dyDescent="0.3">
      <c r="A1023">
        <v>100508</v>
      </c>
      <c r="B1023">
        <v>4600</v>
      </c>
      <c r="C1023" s="1">
        <v>40401</v>
      </c>
      <c r="D1023">
        <v>90000</v>
      </c>
      <c r="E1023" t="s">
        <v>12</v>
      </c>
      <c r="F1023">
        <v>72</v>
      </c>
      <c r="G1023">
        <v>3</v>
      </c>
      <c r="H1023">
        <v>47277</v>
      </c>
      <c r="I1023">
        <v>89163473971</v>
      </c>
      <c r="J1023">
        <v>62</v>
      </c>
      <c r="K1023" s="1">
        <v>42471</v>
      </c>
      <c r="L1023" s="1">
        <f t="shared" si="15"/>
        <v>40463</v>
      </c>
      <c r="M1023" t="str" cm="1">
        <f t="array" ref="M1023">_xlfn.IFS(K1023&gt;0,"return",K1023&lt;=0,"not return")</f>
        <v>return</v>
      </c>
      <c r="N1023" t="str" cm="1">
        <f t="array" ref="N1023">_xlfn.IFS(K1023&lt;=L1023,"in_time",K1023&gt;L1023,"overdue")</f>
        <v>overdue</v>
      </c>
    </row>
    <row r="1024" spans="1:14" x14ac:dyDescent="0.3">
      <c r="A1024">
        <v>102918</v>
      </c>
      <c r="B1024">
        <v>4602</v>
      </c>
      <c r="C1024" s="1">
        <v>40401</v>
      </c>
      <c r="D1024">
        <v>150000</v>
      </c>
      <c r="E1024" t="s">
        <v>12</v>
      </c>
      <c r="F1024">
        <v>37</v>
      </c>
      <c r="G1024">
        <v>3</v>
      </c>
      <c r="H1024">
        <v>0</v>
      </c>
      <c r="I1024">
        <v>89161889238</v>
      </c>
      <c r="J1024">
        <v>96</v>
      </c>
      <c r="K1024" s="1">
        <v>43596</v>
      </c>
      <c r="L1024" s="1">
        <f t="shared" si="15"/>
        <v>40497</v>
      </c>
      <c r="M1024" t="str" cm="1">
        <f t="array" ref="M1024">_xlfn.IFS(K1024&gt;0,"return",K1024&lt;=0,"not return")</f>
        <v>return</v>
      </c>
      <c r="N1024" t="str" cm="1">
        <f t="array" ref="N1024">_xlfn.IFS(K1024&lt;=L1024,"in_time",K1024&gt;L1024,"overdue")</f>
        <v>overdue</v>
      </c>
    </row>
    <row r="1025" spans="1:14" x14ac:dyDescent="0.3">
      <c r="A1025">
        <v>101854</v>
      </c>
      <c r="B1025">
        <v>4605</v>
      </c>
      <c r="C1025" s="1">
        <v>40401</v>
      </c>
      <c r="D1025">
        <v>275000</v>
      </c>
      <c r="E1025" t="s">
        <v>12</v>
      </c>
      <c r="F1025">
        <v>76</v>
      </c>
      <c r="G1025">
        <v>2</v>
      </c>
      <c r="H1025">
        <v>0</v>
      </c>
      <c r="I1025">
        <v>89161262675</v>
      </c>
      <c r="J1025">
        <v>27</v>
      </c>
      <c r="K1025" s="1">
        <v>41224</v>
      </c>
      <c r="L1025" s="1">
        <f t="shared" si="15"/>
        <v>40428</v>
      </c>
      <c r="M1025" t="str" cm="1">
        <f t="array" ref="M1025">_xlfn.IFS(K1025&gt;0,"return",K1025&lt;=0,"not return")</f>
        <v>return</v>
      </c>
      <c r="N1025" t="str" cm="1">
        <f t="array" ref="N1025">_xlfn.IFS(K1025&lt;=L1025,"in_time",K1025&gt;L1025,"overdue")</f>
        <v>overdue</v>
      </c>
    </row>
    <row r="1026" spans="1:14" x14ac:dyDescent="0.3">
      <c r="A1026">
        <v>101273</v>
      </c>
      <c r="B1026">
        <v>4609</v>
      </c>
      <c r="C1026" s="1">
        <v>40401</v>
      </c>
      <c r="D1026">
        <v>125000</v>
      </c>
      <c r="E1026" t="s">
        <v>12</v>
      </c>
      <c r="F1026">
        <v>74</v>
      </c>
      <c r="G1026">
        <v>1</v>
      </c>
      <c r="H1026">
        <v>0</v>
      </c>
      <c r="I1026">
        <v>89167401384</v>
      </c>
      <c r="J1026">
        <v>49</v>
      </c>
      <c r="K1026" s="1">
        <v>41923</v>
      </c>
      <c r="L1026" s="1">
        <f t="shared" si="15"/>
        <v>40450</v>
      </c>
      <c r="M1026" t="str" cm="1">
        <f t="array" ref="M1026">_xlfn.IFS(K1026&gt;0,"return",K1026&lt;=0,"not return")</f>
        <v>return</v>
      </c>
      <c r="N1026" t="str" cm="1">
        <f t="array" ref="N1026">_xlfn.IFS(K1026&lt;=L1026,"in_time",K1026&gt;L1026,"overdue")</f>
        <v>overdue</v>
      </c>
    </row>
    <row r="1027" spans="1:14" x14ac:dyDescent="0.3">
      <c r="A1027">
        <v>100972</v>
      </c>
      <c r="B1027">
        <v>4613</v>
      </c>
      <c r="C1027" s="1">
        <v>40401</v>
      </c>
      <c r="D1027">
        <v>375000</v>
      </c>
      <c r="E1027" t="s">
        <v>12</v>
      </c>
      <c r="F1027">
        <v>55</v>
      </c>
      <c r="G1027">
        <v>4</v>
      </c>
      <c r="H1027">
        <v>0</v>
      </c>
      <c r="I1027">
        <v>89163353533</v>
      </c>
      <c r="J1027">
        <v>84</v>
      </c>
      <c r="K1027" s="1">
        <v>43142</v>
      </c>
      <c r="L1027" s="1">
        <f t="shared" ref="L1027:L1090" si="16">C1027+J1027</f>
        <v>40485</v>
      </c>
      <c r="M1027" t="str" cm="1">
        <f t="array" ref="M1027">_xlfn.IFS(K1027&gt;0,"return",K1027&lt;=0,"not return")</f>
        <v>return</v>
      </c>
      <c r="N1027" t="str" cm="1">
        <f t="array" ref="N1027">_xlfn.IFS(K1027&lt;=L1027,"in_time",K1027&gt;L1027,"overdue")</f>
        <v>overdue</v>
      </c>
    </row>
    <row r="1028" spans="1:14" x14ac:dyDescent="0.3">
      <c r="A1028">
        <v>101101</v>
      </c>
      <c r="B1028">
        <v>4617</v>
      </c>
      <c r="C1028" s="1">
        <v>40402</v>
      </c>
      <c r="D1028">
        <v>120000</v>
      </c>
      <c r="E1028" t="s">
        <v>12</v>
      </c>
      <c r="F1028">
        <v>63</v>
      </c>
      <c r="G1028">
        <v>1</v>
      </c>
      <c r="H1028">
        <v>114929</v>
      </c>
      <c r="I1028">
        <v>89165086311</v>
      </c>
      <c r="J1028">
        <v>27</v>
      </c>
      <c r="K1028" s="1">
        <v>41225</v>
      </c>
      <c r="L1028" s="1">
        <f t="shared" si="16"/>
        <v>40429</v>
      </c>
      <c r="M1028" t="str" cm="1">
        <f t="array" ref="M1028">_xlfn.IFS(K1028&gt;0,"return",K1028&lt;=0,"not return")</f>
        <v>return</v>
      </c>
      <c r="N1028" t="str" cm="1">
        <f t="array" ref="N1028">_xlfn.IFS(K1028&lt;=L1028,"in_time",K1028&gt;L1028,"overdue")</f>
        <v>overdue</v>
      </c>
    </row>
    <row r="1029" spans="1:14" x14ac:dyDescent="0.3">
      <c r="A1029">
        <v>100182</v>
      </c>
      <c r="B1029">
        <v>4621</v>
      </c>
      <c r="C1029" s="1">
        <v>40402</v>
      </c>
      <c r="D1029">
        <v>200000</v>
      </c>
      <c r="E1029" t="s">
        <v>12</v>
      </c>
      <c r="F1029">
        <v>80</v>
      </c>
      <c r="G1029">
        <v>2</v>
      </c>
      <c r="H1029">
        <v>21485</v>
      </c>
      <c r="I1029">
        <v>89162170211</v>
      </c>
      <c r="J1029">
        <v>65</v>
      </c>
      <c r="K1029" s="1">
        <v>42412</v>
      </c>
      <c r="L1029" s="1">
        <f t="shared" si="16"/>
        <v>40467</v>
      </c>
      <c r="M1029" t="str" cm="1">
        <f t="array" ref="M1029">_xlfn.IFS(K1029&gt;0,"return",K1029&lt;=0,"not return")</f>
        <v>return</v>
      </c>
      <c r="N1029" t="str" cm="1">
        <f t="array" ref="N1029">_xlfn.IFS(K1029&lt;=L1029,"in_time",K1029&gt;L1029,"overdue")</f>
        <v>overdue</v>
      </c>
    </row>
    <row r="1030" spans="1:14" x14ac:dyDescent="0.3">
      <c r="A1030">
        <v>100740</v>
      </c>
      <c r="B1030">
        <v>4625</v>
      </c>
      <c r="C1030" s="1">
        <v>40402</v>
      </c>
      <c r="D1030">
        <v>150000</v>
      </c>
      <c r="E1030" t="s">
        <v>13</v>
      </c>
      <c r="F1030">
        <v>46</v>
      </c>
      <c r="G1030">
        <v>1</v>
      </c>
      <c r="H1030">
        <v>8251</v>
      </c>
      <c r="I1030">
        <v>89165113591</v>
      </c>
      <c r="J1030">
        <v>10</v>
      </c>
      <c r="K1030" s="1">
        <v>40706</v>
      </c>
      <c r="L1030" s="1">
        <f t="shared" si="16"/>
        <v>40412</v>
      </c>
      <c r="M1030" t="str" cm="1">
        <f t="array" ref="M1030">_xlfn.IFS(K1030&gt;0,"return",K1030&lt;=0,"not return")</f>
        <v>return</v>
      </c>
      <c r="N1030" t="str" cm="1">
        <f t="array" ref="N1030">_xlfn.IFS(K1030&lt;=L1030,"in_time",K1030&gt;L1030,"overdue")</f>
        <v>overdue</v>
      </c>
    </row>
    <row r="1031" spans="1:14" x14ac:dyDescent="0.3">
      <c r="A1031">
        <v>100799</v>
      </c>
      <c r="B1031">
        <v>4628</v>
      </c>
      <c r="C1031" s="1">
        <v>40402</v>
      </c>
      <c r="D1031">
        <v>125000</v>
      </c>
      <c r="E1031" t="s">
        <v>13</v>
      </c>
      <c r="F1031">
        <v>41</v>
      </c>
      <c r="G1031">
        <v>4</v>
      </c>
      <c r="H1031">
        <v>0</v>
      </c>
      <c r="I1031">
        <v>89168439403</v>
      </c>
      <c r="J1031">
        <v>61</v>
      </c>
      <c r="K1031" s="1">
        <v>42320</v>
      </c>
      <c r="L1031" s="1">
        <f t="shared" si="16"/>
        <v>40463</v>
      </c>
      <c r="M1031" t="str" cm="1">
        <f t="array" ref="M1031">_xlfn.IFS(K1031&gt;0,"return",K1031&lt;=0,"not return")</f>
        <v>return</v>
      </c>
      <c r="N1031" t="str" cm="1">
        <f t="array" ref="N1031">_xlfn.IFS(K1031&lt;=L1031,"in_time",K1031&gt;L1031,"overdue")</f>
        <v>overdue</v>
      </c>
    </row>
    <row r="1032" spans="1:14" x14ac:dyDescent="0.3">
      <c r="A1032">
        <v>103102</v>
      </c>
      <c r="B1032">
        <v>4633</v>
      </c>
      <c r="C1032" s="1">
        <v>40402</v>
      </c>
      <c r="D1032">
        <v>20000</v>
      </c>
      <c r="E1032" t="s">
        <v>11</v>
      </c>
      <c r="F1032">
        <v>72</v>
      </c>
      <c r="G1032">
        <v>4</v>
      </c>
      <c r="H1032">
        <v>0</v>
      </c>
      <c r="I1032">
        <v>89167984522</v>
      </c>
      <c r="J1032">
        <v>13</v>
      </c>
      <c r="K1032" s="1">
        <v>40828</v>
      </c>
      <c r="L1032" s="1">
        <f t="shared" si="16"/>
        <v>40415</v>
      </c>
      <c r="M1032" t="str" cm="1">
        <f t="array" ref="M1032">_xlfn.IFS(K1032&gt;0,"return",K1032&lt;=0,"not return")</f>
        <v>return</v>
      </c>
      <c r="N1032" t="str" cm="1">
        <f t="array" ref="N1032">_xlfn.IFS(K1032&lt;=L1032,"in_time",K1032&gt;L1032,"overdue")</f>
        <v>overdue</v>
      </c>
    </row>
    <row r="1033" spans="1:14" x14ac:dyDescent="0.3">
      <c r="A1033">
        <v>103099</v>
      </c>
      <c r="B1033">
        <v>4638</v>
      </c>
      <c r="C1033" s="1">
        <v>40402</v>
      </c>
      <c r="D1033">
        <v>375000</v>
      </c>
      <c r="E1033" t="s">
        <v>11</v>
      </c>
      <c r="F1033">
        <v>44</v>
      </c>
      <c r="G1033">
        <v>4</v>
      </c>
      <c r="H1033">
        <v>0</v>
      </c>
      <c r="I1033">
        <v>89165304617</v>
      </c>
      <c r="J1033">
        <v>29</v>
      </c>
      <c r="K1033" s="1">
        <v>41345</v>
      </c>
      <c r="L1033" s="1">
        <f t="shared" si="16"/>
        <v>40431</v>
      </c>
      <c r="M1033" t="str" cm="1">
        <f t="array" ref="M1033">_xlfn.IFS(K1033&gt;0,"return",K1033&lt;=0,"not return")</f>
        <v>return</v>
      </c>
      <c r="N1033" t="str" cm="1">
        <f t="array" ref="N1033">_xlfn.IFS(K1033&lt;=L1033,"in_time",K1033&gt;L1033,"overdue")</f>
        <v>overdue</v>
      </c>
    </row>
    <row r="1034" spans="1:14" hidden="1" x14ac:dyDescent="0.3">
      <c r="A1034">
        <v>101838</v>
      </c>
      <c r="B1034">
        <v>4642</v>
      </c>
      <c r="C1034" s="1">
        <v>40403</v>
      </c>
      <c r="D1034">
        <v>125000</v>
      </c>
      <c r="E1034" t="s">
        <v>12</v>
      </c>
      <c r="F1034">
        <v>49</v>
      </c>
      <c r="G1034">
        <v>3</v>
      </c>
      <c r="H1034">
        <v>256497</v>
      </c>
      <c r="I1034">
        <v>89165952829</v>
      </c>
      <c r="J1034">
        <v>61</v>
      </c>
      <c r="L1034" s="1">
        <f t="shared" si="16"/>
        <v>40464</v>
      </c>
      <c r="M1034" t="str" cm="1">
        <f t="array" ref="M1034">_xlfn.IFS(K1034&gt;0,"return",K1034&lt;=0,"not return")</f>
        <v>not return</v>
      </c>
    </row>
    <row r="1035" spans="1:14" x14ac:dyDescent="0.3">
      <c r="A1035">
        <v>101747</v>
      </c>
      <c r="B1035">
        <v>4644</v>
      </c>
      <c r="C1035" s="1">
        <v>40403</v>
      </c>
      <c r="D1035">
        <v>125000</v>
      </c>
      <c r="E1035" t="s">
        <v>11</v>
      </c>
      <c r="F1035">
        <v>41</v>
      </c>
      <c r="G1035">
        <v>3</v>
      </c>
      <c r="H1035">
        <v>253954</v>
      </c>
      <c r="I1035">
        <v>89164469719</v>
      </c>
      <c r="J1035">
        <v>102</v>
      </c>
      <c r="K1035" s="1">
        <v>43568</v>
      </c>
      <c r="L1035" s="1">
        <f t="shared" si="16"/>
        <v>40505</v>
      </c>
      <c r="M1035" t="str" cm="1">
        <f t="array" ref="M1035">_xlfn.IFS(K1035&gt;0,"return",K1035&lt;=0,"not return")</f>
        <v>return</v>
      </c>
      <c r="N1035" t="str" cm="1">
        <f t="array" ref="N1035">_xlfn.IFS(K1035&lt;=L1035,"in_time",K1035&gt;L1035,"overdue")</f>
        <v>overdue</v>
      </c>
    </row>
    <row r="1036" spans="1:14" x14ac:dyDescent="0.3">
      <c r="A1036">
        <v>102832</v>
      </c>
      <c r="B1036">
        <v>4648</v>
      </c>
      <c r="C1036" s="1">
        <v>40403</v>
      </c>
      <c r="D1036">
        <v>275000</v>
      </c>
      <c r="E1036" t="s">
        <v>11</v>
      </c>
      <c r="F1036">
        <v>44</v>
      </c>
      <c r="G1036">
        <v>3</v>
      </c>
      <c r="H1036">
        <v>134452</v>
      </c>
      <c r="I1036">
        <v>89166858565</v>
      </c>
      <c r="J1036">
        <v>43</v>
      </c>
      <c r="K1036" s="1">
        <v>41864</v>
      </c>
      <c r="L1036" s="1">
        <f t="shared" si="16"/>
        <v>40446</v>
      </c>
      <c r="M1036" t="str" cm="1">
        <f t="array" ref="M1036">_xlfn.IFS(K1036&gt;0,"return",K1036&lt;=0,"not return")</f>
        <v>return</v>
      </c>
      <c r="N1036" t="str" cm="1">
        <f t="array" ref="N1036">_xlfn.IFS(K1036&lt;=L1036,"in_time",K1036&gt;L1036,"overdue")</f>
        <v>overdue</v>
      </c>
    </row>
    <row r="1037" spans="1:14" x14ac:dyDescent="0.3">
      <c r="A1037">
        <v>103468</v>
      </c>
      <c r="B1037">
        <v>4650</v>
      </c>
      <c r="C1037" s="1">
        <v>40403</v>
      </c>
      <c r="D1037">
        <v>275000</v>
      </c>
      <c r="E1037" t="s">
        <v>12</v>
      </c>
      <c r="F1037">
        <v>59</v>
      </c>
      <c r="G1037">
        <v>3</v>
      </c>
      <c r="H1037">
        <v>51311</v>
      </c>
      <c r="I1037">
        <v>89168853829</v>
      </c>
      <c r="J1037">
        <v>64</v>
      </c>
      <c r="K1037" s="1">
        <v>42382</v>
      </c>
      <c r="L1037" s="1">
        <f t="shared" si="16"/>
        <v>40467</v>
      </c>
      <c r="M1037" t="str" cm="1">
        <f t="array" ref="M1037">_xlfn.IFS(K1037&gt;0,"return",K1037&lt;=0,"not return")</f>
        <v>return</v>
      </c>
      <c r="N1037" t="str" cm="1">
        <f t="array" ref="N1037">_xlfn.IFS(K1037&lt;=L1037,"in_time",K1037&gt;L1037,"overdue")</f>
        <v>overdue</v>
      </c>
    </row>
    <row r="1038" spans="1:14" x14ac:dyDescent="0.3">
      <c r="A1038">
        <v>102624</v>
      </c>
      <c r="B1038">
        <v>4655</v>
      </c>
      <c r="C1038" s="1">
        <v>40403</v>
      </c>
      <c r="D1038">
        <v>150000</v>
      </c>
      <c r="E1038" t="s">
        <v>11</v>
      </c>
      <c r="F1038">
        <v>55</v>
      </c>
      <c r="G1038">
        <v>1</v>
      </c>
      <c r="H1038">
        <v>0</v>
      </c>
      <c r="I1038">
        <v>89167020438</v>
      </c>
      <c r="J1038">
        <v>64</v>
      </c>
      <c r="K1038" s="1">
        <v>42503</v>
      </c>
      <c r="L1038" s="1">
        <f t="shared" si="16"/>
        <v>40467</v>
      </c>
      <c r="M1038" t="str" cm="1">
        <f t="array" ref="M1038">_xlfn.IFS(K1038&gt;0,"return",K1038&lt;=0,"not return")</f>
        <v>return</v>
      </c>
      <c r="N1038" t="str" cm="1">
        <f t="array" ref="N1038">_xlfn.IFS(K1038&lt;=L1038,"in_time",K1038&gt;L1038,"overdue")</f>
        <v>overdue</v>
      </c>
    </row>
    <row r="1039" spans="1:14" x14ac:dyDescent="0.3">
      <c r="A1039">
        <v>100492</v>
      </c>
      <c r="B1039">
        <v>4657</v>
      </c>
      <c r="C1039" s="1">
        <v>40404</v>
      </c>
      <c r="D1039">
        <v>200000</v>
      </c>
      <c r="E1039" t="s">
        <v>12</v>
      </c>
      <c r="F1039">
        <v>76</v>
      </c>
      <c r="G1039">
        <v>4</v>
      </c>
      <c r="H1039">
        <v>340549</v>
      </c>
      <c r="I1039">
        <v>89164294817</v>
      </c>
      <c r="J1039">
        <v>55</v>
      </c>
      <c r="K1039" s="1">
        <v>42169</v>
      </c>
      <c r="L1039" s="1">
        <f t="shared" si="16"/>
        <v>40459</v>
      </c>
      <c r="M1039" t="str" cm="1">
        <f t="array" ref="M1039">_xlfn.IFS(K1039&gt;0,"return",K1039&lt;=0,"not return")</f>
        <v>return</v>
      </c>
      <c r="N1039" t="str" cm="1">
        <f t="array" ref="N1039">_xlfn.IFS(K1039&lt;=L1039,"in_time",K1039&gt;L1039,"overdue")</f>
        <v>overdue</v>
      </c>
    </row>
    <row r="1040" spans="1:14" hidden="1" x14ac:dyDescent="0.3">
      <c r="A1040">
        <v>102251</v>
      </c>
      <c r="B1040">
        <v>4659</v>
      </c>
      <c r="C1040" s="1">
        <v>40404</v>
      </c>
      <c r="D1040">
        <v>125000</v>
      </c>
      <c r="E1040" t="s">
        <v>11</v>
      </c>
      <c r="F1040">
        <v>58</v>
      </c>
      <c r="G1040">
        <v>1</v>
      </c>
      <c r="H1040">
        <v>132341</v>
      </c>
      <c r="I1040">
        <v>89165678880</v>
      </c>
      <c r="J1040">
        <v>12</v>
      </c>
      <c r="L1040" s="1">
        <f t="shared" si="16"/>
        <v>40416</v>
      </c>
      <c r="M1040" t="str" cm="1">
        <f t="array" ref="M1040">_xlfn.IFS(K1040&gt;0,"return",K1040&lt;=0,"not return")</f>
        <v>not return</v>
      </c>
    </row>
    <row r="1041" spans="1:14" x14ac:dyDescent="0.3">
      <c r="A1041">
        <v>100130</v>
      </c>
      <c r="B1041">
        <v>4663</v>
      </c>
      <c r="C1041" s="1">
        <v>40404</v>
      </c>
      <c r="D1041">
        <v>250000</v>
      </c>
      <c r="E1041" t="s">
        <v>12</v>
      </c>
      <c r="F1041">
        <v>34</v>
      </c>
      <c r="G1041">
        <v>4</v>
      </c>
      <c r="H1041">
        <v>233324</v>
      </c>
      <c r="I1041">
        <v>89169046038</v>
      </c>
      <c r="J1041">
        <v>64</v>
      </c>
      <c r="K1041" s="1">
        <v>42414</v>
      </c>
      <c r="L1041" s="1">
        <f t="shared" si="16"/>
        <v>40468</v>
      </c>
      <c r="M1041" t="str" cm="1">
        <f t="array" ref="M1041">_xlfn.IFS(K1041&gt;0,"return",K1041&lt;=0,"not return")</f>
        <v>return</v>
      </c>
      <c r="N1041" t="str" cm="1">
        <f t="array" ref="N1041">_xlfn.IFS(K1041&lt;=L1041,"in_time",K1041&gt;L1041,"overdue")</f>
        <v>overdue</v>
      </c>
    </row>
    <row r="1042" spans="1:14" x14ac:dyDescent="0.3">
      <c r="A1042">
        <v>100935</v>
      </c>
      <c r="B1042">
        <v>4667</v>
      </c>
      <c r="C1042" s="1">
        <v>40404</v>
      </c>
      <c r="D1042">
        <v>250000</v>
      </c>
      <c r="E1042" t="s">
        <v>12</v>
      </c>
      <c r="F1042">
        <v>41</v>
      </c>
      <c r="G1042">
        <v>2</v>
      </c>
      <c r="H1042">
        <v>159637</v>
      </c>
      <c r="I1042">
        <v>89167307431</v>
      </c>
      <c r="J1042">
        <v>84</v>
      </c>
      <c r="K1042" s="1">
        <v>43083</v>
      </c>
      <c r="L1042" s="1">
        <f t="shared" si="16"/>
        <v>40488</v>
      </c>
      <c r="M1042" t="str" cm="1">
        <f t="array" ref="M1042">_xlfn.IFS(K1042&gt;0,"return",K1042&lt;=0,"not return")</f>
        <v>return</v>
      </c>
      <c r="N1042" t="str" cm="1">
        <f t="array" ref="N1042">_xlfn.IFS(K1042&lt;=L1042,"in_time",K1042&gt;L1042,"overdue")</f>
        <v>overdue</v>
      </c>
    </row>
    <row r="1043" spans="1:14" hidden="1" x14ac:dyDescent="0.3">
      <c r="A1043">
        <v>101843</v>
      </c>
      <c r="B1043">
        <v>4671</v>
      </c>
      <c r="C1043" s="1">
        <v>40404</v>
      </c>
      <c r="D1043">
        <v>375000</v>
      </c>
      <c r="E1043" t="s">
        <v>13</v>
      </c>
      <c r="F1043">
        <v>36</v>
      </c>
      <c r="G1043">
        <v>3</v>
      </c>
      <c r="H1043">
        <v>0</v>
      </c>
      <c r="I1043">
        <v>89169052693</v>
      </c>
      <c r="J1043">
        <v>10</v>
      </c>
      <c r="L1043" s="1">
        <f t="shared" si="16"/>
        <v>40414</v>
      </c>
      <c r="M1043" t="str" cm="1">
        <f t="array" ref="M1043">_xlfn.IFS(K1043&gt;0,"return",K1043&lt;=0,"not return")</f>
        <v>not return</v>
      </c>
    </row>
    <row r="1044" spans="1:14" x14ac:dyDescent="0.3">
      <c r="A1044">
        <v>101236</v>
      </c>
      <c r="B1044">
        <v>4673</v>
      </c>
      <c r="C1044" s="1">
        <v>40404</v>
      </c>
      <c r="D1044">
        <v>250000</v>
      </c>
      <c r="E1044" t="s">
        <v>12</v>
      </c>
      <c r="F1044">
        <v>80</v>
      </c>
      <c r="G1044">
        <v>3</v>
      </c>
      <c r="H1044">
        <v>0</v>
      </c>
      <c r="I1044">
        <v>89168573465</v>
      </c>
      <c r="J1044">
        <v>64</v>
      </c>
      <c r="K1044" s="1">
        <v>42474</v>
      </c>
      <c r="L1044" s="1">
        <f t="shared" si="16"/>
        <v>40468</v>
      </c>
      <c r="M1044" t="str" cm="1">
        <f t="array" ref="M1044">_xlfn.IFS(K1044&gt;0,"return",K1044&lt;=0,"not return")</f>
        <v>return</v>
      </c>
      <c r="N1044" t="str" cm="1">
        <f t="array" ref="N1044">_xlfn.IFS(K1044&lt;=L1044,"in_time",K1044&gt;L1044,"overdue")</f>
        <v>overdue</v>
      </c>
    </row>
    <row r="1045" spans="1:14" x14ac:dyDescent="0.3">
      <c r="A1045">
        <v>102276</v>
      </c>
      <c r="B1045">
        <v>4675</v>
      </c>
      <c r="C1045" s="1">
        <v>40404</v>
      </c>
      <c r="D1045">
        <v>350000</v>
      </c>
      <c r="E1045" t="s">
        <v>12</v>
      </c>
      <c r="F1045">
        <v>47</v>
      </c>
      <c r="G1045">
        <v>1</v>
      </c>
      <c r="H1045">
        <v>0</v>
      </c>
      <c r="I1045">
        <v>89168045338</v>
      </c>
      <c r="J1045">
        <v>68</v>
      </c>
      <c r="K1045" s="1">
        <v>42657</v>
      </c>
      <c r="L1045" s="1">
        <f t="shared" si="16"/>
        <v>40472</v>
      </c>
      <c r="M1045" t="str" cm="1">
        <f t="array" ref="M1045">_xlfn.IFS(K1045&gt;0,"return",K1045&lt;=0,"not return")</f>
        <v>return</v>
      </c>
      <c r="N1045" t="str" cm="1">
        <f t="array" ref="N1045">_xlfn.IFS(K1045&lt;=L1045,"in_time",K1045&gt;L1045,"overdue")</f>
        <v>overdue</v>
      </c>
    </row>
    <row r="1046" spans="1:14" x14ac:dyDescent="0.3">
      <c r="A1046">
        <v>102135</v>
      </c>
      <c r="B1046">
        <v>4677</v>
      </c>
      <c r="C1046" s="1">
        <v>40404</v>
      </c>
      <c r="D1046">
        <v>375000</v>
      </c>
      <c r="E1046" t="s">
        <v>11</v>
      </c>
      <c r="F1046">
        <v>54</v>
      </c>
      <c r="G1046">
        <v>4</v>
      </c>
      <c r="H1046">
        <v>0</v>
      </c>
      <c r="I1046">
        <v>89165692777</v>
      </c>
      <c r="J1046">
        <v>52</v>
      </c>
      <c r="K1046" s="1">
        <v>42018</v>
      </c>
      <c r="L1046" s="1">
        <f t="shared" si="16"/>
        <v>40456</v>
      </c>
      <c r="M1046" t="str" cm="1">
        <f t="array" ref="M1046">_xlfn.IFS(K1046&gt;0,"return",K1046&lt;=0,"not return")</f>
        <v>return</v>
      </c>
      <c r="N1046" t="str" cm="1">
        <f t="array" ref="N1046">_xlfn.IFS(K1046&lt;=L1046,"in_time",K1046&gt;L1046,"overdue")</f>
        <v>overdue</v>
      </c>
    </row>
    <row r="1047" spans="1:14" x14ac:dyDescent="0.3">
      <c r="A1047">
        <v>100346</v>
      </c>
      <c r="B1047">
        <v>4682</v>
      </c>
      <c r="C1047" s="1">
        <v>40405</v>
      </c>
      <c r="D1047">
        <v>250000</v>
      </c>
      <c r="E1047" t="s">
        <v>12</v>
      </c>
      <c r="F1047">
        <v>27</v>
      </c>
      <c r="G1047">
        <v>4</v>
      </c>
      <c r="H1047">
        <v>31782</v>
      </c>
      <c r="I1047">
        <v>89169739002</v>
      </c>
      <c r="J1047">
        <v>10</v>
      </c>
      <c r="K1047" s="1">
        <v>40770</v>
      </c>
      <c r="L1047" s="1">
        <f t="shared" si="16"/>
        <v>40415</v>
      </c>
      <c r="M1047" t="str" cm="1">
        <f t="array" ref="M1047">_xlfn.IFS(K1047&gt;0,"return",K1047&lt;=0,"not return")</f>
        <v>return</v>
      </c>
      <c r="N1047" t="str" cm="1">
        <f t="array" ref="N1047">_xlfn.IFS(K1047&lt;=L1047,"in_time",K1047&gt;L1047,"overdue")</f>
        <v>overdue</v>
      </c>
    </row>
    <row r="1048" spans="1:14" x14ac:dyDescent="0.3">
      <c r="A1048">
        <v>101109</v>
      </c>
      <c r="B1048">
        <v>4685</v>
      </c>
      <c r="C1048" s="1">
        <v>40405</v>
      </c>
      <c r="D1048">
        <v>250000</v>
      </c>
      <c r="E1048" t="s">
        <v>12</v>
      </c>
      <c r="F1048">
        <v>63</v>
      </c>
      <c r="G1048">
        <v>3</v>
      </c>
      <c r="H1048">
        <v>0</v>
      </c>
      <c r="I1048">
        <v>89168148621</v>
      </c>
      <c r="J1048">
        <v>103</v>
      </c>
      <c r="K1048" s="1">
        <v>43845</v>
      </c>
      <c r="L1048" s="1">
        <f t="shared" si="16"/>
        <v>40508</v>
      </c>
      <c r="M1048" t="str" cm="1">
        <f t="array" ref="M1048">_xlfn.IFS(K1048&gt;0,"return",K1048&lt;=0,"not return")</f>
        <v>return</v>
      </c>
      <c r="N1048" t="str" cm="1">
        <f t="array" ref="N1048">_xlfn.IFS(K1048&lt;=L1048,"in_time",K1048&gt;L1048,"overdue")</f>
        <v>overdue</v>
      </c>
    </row>
    <row r="1049" spans="1:14" x14ac:dyDescent="0.3">
      <c r="A1049">
        <v>101753</v>
      </c>
      <c r="B1049">
        <v>4689</v>
      </c>
      <c r="C1049" s="1">
        <v>40405</v>
      </c>
      <c r="D1049">
        <v>30000</v>
      </c>
      <c r="E1049" t="s">
        <v>12</v>
      </c>
      <c r="F1049">
        <v>68</v>
      </c>
      <c r="G1049">
        <v>2</v>
      </c>
      <c r="H1049">
        <v>0</v>
      </c>
      <c r="I1049">
        <v>89166492969</v>
      </c>
      <c r="J1049">
        <v>73</v>
      </c>
      <c r="K1049" s="1">
        <v>42628</v>
      </c>
      <c r="L1049" s="1">
        <f t="shared" si="16"/>
        <v>40478</v>
      </c>
      <c r="M1049" t="str" cm="1">
        <f t="array" ref="M1049">_xlfn.IFS(K1049&gt;0,"return",K1049&lt;=0,"not return")</f>
        <v>return</v>
      </c>
      <c r="N1049" t="str" cm="1">
        <f t="array" ref="N1049">_xlfn.IFS(K1049&lt;=L1049,"in_time",K1049&gt;L1049,"overdue")</f>
        <v>overdue</v>
      </c>
    </row>
    <row r="1050" spans="1:14" x14ac:dyDescent="0.3">
      <c r="A1050">
        <v>102090</v>
      </c>
      <c r="B1050">
        <v>4693</v>
      </c>
      <c r="C1050" s="1">
        <v>40405</v>
      </c>
      <c r="D1050">
        <v>350000</v>
      </c>
      <c r="E1050" t="s">
        <v>12</v>
      </c>
      <c r="F1050">
        <v>63</v>
      </c>
      <c r="G1050">
        <v>4</v>
      </c>
      <c r="H1050">
        <v>0</v>
      </c>
      <c r="I1050">
        <v>89165233559</v>
      </c>
      <c r="J1050">
        <v>20</v>
      </c>
      <c r="K1050" s="1">
        <v>41014</v>
      </c>
      <c r="L1050" s="1">
        <f t="shared" si="16"/>
        <v>40425</v>
      </c>
      <c r="M1050" t="str" cm="1">
        <f t="array" ref="M1050">_xlfn.IFS(K1050&gt;0,"return",K1050&lt;=0,"not return")</f>
        <v>return</v>
      </c>
      <c r="N1050" t="str" cm="1">
        <f t="array" ref="N1050">_xlfn.IFS(K1050&lt;=L1050,"in_time",K1050&gt;L1050,"overdue")</f>
        <v>overdue</v>
      </c>
    </row>
    <row r="1051" spans="1:14" x14ac:dyDescent="0.3">
      <c r="A1051">
        <v>103129</v>
      </c>
      <c r="B1051">
        <v>4695</v>
      </c>
      <c r="C1051" s="1">
        <v>40406</v>
      </c>
      <c r="D1051">
        <v>125000</v>
      </c>
      <c r="E1051" t="s">
        <v>12</v>
      </c>
      <c r="F1051">
        <v>35</v>
      </c>
      <c r="G1051">
        <v>1</v>
      </c>
      <c r="H1051">
        <v>219883</v>
      </c>
      <c r="I1051">
        <v>89164222741</v>
      </c>
      <c r="J1051">
        <v>75</v>
      </c>
      <c r="K1051" s="1">
        <v>42841</v>
      </c>
      <c r="L1051" s="1">
        <f t="shared" si="16"/>
        <v>40481</v>
      </c>
      <c r="M1051" t="str" cm="1">
        <f t="array" ref="M1051">_xlfn.IFS(K1051&gt;0,"return",K1051&lt;=0,"not return")</f>
        <v>return</v>
      </c>
      <c r="N1051" t="str" cm="1">
        <f t="array" ref="N1051">_xlfn.IFS(K1051&lt;=L1051,"in_time",K1051&gt;L1051,"overdue")</f>
        <v>overdue</v>
      </c>
    </row>
    <row r="1052" spans="1:14" x14ac:dyDescent="0.3">
      <c r="A1052">
        <v>102685</v>
      </c>
      <c r="B1052">
        <v>4697</v>
      </c>
      <c r="C1052" s="1">
        <v>40406</v>
      </c>
      <c r="D1052">
        <v>75000</v>
      </c>
      <c r="E1052" t="s">
        <v>11</v>
      </c>
      <c r="F1052">
        <v>23</v>
      </c>
      <c r="G1052">
        <v>2</v>
      </c>
      <c r="H1052">
        <v>131165</v>
      </c>
      <c r="I1052">
        <v>89166693718</v>
      </c>
      <c r="J1052">
        <v>61</v>
      </c>
      <c r="K1052" s="1">
        <v>42293</v>
      </c>
      <c r="L1052" s="1">
        <f t="shared" si="16"/>
        <v>40467</v>
      </c>
      <c r="M1052" t="str" cm="1">
        <f t="array" ref="M1052">_xlfn.IFS(K1052&gt;0,"return",K1052&lt;=0,"not return")</f>
        <v>return</v>
      </c>
      <c r="N1052" t="str" cm="1">
        <f t="array" ref="N1052">_xlfn.IFS(K1052&lt;=L1052,"in_time",K1052&gt;L1052,"overdue")</f>
        <v>overdue</v>
      </c>
    </row>
    <row r="1053" spans="1:14" x14ac:dyDescent="0.3">
      <c r="A1053">
        <v>100898</v>
      </c>
      <c r="B1053">
        <v>4699</v>
      </c>
      <c r="C1053" s="1">
        <v>40406</v>
      </c>
      <c r="D1053">
        <v>90000</v>
      </c>
      <c r="E1053" t="s">
        <v>13</v>
      </c>
      <c r="F1053">
        <v>41</v>
      </c>
      <c r="G1053">
        <v>4</v>
      </c>
      <c r="H1053">
        <v>50147</v>
      </c>
      <c r="I1053">
        <v>89168689912</v>
      </c>
      <c r="J1053">
        <v>25</v>
      </c>
      <c r="K1053" s="1">
        <v>41198</v>
      </c>
      <c r="L1053" s="1">
        <f t="shared" si="16"/>
        <v>40431</v>
      </c>
      <c r="M1053" t="str" cm="1">
        <f t="array" ref="M1053">_xlfn.IFS(K1053&gt;0,"return",K1053&lt;=0,"not return")</f>
        <v>return</v>
      </c>
      <c r="N1053" t="str" cm="1">
        <f t="array" ref="N1053">_xlfn.IFS(K1053&lt;=L1053,"in_time",K1053&gt;L1053,"overdue")</f>
        <v>overdue</v>
      </c>
    </row>
    <row r="1054" spans="1:14" x14ac:dyDescent="0.3">
      <c r="A1054">
        <v>102540</v>
      </c>
      <c r="B1054">
        <v>4704</v>
      </c>
      <c r="C1054" s="1">
        <v>40406</v>
      </c>
      <c r="D1054">
        <v>50000</v>
      </c>
      <c r="E1054" t="s">
        <v>12</v>
      </c>
      <c r="F1054">
        <v>43</v>
      </c>
      <c r="G1054">
        <v>3</v>
      </c>
      <c r="H1054">
        <v>24655</v>
      </c>
      <c r="I1054">
        <v>89166635936</v>
      </c>
      <c r="J1054">
        <v>50</v>
      </c>
      <c r="K1054" s="1">
        <v>42051</v>
      </c>
      <c r="L1054" s="1">
        <f t="shared" si="16"/>
        <v>40456</v>
      </c>
      <c r="M1054" t="str" cm="1">
        <f t="array" ref="M1054">_xlfn.IFS(K1054&gt;0,"return",K1054&lt;=0,"not return")</f>
        <v>return</v>
      </c>
      <c r="N1054" t="str" cm="1">
        <f t="array" ref="N1054">_xlfn.IFS(K1054&lt;=L1054,"in_time",K1054&gt;L1054,"overdue")</f>
        <v>overdue</v>
      </c>
    </row>
    <row r="1055" spans="1:14" x14ac:dyDescent="0.3">
      <c r="A1055">
        <v>102080</v>
      </c>
      <c r="B1055">
        <v>4708</v>
      </c>
      <c r="C1055" s="1">
        <v>40406</v>
      </c>
      <c r="D1055">
        <v>100000</v>
      </c>
      <c r="E1055" t="s">
        <v>11</v>
      </c>
      <c r="F1055">
        <v>49</v>
      </c>
      <c r="G1055">
        <v>2</v>
      </c>
      <c r="H1055">
        <v>2881</v>
      </c>
      <c r="I1055">
        <v>89169823265</v>
      </c>
      <c r="J1055">
        <v>32</v>
      </c>
      <c r="K1055" s="1">
        <v>41380</v>
      </c>
      <c r="L1055" s="1">
        <f t="shared" si="16"/>
        <v>40438</v>
      </c>
      <c r="M1055" t="str" cm="1">
        <f t="array" ref="M1055">_xlfn.IFS(K1055&gt;0,"return",K1055&lt;=0,"not return")</f>
        <v>return</v>
      </c>
      <c r="N1055" t="str" cm="1">
        <f t="array" ref="N1055">_xlfn.IFS(K1055&lt;=L1055,"in_time",K1055&gt;L1055,"overdue")</f>
        <v>overdue</v>
      </c>
    </row>
    <row r="1056" spans="1:14" hidden="1" x14ac:dyDescent="0.3">
      <c r="A1056">
        <v>100331</v>
      </c>
      <c r="B1056">
        <v>4712</v>
      </c>
      <c r="C1056" s="1">
        <v>40406</v>
      </c>
      <c r="D1056">
        <v>120000</v>
      </c>
      <c r="E1056" t="s">
        <v>11</v>
      </c>
      <c r="F1056">
        <v>61</v>
      </c>
      <c r="G1056">
        <v>3</v>
      </c>
      <c r="H1056">
        <v>0</v>
      </c>
      <c r="I1056">
        <v>89164798406</v>
      </c>
      <c r="J1056">
        <v>42</v>
      </c>
      <c r="L1056" s="1">
        <f t="shared" si="16"/>
        <v>40448</v>
      </c>
      <c r="M1056" t="str" cm="1">
        <f t="array" ref="M1056">_xlfn.IFS(K1056&gt;0,"return",K1056&lt;=0,"not return")</f>
        <v>not return</v>
      </c>
    </row>
    <row r="1057" spans="1:14" x14ac:dyDescent="0.3">
      <c r="A1057">
        <v>103024</v>
      </c>
      <c r="B1057">
        <v>4716</v>
      </c>
      <c r="C1057" s="1">
        <v>40406</v>
      </c>
      <c r="D1057">
        <v>10000</v>
      </c>
      <c r="E1057" t="s">
        <v>11</v>
      </c>
      <c r="F1057">
        <v>27</v>
      </c>
      <c r="G1057">
        <v>3</v>
      </c>
      <c r="H1057">
        <v>0</v>
      </c>
      <c r="I1057">
        <v>89163212398</v>
      </c>
      <c r="J1057">
        <v>101</v>
      </c>
      <c r="K1057" s="1">
        <v>43724</v>
      </c>
      <c r="L1057" s="1">
        <f t="shared" si="16"/>
        <v>40507</v>
      </c>
      <c r="M1057" t="str" cm="1">
        <f t="array" ref="M1057">_xlfn.IFS(K1057&gt;0,"return",K1057&lt;=0,"not return")</f>
        <v>return</v>
      </c>
      <c r="N1057" t="str" cm="1">
        <f t="array" ref="N1057">_xlfn.IFS(K1057&lt;=L1057,"in_time",K1057&gt;L1057,"overdue")</f>
        <v>overdue</v>
      </c>
    </row>
    <row r="1058" spans="1:14" x14ac:dyDescent="0.3">
      <c r="A1058">
        <v>100890</v>
      </c>
      <c r="B1058">
        <v>4718</v>
      </c>
      <c r="C1058" s="1">
        <v>40406</v>
      </c>
      <c r="D1058">
        <v>300000</v>
      </c>
      <c r="E1058" t="s">
        <v>12</v>
      </c>
      <c r="F1058">
        <v>36</v>
      </c>
      <c r="G1058">
        <v>4</v>
      </c>
      <c r="H1058">
        <v>0</v>
      </c>
      <c r="I1058">
        <v>89163288509</v>
      </c>
      <c r="J1058">
        <v>83</v>
      </c>
      <c r="K1058" s="1">
        <v>42963</v>
      </c>
      <c r="L1058" s="1">
        <f t="shared" si="16"/>
        <v>40489</v>
      </c>
      <c r="M1058" t="str" cm="1">
        <f t="array" ref="M1058">_xlfn.IFS(K1058&gt;0,"return",K1058&lt;=0,"not return")</f>
        <v>return</v>
      </c>
      <c r="N1058" t="str" cm="1">
        <f t="array" ref="N1058">_xlfn.IFS(K1058&lt;=L1058,"in_time",K1058&gt;L1058,"overdue")</f>
        <v>overdue</v>
      </c>
    </row>
    <row r="1059" spans="1:14" x14ac:dyDescent="0.3">
      <c r="A1059">
        <v>101205</v>
      </c>
      <c r="B1059">
        <v>4722</v>
      </c>
      <c r="C1059" s="1">
        <v>40407</v>
      </c>
      <c r="D1059">
        <v>10000</v>
      </c>
      <c r="E1059" t="s">
        <v>11</v>
      </c>
      <c r="F1059">
        <v>76</v>
      </c>
      <c r="G1059">
        <v>3</v>
      </c>
      <c r="H1059">
        <v>147595</v>
      </c>
      <c r="I1059">
        <v>89163393334</v>
      </c>
      <c r="J1059">
        <v>77</v>
      </c>
      <c r="K1059" s="1">
        <v>42811</v>
      </c>
      <c r="L1059" s="1">
        <f t="shared" si="16"/>
        <v>40484</v>
      </c>
      <c r="M1059" t="str" cm="1">
        <f t="array" ref="M1059">_xlfn.IFS(K1059&gt;0,"return",K1059&lt;=0,"not return")</f>
        <v>return</v>
      </c>
      <c r="N1059" t="str" cm="1">
        <f t="array" ref="N1059">_xlfn.IFS(K1059&lt;=L1059,"in_time",K1059&gt;L1059,"overdue")</f>
        <v>overdue</v>
      </c>
    </row>
    <row r="1060" spans="1:14" hidden="1" x14ac:dyDescent="0.3">
      <c r="A1060">
        <v>101896</v>
      </c>
      <c r="B1060">
        <v>4725</v>
      </c>
      <c r="C1060" s="1">
        <v>40407</v>
      </c>
      <c r="D1060">
        <v>175000</v>
      </c>
      <c r="E1060" t="s">
        <v>12</v>
      </c>
      <c r="F1060">
        <v>79</v>
      </c>
      <c r="G1060">
        <v>2</v>
      </c>
      <c r="H1060">
        <v>795557</v>
      </c>
      <c r="I1060">
        <v>89162752045</v>
      </c>
      <c r="J1060">
        <v>61</v>
      </c>
      <c r="L1060" s="1">
        <f t="shared" si="16"/>
        <v>40468</v>
      </c>
      <c r="M1060" t="str" cm="1">
        <f t="array" ref="M1060">_xlfn.IFS(K1060&gt;0,"return",K1060&lt;=0,"not return")</f>
        <v>not return</v>
      </c>
    </row>
    <row r="1061" spans="1:14" x14ac:dyDescent="0.3">
      <c r="A1061">
        <v>101081</v>
      </c>
      <c r="B1061">
        <v>4730</v>
      </c>
      <c r="C1061" s="1">
        <v>40407</v>
      </c>
      <c r="D1061">
        <v>50000</v>
      </c>
      <c r="E1061" t="s">
        <v>12</v>
      </c>
      <c r="F1061">
        <v>75</v>
      </c>
      <c r="G1061">
        <v>3</v>
      </c>
      <c r="H1061">
        <v>110657</v>
      </c>
      <c r="I1061">
        <v>89164254216</v>
      </c>
      <c r="J1061">
        <v>37</v>
      </c>
      <c r="K1061" s="1">
        <v>41656</v>
      </c>
      <c r="L1061" s="1">
        <f t="shared" si="16"/>
        <v>40444</v>
      </c>
      <c r="M1061" t="str" cm="1">
        <f t="array" ref="M1061">_xlfn.IFS(K1061&gt;0,"return",K1061&lt;=0,"not return")</f>
        <v>return</v>
      </c>
      <c r="N1061" t="str" cm="1">
        <f t="array" ref="N1061">_xlfn.IFS(K1061&lt;=L1061,"in_time",K1061&gt;L1061,"overdue")</f>
        <v>overdue</v>
      </c>
    </row>
    <row r="1062" spans="1:14" x14ac:dyDescent="0.3">
      <c r="A1062">
        <v>100122</v>
      </c>
      <c r="B1062">
        <v>4733</v>
      </c>
      <c r="C1062" s="1">
        <v>40407</v>
      </c>
      <c r="D1062">
        <v>150000</v>
      </c>
      <c r="E1062" t="s">
        <v>12</v>
      </c>
      <c r="F1062">
        <v>44</v>
      </c>
      <c r="G1062">
        <v>1</v>
      </c>
      <c r="H1062">
        <v>74939</v>
      </c>
      <c r="I1062">
        <v>89161241449</v>
      </c>
      <c r="J1062">
        <v>28</v>
      </c>
      <c r="K1062" s="1">
        <v>41350</v>
      </c>
      <c r="L1062" s="1">
        <f t="shared" si="16"/>
        <v>40435</v>
      </c>
      <c r="M1062" t="str" cm="1">
        <f t="array" ref="M1062">_xlfn.IFS(K1062&gt;0,"return",K1062&lt;=0,"not return")</f>
        <v>return</v>
      </c>
      <c r="N1062" t="str" cm="1">
        <f t="array" ref="N1062">_xlfn.IFS(K1062&lt;=L1062,"in_time",K1062&gt;L1062,"overdue")</f>
        <v>overdue</v>
      </c>
    </row>
    <row r="1063" spans="1:14" x14ac:dyDescent="0.3">
      <c r="A1063">
        <v>100491</v>
      </c>
      <c r="B1063">
        <v>4737</v>
      </c>
      <c r="C1063" s="1">
        <v>40407</v>
      </c>
      <c r="D1063">
        <v>250000</v>
      </c>
      <c r="E1063" t="s">
        <v>12</v>
      </c>
      <c r="F1063">
        <v>30</v>
      </c>
      <c r="G1063">
        <v>2</v>
      </c>
      <c r="H1063">
        <v>37286</v>
      </c>
      <c r="I1063">
        <v>89163366272</v>
      </c>
      <c r="J1063">
        <v>8</v>
      </c>
      <c r="K1063" s="1">
        <v>40650</v>
      </c>
      <c r="L1063" s="1">
        <f t="shared" si="16"/>
        <v>40415</v>
      </c>
      <c r="M1063" t="str" cm="1">
        <f t="array" ref="M1063">_xlfn.IFS(K1063&gt;0,"return",K1063&lt;=0,"not return")</f>
        <v>return</v>
      </c>
      <c r="N1063" t="str" cm="1">
        <f t="array" ref="N1063">_xlfn.IFS(K1063&lt;=L1063,"in_time",K1063&gt;L1063,"overdue")</f>
        <v>overdue</v>
      </c>
    </row>
    <row r="1064" spans="1:14" x14ac:dyDescent="0.3">
      <c r="A1064">
        <v>101465</v>
      </c>
      <c r="B1064">
        <v>4740</v>
      </c>
      <c r="C1064" s="1">
        <v>40407</v>
      </c>
      <c r="D1064">
        <v>120000</v>
      </c>
      <c r="E1064" t="s">
        <v>13</v>
      </c>
      <c r="F1064">
        <v>44</v>
      </c>
      <c r="G1064">
        <v>3</v>
      </c>
      <c r="H1064">
        <v>0</v>
      </c>
      <c r="I1064">
        <v>89165381736</v>
      </c>
      <c r="J1064">
        <v>99</v>
      </c>
      <c r="K1064" s="1">
        <v>43633</v>
      </c>
      <c r="L1064" s="1">
        <f t="shared" si="16"/>
        <v>40506</v>
      </c>
      <c r="M1064" t="str" cm="1">
        <f t="array" ref="M1064">_xlfn.IFS(K1064&gt;0,"return",K1064&lt;=0,"not return")</f>
        <v>return</v>
      </c>
      <c r="N1064" t="str" cm="1">
        <f t="array" ref="N1064">_xlfn.IFS(K1064&lt;=L1064,"in_time",K1064&gt;L1064,"overdue")</f>
        <v>overdue</v>
      </c>
    </row>
    <row r="1065" spans="1:14" hidden="1" x14ac:dyDescent="0.3">
      <c r="A1065">
        <v>101201</v>
      </c>
      <c r="B1065">
        <v>4745</v>
      </c>
      <c r="C1065" s="1">
        <v>40407</v>
      </c>
      <c r="D1065">
        <v>300000</v>
      </c>
      <c r="E1065" t="s">
        <v>13</v>
      </c>
      <c r="F1065">
        <v>30</v>
      </c>
      <c r="G1065">
        <v>3</v>
      </c>
      <c r="H1065">
        <v>0</v>
      </c>
      <c r="I1065">
        <v>89162639962</v>
      </c>
      <c r="J1065">
        <v>85</v>
      </c>
      <c r="L1065" s="1">
        <f t="shared" si="16"/>
        <v>40492</v>
      </c>
      <c r="M1065" t="str" cm="1">
        <f t="array" ref="M1065">_xlfn.IFS(K1065&gt;0,"return",K1065&lt;=0,"not return")</f>
        <v>not return</v>
      </c>
    </row>
    <row r="1066" spans="1:14" x14ac:dyDescent="0.3">
      <c r="A1066">
        <v>103255</v>
      </c>
      <c r="B1066">
        <v>4747</v>
      </c>
      <c r="C1066" s="1">
        <v>40407</v>
      </c>
      <c r="D1066">
        <v>125000</v>
      </c>
      <c r="E1066" t="s">
        <v>11</v>
      </c>
      <c r="F1066">
        <v>69</v>
      </c>
      <c r="G1066">
        <v>4</v>
      </c>
      <c r="H1066">
        <v>0</v>
      </c>
      <c r="I1066">
        <v>89161691675</v>
      </c>
      <c r="J1066">
        <v>45</v>
      </c>
      <c r="K1066" s="1">
        <v>41899</v>
      </c>
      <c r="L1066" s="1">
        <f t="shared" si="16"/>
        <v>40452</v>
      </c>
      <c r="M1066" t="str" cm="1">
        <f t="array" ref="M1066">_xlfn.IFS(K1066&gt;0,"return",K1066&lt;=0,"not return")</f>
        <v>return</v>
      </c>
      <c r="N1066" t="str" cm="1">
        <f t="array" ref="N1066">_xlfn.IFS(K1066&lt;=L1066,"in_time",K1066&gt;L1066,"overdue")</f>
        <v>overdue</v>
      </c>
    </row>
    <row r="1067" spans="1:14" x14ac:dyDescent="0.3">
      <c r="A1067">
        <v>102053</v>
      </c>
      <c r="B1067">
        <v>4752</v>
      </c>
      <c r="C1067" s="1">
        <v>40408</v>
      </c>
      <c r="D1067">
        <v>100000</v>
      </c>
      <c r="E1067" t="s">
        <v>11</v>
      </c>
      <c r="F1067">
        <v>32</v>
      </c>
      <c r="G1067">
        <v>2</v>
      </c>
      <c r="H1067">
        <v>248278</v>
      </c>
      <c r="I1067">
        <v>89165218907</v>
      </c>
      <c r="J1067">
        <v>105</v>
      </c>
      <c r="K1067" s="1">
        <v>43908</v>
      </c>
      <c r="L1067" s="1">
        <f t="shared" si="16"/>
        <v>40513</v>
      </c>
      <c r="M1067" t="str" cm="1">
        <f t="array" ref="M1067">_xlfn.IFS(K1067&gt;0,"return",K1067&lt;=0,"not return")</f>
        <v>return</v>
      </c>
      <c r="N1067" t="str" cm="1">
        <f t="array" ref="N1067">_xlfn.IFS(K1067&lt;=L1067,"in_time",K1067&gt;L1067,"overdue")</f>
        <v>overdue</v>
      </c>
    </row>
    <row r="1068" spans="1:14" x14ac:dyDescent="0.3">
      <c r="A1068">
        <v>102810</v>
      </c>
      <c r="B1068">
        <v>4756</v>
      </c>
      <c r="C1068" s="1">
        <v>40408</v>
      </c>
      <c r="D1068">
        <v>300000</v>
      </c>
      <c r="E1068" t="s">
        <v>11</v>
      </c>
      <c r="F1068">
        <v>44</v>
      </c>
      <c r="G1068">
        <v>2</v>
      </c>
      <c r="H1068">
        <v>513211</v>
      </c>
      <c r="I1068">
        <v>89166372779</v>
      </c>
      <c r="J1068">
        <v>49</v>
      </c>
      <c r="K1068" s="1">
        <v>42053</v>
      </c>
      <c r="L1068" s="1">
        <f t="shared" si="16"/>
        <v>40457</v>
      </c>
      <c r="M1068" t="str" cm="1">
        <f t="array" ref="M1068">_xlfn.IFS(K1068&gt;0,"return",K1068&lt;=0,"not return")</f>
        <v>return</v>
      </c>
      <c r="N1068" t="str" cm="1">
        <f t="array" ref="N1068">_xlfn.IFS(K1068&lt;=L1068,"in_time",K1068&gt;L1068,"overdue")</f>
        <v>overdue</v>
      </c>
    </row>
    <row r="1069" spans="1:14" x14ac:dyDescent="0.3">
      <c r="A1069">
        <v>100713</v>
      </c>
      <c r="B1069">
        <v>4761</v>
      </c>
      <c r="C1069" s="1">
        <v>40408</v>
      </c>
      <c r="D1069">
        <v>120000</v>
      </c>
      <c r="E1069" t="s">
        <v>11</v>
      </c>
      <c r="F1069">
        <v>64</v>
      </c>
      <c r="G1069">
        <v>2</v>
      </c>
      <c r="H1069">
        <v>165155</v>
      </c>
      <c r="I1069">
        <v>89162441316</v>
      </c>
      <c r="J1069">
        <v>29</v>
      </c>
      <c r="K1069" s="1">
        <v>41323</v>
      </c>
      <c r="L1069" s="1">
        <f t="shared" si="16"/>
        <v>40437</v>
      </c>
      <c r="M1069" t="str" cm="1">
        <f t="array" ref="M1069">_xlfn.IFS(K1069&gt;0,"return",K1069&lt;=0,"not return")</f>
        <v>return</v>
      </c>
      <c r="N1069" t="str" cm="1">
        <f t="array" ref="N1069">_xlfn.IFS(K1069&lt;=L1069,"in_time",K1069&gt;L1069,"overdue")</f>
        <v>overdue</v>
      </c>
    </row>
    <row r="1070" spans="1:14" x14ac:dyDescent="0.3">
      <c r="A1070">
        <v>100261</v>
      </c>
      <c r="B1070">
        <v>4765</v>
      </c>
      <c r="C1070" s="1">
        <v>40408</v>
      </c>
      <c r="D1070">
        <v>250000</v>
      </c>
      <c r="E1070" t="s">
        <v>13</v>
      </c>
      <c r="F1070">
        <v>36</v>
      </c>
      <c r="G1070">
        <v>1</v>
      </c>
      <c r="H1070">
        <v>29425</v>
      </c>
      <c r="I1070">
        <v>89168138670</v>
      </c>
      <c r="J1070">
        <v>15</v>
      </c>
      <c r="K1070" s="1">
        <v>40895</v>
      </c>
      <c r="L1070" s="1">
        <f t="shared" si="16"/>
        <v>40423</v>
      </c>
      <c r="M1070" t="str" cm="1">
        <f t="array" ref="M1070">_xlfn.IFS(K1070&gt;0,"return",K1070&lt;=0,"not return")</f>
        <v>return</v>
      </c>
      <c r="N1070" t="str" cm="1">
        <f t="array" ref="N1070">_xlfn.IFS(K1070&lt;=L1070,"in_time",K1070&gt;L1070,"overdue")</f>
        <v>overdue</v>
      </c>
    </row>
    <row r="1071" spans="1:14" x14ac:dyDescent="0.3">
      <c r="A1071">
        <v>100733</v>
      </c>
      <c r="B1071">
        <v>4769</v>
      </c>
      <c r="C1071" s="1">
        <v>40408</v>
      </c>
      <c r="D1071">
        <v>125000</v>
      </c>
      <c r="E1071" t="s">
        <v>11</v>
      </c>
      <c r="F1071">
        <v>36</v>
      </c>
      <c r="G1071">
        <v>2</v>
      </c>
      <c r="H1071">
        <v>0</v>
      </c>
      <c r="I1071">
        <v>89161826957</v>
      </c>
      <c r="J1071">
        <v>52</v>
      </c>
      <c r="K1071" s="1">
        <v>42081</v>
      </c>
      <c r="L1071" s="1">
        <f t="shared" si="16"/>
        <v>40460</v>
      </c>
      <c r="M1071" t="str" cm="1">
        <f t="array" ref="M1071">_xlfn.IFS(K1071&gt;0,"return",K1071&lt;=0,"not return")</f>
        <v>return</v>
      </c>
      <c r="N1071" t="str" cm="1">
        <f t="array" ref="N1071">_xlfn.IFS(K1071&lt;=L1071,"in_time",K1071&gt;L1071,"overdue")</f>
        <v>overdue</v>
      </c>
    </row>
    <row r="1072" spans="1:14" x14ac:dyDescent="0.3">
      <c r="A1072">
        <v>100575</v>
      </c>
      <c r="B1072">
        <v>4773</v>
      </c>
      <c r="C1072" s="1">
        <v>40409</v>
      </c>
      <c r="D1072">
        <v>10000</v>
      </c>
      <c r="E1072" t="s">
        <v>13</v>
      </c>
      <c r="F1072">
        <v>34</v>
      </c>
      <c r="G1072">
        <v>3</v>
      </c>
      <c r="H1072">
        <v>51862</v>
      </c>
      <c r="I1072">
        <v>89168058608</v>
      </c>
      <c r="J1072">
        <v>35</v>
      </c>
      <c r="K1072" s="1">
        <v>41474</v>
      </c>
      <c r="L1072" s="1">
        <f t="shared" si="16"/>
        <v>40444</v>
      </c>
      <c r="M1072" t="str" cm="1">
        <f t="array" ref="M1072">_xlfn.IFS(K1072&gt;0,"return",K1072&lt;=0,"not return")</f>
        <v>return</v>
      </c>
      <c r="N1072" t="str" cm="1">
        <f t="array" ref="N1072">_xlfn.IFS(K1072&lt;=L1072,"in_time",K1072&gt;L1072,"overdue")</f>
        <v>overdue</v>
      </c>
    </row>
    <row r="1073" spans="1:14" x14ac:dyDescent="0.3">
      <c r="A1073">
        <v>102881</v>
      </c>
      <c r="B1073">
        <v>4776</v>
      </c>
      <c r="C1073" s="1">
        <v>40409</v>
      </c>
      <c r="D1073">
        <v>30000</v>
      </c>
      <c r="E1073" t="s">
        <v>11</v>
      </c>
      <c r="F1073">
        <v>76</v>
      </c>
      <c r="G1073">
        <v>2</v>
      </c>
      <c r="H1073">
        <v>73373</v>
      </c>
      <c r="I1073">
        <v>89169246899</v>
      </c>
      <c r="J1073">
        <v>81</v>
      </c>
      <c r="K1073" s="1">
        <v>42966</v>
      </c>
      <c r="L1073" s="1">
        <f t="shared" si="16"/>
        <v>40490</v>
      </c>
      <c r="M1073" t="str" cm="1">
        <f t="array" ref="M1073">_xlfn.IFS(K1073&gt;0,"return",K1073&lt;=0,"not return")</f>
        <v>return</v>
      </c>
      <c r="N1073" t="str" cm="1">
        <f t="array" ref="N1073">_xlfn.IFS(K1073&lt;=L1073,"in_time",K1073&gt;L1073,"overdue")</f>
        <v>overdue</v>
      </c>
    </row>
    <row r="1074" spans="1:14" x14ac:dyDescent="0.3">
      <c r="A1074">
        <v>101540</v>
      </c>
      <c r="B1074">
        <v>4778</v>
      </c>
      <c r="C1074" s="1">
        <v>40409</v>
      </c>
      <c r="D1074">
        <v>75000</v>
      </c>
      <c r="E1074" t="s">
        <v>11</v>
      </c>
      <c r="F1074">
        <v>31</v>
      </c>
      <c r="G1074">
        <v>4</v>
      </c>
      <c r="H1074">
        <v>149973</v>
      </c>
      <c r="I1074">
        <v>89166300087</v>
      </c>
      <c r="J1074">
        <v>39</v>
      </c>
      <c r="K1074" s="1">
        <v>41658</v>
      </c>
      <c r="L1074" s="1">
        <f t="shared" si="16"/>
        <v>40448</v>
      </c>
      <c r="M1074" t="str" cm="1">
        <f t="array" ref="M1074">_xlfn.IFS(K1074&gt;0,"return",K1074&lt;=0,"not return")</f>
        <v>return</v>
      </c>
      <c r="N1074" t="str" cm="1">
        <f t="array" ref="N1074">_xlfn.IFS(K1074&lt;=L1074,"in_time",K1074&gt;L1074,"overdue")</f>
        <v>overdue</v>
      </c>
    </row>
    <row r="1075" spans="1:14" x14ac:dyDescent="0.3">
      <c r="A1075">
        <v>103532</v>
      </c>
      <c r="B1075">
        <v>4783</v>
      </c>
      <c r="C1075" s="1">
        <v>40409</v>
      </c>
      <c r="D1075">
        <v>10000</v>
      </c>
      <c r="E1075" t="s">
        <v>11</v>
      </c>
      <c r="F1075">
        <v>65</v>
      </c>
      <c r="G1075">
        <v>1</v>
      </c>
      <c r="H1075">
        <v>0</v>
      </c>
      <c r="I1075">
        <v>89167183894</v>
      </c>
      <c r="J1075">
        <v>50</v>
      </c>
      <c r="K1075" s="1">
        <v>42023</v>
      </c>
      <c r="L1075" s="1">
        <f t="shared" si="16"/>
        <v>40459</v>
      </c>
      <c r="M1075" t="str" cm="1">
        <f t="array" ref="M1075">_xlfn.IFS(K1075&gt;0,"return",K1075&lt;=0,"not return")</f>
        <v>return</v>
      </c>
      <c r="N1075" t="str" cm="1">
        <f t="array" ref="N1075">_xlfn.IFS(K1075&lt;=L1075,"in_time",K1075&gt;L1075,"overdue")</f>
        <v>overdue</v>
      </c>
    </row>
    <row r="1076" spans="1:14" x14ac:dyDescent="0.3">
      <c r="A1076">
        <v>100333</v>
      </c>
      <c r="B1076">
        <v>4785</v>
      </c>
      <c r="C1076" s="1">
        <v>40409</v>
      </c>
      <c r="D1076">
        <v>10000</v>
      </c>
      <c r="E1076" t="s">
        <v>13</v>
      </c>
      <c r="F1076">
        <v>51</v>
      </c>
      <c r="G1076">
        <v>2</v>
      </c>
      <c r="H1076">
        <v>0</v>
      </c>
      <c r="I1076">
        <v>89166938703</v>
      </c>
      <c r="J1076">
        <v>15</v>
      </c>
      <c r="K1076" s="1">
        <v>40927</v>
      </c>
      <c r="L1076" s="1">
        <f t="shared" si="16"/>
        <v>40424</v>
      </c>
      <c r="M1076" t="str" cm="1">
        <f t="array" ref="M1076">_xlfn.IFS(K1076&gt;0,"return",K1076&lt;=0,"not return")</f>
        <v>return</v>
      </c>
      <c r="N1076" t="str" cm="1">
        <f t="array" ref="N1076">_xlfn.IFS(K1076&lt;=L1076,"in_time",K1076&gt;L1076,"overdue")</f>
        <v>overdue</v>
      </c>
    </row>
    <row r="1077" spans="1:14" x14ac:dyDescent="0.3">
      <c r="A1077">
        <v>100727</v>
      </c>
      <c r="B1077">
        <v>4790</v>
      </c>
      <c r="C1077" s="1">
        <v>40409</v>
      </c>
      <c r="D1077">
        <v>100000</v>
      </c>
      <c r="E1077" t="s">
        <v>13</v>
      </c>
      <c r="F1077">
        <v>29</v>
      </c>
      <c r="G1077">
        <v>2</v>
      </c>
      <c r="H1077">
        <v>0</v>
      </c>
      <c r="I1077">
        <v>89168355372</v>
      </c>
      <c r="J1077">
        <v>32</v>
      </c>
      <c r="K1077" s="1">
        <v>41413</v>
      </c>
      <c r="L1077" s="1">
        <f t="shared" si="16"/>
        <v>40441</v>
      </c>
      <c r="M1077" t="str" cm="1">
        <f t="array" ref="M1077">_xlfn.IFS(K1077&gt;0,"return",K1077&lt;=0,"not return")</f>
        <v>return</v>
      </c>
      <c r="N1077" t="str" cm="1">
        <f t="array" ref="N1077">_xlfn.IFS(K1077&lt;=L1077,"in_time",K1077&gt;L1077,"overdue")</f>
        <v>overdue</v>
      </c>
    </row>
    <row r="1078" spans="1:14" x14ac:dyDescent="0.3">
      <c r="A1078">
        <v>101099</v>
      </c>
      <c r="B1078">
        <v>4792</v>
      </c>
      <c r="C1078" s="1">
        <v>40409</v>
      </c>
      <c r="D1078">
        <v>75000</v>
      </c>
      <c r="E1078" t="s">
        <v>13</v>
      </c>
      <c r="F1078">
        <v>27</v>
      </c>
      <c r="G1078">
        <v>1</v>
      </c>
      <c r="H1078">
        <v>0</v>
      </c>
      <c r="I1078">
        <v>89166204417</v>
      </c>
      <c r="J1078">
        <v>100</v>
      </c>
      <c r="K1078" s="1">
        <v>43635</v>
      </c>
      <c r="L1078" s="1">
        <f t="shared" si="16"/>
        <v>40509</v>
      </c>
      <c r="M1078" t="str" cm="1">
        <f t="array" ref="M1078">_xlfn.IFS(K1078&gt;0,"return",K1078&lt;=0,"not return")</f>
        <v>return</v>
      </c>
      <c r="N1078" t="str" cm="1">
        <f t="array" ref="N1078">_xlfn.IFS(K1078&lt;=L1078,"in_time",K1078&gt;L1078,"overdue")</f>
        <v>overdue</v>
      </c>
    </row>
    <row r="1079" spans="1:14" x14ac:dyDescent="0.3">
      <c r="A1079">
        <v>102461</v>
      </c>
      <c r="B1079">
        <v>4795</v>
      </c>
      <c r="C1079" s="1">
        <v>40409</v>
      </c>
      <c r="D1079">
        <v>100000</v>
      </c>
      <c r="E1079" t="s">
        <v>11</v>
      </c>
      <c r="F1079">
        <v>30</v>
      </c>
      <c r="G1079">
        <v>3</v>
      </c>
      <c r="H1079">
        <v>0</v>
      </c>
      <c r="I1079">
        <v>89166458218</v>
      </c>
      <c r="J1079">
        <v>77</v>
      </c>
      <c r="K1079" s="1">
        <v>42813</v>
      </c>
      <c r="L1079" s="1">
        <f t="shared" si="16"/>
        <v>40486</v>
      </c>
      <c r="M1079" t="str" cm="1">
        <f t="array" ref="M1079">_xlfn.IFS(K1079&gt;0,"return",K1079&lt;=0,"not return")</f>
        <v>return</v>
      </c>
      <c r="N1079" t="str" cm="1">
        <f t="array" ref="N1079">_xlfn.IFS(K1079&lt;=L1079,"in_time",K1079&gt;L1079,"overdue")</f>
        <v>overdue</v>
      </c>
    </row>
    <row r="1080" spans="1:14" x14ac:dyDescent="0.3">
      <c r="A1080">
        <v>103245</v>
      </c>
      <c r="B1080">
        <v>4800</v>
      </c>
      <c r="C1080" s="1">
        <v>40409</v>
      </c>
      <c r="D1080">
        <v>275000</v>
      </c>
      <c r="E1080" t="s">
        <v>11</v>
      </c>
      <c r="F1080">
        <v>29</v>
      </c>
      <c r="G1080">
        <v>2</v>
      </c>
      <c r="H1080">
        <v>0</v>
      </c>
      <c r="I1080">
        <v>89162898587</v>
      </c>
      <c r="J1080">
        <v>72</v>
      </c>
      <c r="K1080" s="1">
        <v>42754</v>
      </c>
      <c r="L1080" s="1">
        <f t="shared" si="16"/>
        <v>40481</v>
      </c>
      <c r="M1080" t="str" cm="1">
        <f t="array" ref="M1080">_xlfn.IFS(K1080&gt;0,"return",K1080&lt;=0,"not return")</f>
        <v>return</v>
      </c>
      <c r="N1080" t="str" cm="1">
        <f t="array" ref="N1080">_xlfn.IFS(K1080&lt;=L1080,"in_time",K1080&gt;L1080,"overdue")</f>
        <v>overdue</v>
      </c>
    </row>
    <row r="1081" spans="1:14" x14ac:dyDescent="0.3">
      <c r="A1081">
        <v>101907</v>
      </c>
      <c r="B1081">
        <v>4803</v>
      </c>
      <c r="C1081" s="1">
        <v>40410</v>
      </c>
      <c r="D1081">
        <v>30000</v>
      </c>
      <c r="E1081" t="s">
        <v>12</v>
      </c>
      <c r="F1081">
        <v>78</v>
      </c>
      <c r="G1081">
        <v>1</v>
      </c>
      <c r="H1081">
        <v>55685</v>
      </c>
      <c r="I1081">
        <v>89165222265</v>
      </c>
      <c r="J1081">
        <v>15</v>
      </c>
      <c r="K1081" s="1">
        <v>40867</v>
      </c>
      <c r="L1081" s="1">
        <f t="shared" si="16"/>
        <v>40425</v>
      </c>
      <c r="M1081" t="str" cm="1">
        <f t="array" ref="M1081">_xlfn.IFS(K1081&gt;0,"return",K1081&lt;=0,"not return")</f>
        <v>return</v>
      </c>
      <c r="N1081" t="str" cm="1">
        <f t="array" ref="N1081">_xlfn.IFS(K1081&lt;=L1081,"in_time",K1081&gt;L1081,"overdue")</f>
        <v>overdue</v>
      </c>
    </row>
    <row r="1082" spans="1:14" hidden="1" x14ac:dyDescent="0.3">
      <c r="A1082">
        <v>101506</v>
      </c>
      <c r="B1082">
        <v>4806</v>
      </c>
      <c r="C1082" s="1">
        <v>40410</v>
      </c>
      <c r="D1082">
        <v>300000</v>
      </c>
      <c r="E1082" t="s">
        <v>11</v>
      </c>
      <c r="F1082">
        <v>47</v>
      </c>
      <c r="G1082">
        <v>1</v>
      </c>
      <c r="H1082">
        <v>406834</v>
      </c>
      <c r="I1082">
        <v>89168345393</v>
      </c>
      <c r="J1082">
        <v>93</v>
      </c>
      <c r="L1082" s="1">
        <f t="shared" si="16"/>
        <v>40503</v>
      </c>
      <c r="M1082" t="str" cm="1">
        <f t="array" ref="M1082">_xlfn.IFS(K1082&gt;0,"return",K1082&lt;=0,"not return")</f>
        <v>not return</v>
      </c>
    </row>
    <row r="1083" spans="1:14" x14ac:dyDescent="0.3">
      <c r="A1083">
        <v>101314</v>
      </c>
      <c r="B1083">
        <v>4809</v>
      </c>
      <c r="C1083" s="1">
        <v>40410</v>
      </c>
      <c r="D1083">
        <v>125000</v>
      </c>
      <c r="E1083" t="s">
        <v>13</v>
      </c>
      <c r="F1083">
        <v>27</v>
      </c>
      <c r="G1083">
        <v>4</v>
      </c>
      <c r="H1083">
        <v>114668</v>
      </c>
      <c r="I1083">
        <v>89161214845</v>
      </c>
      <c r="J1083">
        <v>73</v>
      </c>
      <c r="K1083" s="1">
        <v>42755</v>
      </c>
      <c r="L1083" s="1">
        <f t="shared" si="16"/>
        <v>40483</v>
      </c>
      <c r="M1083" t="str" cm="1">
        <f t="array" ref="M1083">_xlfn.IFS(K1083&gt;0,"return",K1083&lt;=0,"not return")</f>
        <v>return</v>
      </c>
      <c r="N1083" t="str" cm="1">
        <f t="array" ref="N1083">_xlfn.IFS(K1083&lt;=L1083,"in_time",K1083&gt;L1083,"overdue")</f>
        <v>overdue</v>
      </c>
    </row>
    <row r="1084" spans="1:14" x14ac:dyDescent="0.3">
      <c r="A1084">
        <v>103206</v>
      </c>
      <c r="B1084">
        <v>4814</v>
      </c>
      <c r="C1084" s="1">
        <v>40410</v>
      </c>
      <c r="D1084">
        <v>250000</v>
      </c>
      <c r="E1084" t="s">
        <v>11</v>
      </c>
      <c r="F1084">
        <v>25</v>
      </c>
      <c r="G1084">
        <v>2</v>
      </c>
      <c r="H1084">
        <v>94976</v>
      </c>
      <c r="I1084">
        <v>89169803147</v>
      </c>
      <c r="J1084">
        <v>88</v>
      </c>
      <c r="K1084" s="1">
        <v>43301</v>
      </c>
      <c r="L1084" s="1">
        <f t="shared" si="16"/>
        <v>40498</v>
      </c>
      <c r="M1084" t="str" cm="1">
        <f t="array" ref="M1084">_xlfn.IFS(K1084&gt;0,"return",K1084&lt;=0,"not return")</f>
        <v>return</v>
      </c>
      <c r="N1084" t="str" cm="1">
        <f t="array" ref="N1084">_xlfn.IFS(K1084&lt;=L1084,"in_time",K1084&gt;L1084,"overdue")</f>
        <v>overdue</v>
      </c>
    </row>
    <row r="1085" spans="1:14" hidden="1" x14ac:dyDescent="0.3">
      <c r="A1085">
        <v>102211</v>
      </c>
      <c r="B1085">
        <v>4817</v>
      </c>
      <c r="C1085" s="1">
        <v>40410</v>
      </c>
      <c r="D1085">
        <v>375000</v>
      </c>
      <c r="E1085" t="s">
        <v>12</v>
      </c>
      <c r="F1085">
        <v>59</v>
      </c>
      <c r="G1085">
        <v>2</v>
      </c>
      <c r="H1085">
        <v>0</v>
      </c>
      <c r="I1085">
        <v>89167329992</v>
      </c>
      <c r="J1085">
        <v>13</v>
      </c>
      <c r="L1085" s="1">
        <f t="shared" si="16"/>
        <v>40423</v>
      </c>
      <c r="M1085" t="str" cm="1">
        <f t="array" ref="M1085">_xlfn.IFS(K1085&gt;0,"return",K1085&lt;=0,"not return")</f>
        <v>not return</v>
      </c>
    </row>
    <row r="1086" spans="1:14" x14ac:dyDescent="0.3">
      <c r="A1086">
        <v>103114</v>
      </c>
      <c r="B1086">
        <v>4821</v>
      </c>
      <c r="C1086" s="1">
        <v>40411</v>
      </c>
      <c r="D1086">
        <v>150000</v>
      </c>
      <c r="E1086" t="s">
        <v>12</v>
      </c>
      <c r="F1086">
        <v>19</v>
      </c>
      <c r="G1086">
        <v>2</v>
      </c>
      <c r="H1086">
        <v>639342</v>
      </c>
      <c r="I1086">
        <v>89161495568</v>
      </c>
      <c r="J1086">
        <v>39</v>
      </c>
      <c r="K1086" s="1">
        <v>41599</v>
      </c>
      <c r="L1086" s="1">
        <f t="shared" si="16"/>
        <v>40450</v>
      </c>
      <c r="M1086" t="str" cm="1">
        <f t="array" ref="M1086">_xlfn.IFS(K1086&gt;0,"return",K1086&lt;=0,"not return")</f>
        <v>return</v>
      </c>
      <c r="N1086" t="str" cm="1">
        <f t="array" ref="N1086">_xlfn.IFS(K1086&lt;=L1086,"in_time",K1086&gt;L1086,"overdue")</f>
        <v>overdue</v>
      </c>
    </row>
    <row r="1087" spans="1:14" x14ac:dyDescent="0.3">
      <c r="A1087">
        <v>101357</v>
      </c>
      <c r="B1087">
        <v>4824</v>
      </c>
      <c r="C1087" s="1">
        <v>40411</v>
      </c>
      <c r="D1087">
        <v>275000</v>
      </c>
      <c r="E1087" t="s">
        <v>13</v>
      </c>
      <c r="F1087">
        <v>35</v>
      </c>
      <c r="G1087">
        <v>3</v>
      </c>
      <c r="H1087">
        <v>91235</v>
      </c>
      <c r="I1087">
        <v>89168342827</v>
      </c>
      <c r="J1087">
        <v>14</v>
      </c>
      <c r="K1087" s="1">
        <v>40837</v>
      </c>
      <c r="L1087" s="1">
        <f t="shared" si="16"/>
        <v>40425</v>
      </c>
      <c r="M1087" t="str" cm="1">
        <f t="array" ref="M1087">_xlfn.IFS(K1087&gt;0,"return",K1087&lt;=0,"not return")</f>
        <v>return</v>
      </c>
      <c r="N1087" t="str" cm="1">
        <f t="array" ref="N1087">_xlfn.IFS(K1087&lt;=L1087,"in_time",K1087&gt;L1087,"overdue")</f>
        <v>overdue</v>
      </c>
    </row>
    <row r="1088" spans="1:14" x14ac:dyDescent="0.3">
      <c r="A1088">
        <v>101414</v>
      </c>
      <c r="B1088">
        <v>4829</v>
      </c>
      <c r="C1088" s="1">
        <v>40411</v>
      </c>
      <c r="D1088">
        <v>375000</v>
      </c>
      <c r="E1088" t="s">
        <v>13</v>
      </c>
      <c r="F1088">
        <v>23</v>
      </c>
      <c r="G1088">
        <v>3</v>
      </c>
      <c r="H1088">
        <v>47379</v>
      </c>
      <c r="I1088">
        <v>89167836580</v>
      </c>
      <c r="J1088">
        <v>17</v>
      </c>
      <c r="K1088" s="1">
        <v>40989</v>
      </c>
      <c r="L1088" s="1">
        <f t="shared" si="16"/>
        <v>40428</v>
      </c>
      <c r="M1088" t="str" cm="1">
        <f t="array" ref="M1088">_xlfn.IFS(K1088&gt;0,"return",K1088&lt;=0,"not return")</f>
        <v>return</v>
      </c>
      <c r="N1088" t="str" cm="1">
        <f t="array" ref="N1088">_xlfn.IFS(K1088&lt;=L1088,"in_time",K1088&gt;L1088,"overdue")</f>
        <v>overdue</v>
      </c>
    </row>
    <row r="1089" spans="1:14" x14ac:dyDescent="0.3">
      <c r="A1089">
        <v>101901</v>
      </c>
      <c r="B1089">
        <v>4833</v>
      </c>
      <c r="C1089" s="1">
        <v>40411</v>
      </c>
      <c r="D1089">
        <v>275000</v>
      </c>
      <c r="E1089" t="s">
        <v>11</v>
      </c>
      <c r="F1089">
        <v>73</v>
      </c>
      <c r="G1089">
        <v>3</v>
      </c>
      <c r="H1089">
        <v>0</v>
      </c>
      <c r="I1089">
        <v>89169296484</v>
      </c>
      <c r="J1089">
        <v>64</v>
      </c>
      <c r="K1089" s="1">
        <v>42359</v>
      </c>
      <c r="L1089" s="1">
        <f t="shared" si="16"/>
        <v>40475</v>
      </c>
      <c r="M1089" t="str" cm="1">
        <f t="array" ref="M1089">_xlfn.IFS(K1089&gt;0,"return",K1089&lt;=0,"not return")</f>
        <v>return</v>
      </c>
      <c r="N1089" t="str" cm="1">
        <f t="array" ref="N1089">_xlfn.IFS(K1089&lt;=L1089,"in_time",K1089&gt;L1089,"overdue")</f>
        <v>overdue</v>
      </c>
    </row>
    <row r="1090" spans="1:14" x14ac:dyDescent="0.3">
      <c r="A1090">
        <v>103633</v>
      </c>
      <c r="B1090">
        <v>4836</v>
      </c>
      <c r="C1090" s="1">
        <v>40411</v>
      </c>
      <c r="D1090">
        <v>175000</v>
      </c>
      <c r="E1090" t="s">
        <v>12</v>
      </c>
      <c r="F1090">
        <v>43</v>
      </c>
      <c r="G1090">
        <v>4</v>
      </c>
      <c r="H1090">
        <v>0</v>
      </c>
      <c r="I1090">
        <v>89161958869</v>
      </c>
      <c r="J1090">
        <v>61</v>
      </c>
      <c r="K1090" s="1">
        <v>42450</v>
      </c>
      <c r="L1090" s="1">
        <f t="shared" si="16"/>
        <v>40472</v>
      </c>
      <c r="M1090" t="str" cm="1">
        <f t="array" ref="M1090">_xlfn.IFS(K1090&gt;0,"return",K1090&lt;=0,"not return")</f>
        <v>return</v>
      </c>
      <c r="N1090" t="str" cm="1">
        <f t="array" ref="N1090">_xlfn.IFS(K1090&lt;=L1090,"in_time",K1090&gt;L1090,"overdue")</f>
        <v>overdue</v>
      </c>
    </row>
    <row r="1091" spans="1:14" x14ac:dyDescent="0.3">
      <c r="A1091">
        <v>102778</v>
      </c>
      <c r="B1091">
        <v>4841</v>
      </c>
      <c r="C1091" s="1">
        <v>40412</v>
      </c>
      <c r="D1091">
        <v>20000</v>
      </c>
      <c r="E1091" t="s">
        <v>11</v>
      </c>
      <c r="F1091">
        <v>45</v>
      </c>
      <c r="G1091">
        <v>1</v>
      </c>
      <c r="H1091">
        <v>438234</v>
      </c>
      <c r="I1091">
        <v>89168774794</v>
      </c>
      <c r="J1091">
        <v>23</v>
      </c>
      <c r="K1091" s="1">
        <v>41174</v>
      </c>
      <c r="L1091" s="1">
        <f t="shared" ref="L1091:L1154" si="17">C1091+J1091</f>
        <v>40435</v>
      </c>
      <c r="M1091" t="str" cm="1">
        <f t="array" ref="M1091">_xlfn.IFS(K1091&gt;0,"return",K1091&lt;=0,"not return")</f>
        <v>return</v>
      </c>
      <c r="N1091" t="str" cm="1">
        <f t="array" ref="N1091">_xlfn.IFS(K1091&lt;=L1091,"in_time",K1091&gt;L1091,"overdue")</f>
        <v>overdue</v>
      </c>
    </row>
    <row r="1092" spans="1:14" x14ac:dyDescent="0.3">
      <c r="A1092">
        <v>102508</v>
      </c>
      <c r="B1092">
        <v>4846</v>
      </c>
      <c r="C1092" s="1">
        <v>40412</v>
      </c>
      <c r="D1092">
        <v>50000</v>
      </c>
      <c r="E1092" t="s">
        <v>12</v>
      </c>
      <c r="F1092">
        <v>32</v>
      </c>
      <c r="G1092">
        <v>1</v>
      </c>
      <c r="H1092">
        <v>421073</v>
      </c>
      <c r="I1092">
        <v>89168271573</v>
      </c>
      <c r="J1092">
        <v>96</v>
      </c>
      <c r="K1092" s="1">
        <v>43365</v>
      </c>
      <c r="L1092" s="1">
        <f t="shared" si="17"/>
        <v>40508</v>
      </c>
      <c r="M1092" t="str" cm="1">
        <f t="array" ref="M1092">_xlfn.IFS(K1092&gt;0,"return",K1092&lt;=0,"not return")</f>
        <v>return</v>
      </c>
      <c r="N1092" t="str" cm="1">
        <f t="array" ref="N1092">_xlfn.IFS(K1092&lt;=L1092,"in_time",K1092&gt;L1092,"overdue")</f>
        <v>overdue</v>
      </c>
    </row>
    <row r="1093" spans="1:14" x14ac:dyDescent="0.3">
      <c r="A1093">
        <v>101460</v>
      </c>
      <c r="B1093">
        <v>4848</v>
      </c>
      <c r="C1093" s="1">
        <v>40412</v>
      </c>
      <c r="D1093">
        <v>200000</v>
      </c>
      <c r="E1093" t="s">
        <v>12</v>
      </c>
      <c r="F1093">
        <v>27</v>
      </c>
      <c r="G1093">
        <v>3</v>
      </c>
      <c r="H1093">
        <v>93778</v>
      </c>
      <c r="I1093">
        <v>89163678305</v>
      </c>
      <c r="J1093">
        <v>30</v>
      </c>
      <c r="K1093" s="1">
        <v>41327</v>
      </c>
      <c r="L1093" s="1">
        <f t="shared" si="17"/>
        <v>40442</v>
      </c>
      <c r="M1093" t="str" cm="1">
        <f t="array" ref="M1093">_xlfn.IFS(K1093&gt;0,"return",K1093&lt;=0,"not return")</f>
        <v>return</v>
      </c>
      <c r="N1093" t="str" cm="1">
        <f t="array" ref="N1093">_xlfn.IFS(K1093&lt;=L1093,"in_time",K1093&gt;L1093,"overdue")</f>
        <v>overdue</v>
      </c>
    </row>
    <row r="1094" spans="1:14" x14ac:dyDescent="0.3">
      <c r="A1094">
        <v>103104</v>
      </c>
      <c r="B1094">
        <v>4850</v>
      </c>
      <c r="C1094" s="1">
        <v>40412</v>
      </c>
      <c r="D1094">
        <v>175000</v>
      </c>
      <c r="E1094" t="s">
        <v>13</v>
      </c>
      <c r="F1094">
        <v>73</v>
      </c>
      <c r="G1094">
        <v>2</v>
      </c>
      <c r="H1094">
        <v>66814</v>
      </c>
      <c r="I1094">
        <v>89169425784</v>
      </c>
      <c r="J1094">
        <v>81</v>
      </c>
      <c r="K1094" s="1">
        <v>42938</v>
      </c>
      <c r="L1094" s="1">
        <f t="shared" si="17"/>
        <v>40493</v>
      </c>
      <c r="M1094" t="str" cm="1">
        <f t="array" ref="M1094">_xlfn.IFS(K1094&gt;0,"return",K1094&lt;=0,"not return")</f>
        <v>return</v>
      </c>
      <c r="N1094" t="str" cm="1">
        <f t="array" ref="N1094">_xlfn.IFS(K1094&lt;=L1094,"in_time",K1094&gt;L1094,"overdue")</f>
        <v>overdue</v>
      </c>
    </row>
    <row r="1095" spans="1:14" x14ac:dyDescent="0.3">
      <c r="A1095">
        <v>100730</v>
      </c>
      <c r="B1095">
        <v>4855</v>
      </c>
      <c r="C1095" s="1">
        <v>40412</v>
      </c>
      <c r="D1095">
        <v>10000</v>
      </c>
      <c r="E1095" t="s">
        <v>11</v>
      </c>
      <c r="F1095">
        <v>20</v>
      </c>
      <c r="G1095">
        <v>1</v>
      </c>
      <c r="H1095">
        <v>0</v>
      </c>
      <c r="I1095">
        <v>89168160456</v>
      </c>
      <c r="J1095">
        <v>100</v>
      </c>
      <c r="K1095" s="1">
        <v>43638</v>
      </c>
      <c r="L1095" s="1">
        <f t="shared" si="17"/>
        <v>40512</v>
      </c>
      <c r="M1095" t="str" cm="1">
        <f t="array" ref="M1095">_xlfn.IFS(K1095&gt;0,"return",K1095&lt;=0,"not return")</f>
        <v>return</v>
      </c>
      <c r="N1095" t="str" cm="1">
        <f t="array" ref="N1095">_xlfn.IFS(K1095&lt;=L1095,"in_time",K1095&gt;L1095,"overdue")</f>
        <v>overdue</v>
      </c>
    </row>
    <row r="1096" spans="1:14" x14ac:dyDescent="0.3">
      <c r="A1096">
        <v>101639</v>
      </c>
      <c r="B1096">
        <v>4859</v>
      </c>
      <c r="C1096" s="1">
        <v>40413</v>
      </c>
      <c r="D1096">
        <v>10000</v>
      </c>
      <c r="E1096" t="s">
        <v>13</v>
      </c>
      <c r="F1096">
        <v>49</v>
      </c>
      <c r="G1096">
        <v>4</v>
      </c>
      <c r="H1096">
        <v>127614</v>
      </c>
      <c r="I1096">
        <v>89163893855</v>
      </c>
      <c r="J1096">
        <v>55</v>
      </c>
      <c r="K1096" s="1">
        <v>42208</v>
      </c>
      <c r="L1096" s="1">
        <f t="shared" si="17"/>
        <v>40468</v>
      </c>
      <c r="M1096" t="str" cm="1">
        <f t="array" ref="M1096">_xlfn.IFS(K1096&gt;0,"return",K1096&lt;=0,"not return")</f>
        <v>return</v>
      </c>
      <c r="N1096" t="str" cm="1">
        <f t="array" ref="N1096">_xlfn.IFS(K1096&lt;=L1096,"in_time",K1096&gt;L1096,"overdue")</f>
        <v>overdue</v>
      </c>
    </row>
    <row r="1097" spans="1:14" x14ac:dyDescent="0.3">
      <c r="A1097">
        <v>100058</v>
      </c>
      <c r="B1097">
        <v>4863</v>
      </c>
      <c r="C1097" s="1">
        <v>40413</v>
      </c>
      <c r="D1097">
        <v>150000</v>
      </c>
      <c r="E1097" t="s">
        <v>13</v>
      </c>
      <c r="F1097">
        <v>38</v>
      </c>
      <c r="G1097">
        <v>3</v>
      </c>
      <c r="H1097">
        <v>110395</v>
      </c>
      <c r="I1097">
        <v>89166176287</v>
      </c>
      <c r="J1097">
        <v>64</v>
      </c>
      <c r="K1097" s="1">
        <v>42513</v>
      </c>
      <c r="L1097" s="1">
        <f t="shared" si="17"/>
        <v>40477</v>
      </c>
      <c r="M1097" t="str" cm="1">
        <f t="array" ref="M1097">_xlfn.IFS(K1097&gt;0,"return",K1097&lt;=0,"not return")</f>
        <v>return</v>
      </c>
      <c r="N1097" t="str" cm="1">
        <f t="array" ref="N1097">_xlfn.IFS(K1097&lt;=L1097,"in_time",K1097&gt;L1097,"overdue")</f>
        <v>overdue</v>
      </c>
    </row>
    <row r="1098" spans="1:14" x14ac:dyDescent="0.3">
      <c r="A1098">
        <v>102000</v>
      </c>
      <c r="B1098">
        <v>4866</v>
      </c>
      <c r="C1098" s="1">
        <v>40413</v>
      </c>
      <c r="D1098">
        <v>375000</v>
      </c>
      <c r="E1098" t="s">
        <v>12</v>
      </c>
      <c r="F1098">
        <v>34</v>
      </c>
      <c r="G1098">
        <v>2</v>
      </c>
      <c r="H1098">
        <v>270532</v>
      </c>
      <c r="I1098">
        <v>89162325823</v>
      </c>
      <c r="J1098">
        <v>42</v>
      </c>
      <c r="K1098" s="1">
        <v>41843</v>
      </c>
      <c r="L1098" s="1">
        <f t="shared" si="17"/>
        <v>40455</v>
      </c>
      <c r="M1098" t="str" cm="1">
        <f t="array" ref="M1098">_xlfn.IFS(K1098&gt;0,"return",K1098&lt;=0,"not return")</f>
        <v>return</v>
      </c>
      <c r="N1098" t="str" cm="1">
        <f t="array" ref="N1098">_xlfn.IFS(K1098&lt;=L1098,"in_time",K1098&gt;L1098,"overdue")</f>
        <v>overdue</v>
      </c>
    </row>
    <row r="1099" spans="1:14" x14ac:dyDescent="0.3">
      <c r="A1099">
        <v>103087</v>
      </c>
      <c r="B1099">
        <v>4871</v>
      </c>
      <c r="C1099" s="1">
        <v>40413</v>
      </c>
      <c r="D1099">
        <v>350000</v>
      </c>
      <c r="E1099" t="s">
        <v>11</v>
      </c>
      <c r="F1099">
        <v>50</v>
      </c>
      <c r="G1099">
        <v>3</v>
      </c>
      <c r="H1099">
        <v>126895</v>
      </c>
      <c r="I1099">
        <v>89165672163</v>
      </c>
      <c r="J1099">
        <v>80</v>
      </c>
      <c r="K1099" s="1">
        <v>42878</v>
      </c>
      <c r="L1099" s="1">
        <f t="shared" si="17"/>
        <v>40493</v>
      </c>
      <c r="M1099" t="str" cm="1">
        <f t="array" ref="M1099">_xlfn.IFS(K1099&gt;0,"return",K1099&lt;=0,"not return")</f>
        <v>return</v>
      </c>
      <c r="N1099" t="str" cm="1">
        <f t="array" ref="N1099">_xlfn.IFS(K1099&lt;=L1099,"in_time",K1099&gt;L1099,"overdue")</f>
        <v>overdue</v>
      </c>
    </row>
    <row r="1100" spans="1:14" x14ac:dyDescent="0.3">
      <c r="A1100">
        <v>100434</v>
      </c>
      <c r="B1100">
        <v>4873</v>
      </c>
      <c r="C1100" s="1">
        <v>40413</v>
      </c>
      <c r="D1100">
        <v>300000</v>
      </c>
      <c r="E1100" t="s">
        <v>12</v>
      </c>
      <c r="F1100">
        <v>42</v>
      </c>
      <c r="G1100">
        <v>1</v>
      </c>
      <c r="H1100">
        <v>0</v>
      </c>
      <c r="I1100">
        <v>89165000460</v>
      </c>
      <c r="J1100">
        <v>108</v>
      </c>
      <c r="K1100" s="1">
        <v>43700</v>
      </c>
      <c r="L1100" s="1">
        <f t="shared" si="17"/>
        <v>40521</v>
      </c>
      <c r="M1100" t="str" cm="1">
        <f t="array" ref="M1100">_xlfn.IFS(K1100&gt;0,"return",K1100&lt;=0,"not return")</f>
        <v>return</v>
      </c>
      <c r="N1100" t="str" cm="1">
        <f t="array" ref="N1100">_xlfn.IFS(K1100&lt;=L1100,"in_time",K1100&gt;L1100,"overdue")</f>
        <v>overdue</v>
      </c>
    </row>
    <row r="1101" spans="1:14" x14ac:dyDescent="0.3">
      <c r="A1101">
        <v>101117</v>
      </c>
      <c r="B1101">
        <v>4878</v>
      </c>
      <c r="C1101" s="1">
        <v>40413</v>
      </c>
      <c r="D1101">
        <v>350000</v>
      </c>
      <c r="E1101" t="s">
        <v>12</v>
      </c>
      <c r="F1101">
        <v>77</v>
      </c>
      <c r="G1101">
        <v>4</v>
      </c>
      <c r="H1101">
        <v>0</v>
      </c>
      <c r="I1101">
        <v>89164677908</v>
      </c>
      <c r="J1101">
        <v>98</v>
      </c>
      <c r="K1101" s="1">
        <v>43457</v>
      </c>
      <c r="L1101" s="1">
        <f t="shared" si="17"/>
        <v>40511</v>
      </c>
      <c r="M1101" t="str" cm="1">
        <f t="array" ref="M1101">_xlfn.IFS(K1101&gt;0,"return",K1101&lt;=0,"not return")</f>
        <v>return</v>
      </c>
      <c r="N1101" t="str" cm="1">
        <f t="array" ref="N1101">_xlfn.IFS(K1101&lt;=L1101,"in_time",K1101&gt;L1101,"overdue")</f>
        <v>overdue</v>
      </c>
    </row>
    <row r="1102" spans="1:14" x14ac:dyDescent="0.3">
      <c r="A1102">
        <v>100956</v>
      </c>
      <c r="B1102">
        <v>4882</v>
      </c>
      <c r="C1102" s="1">
        <v>40413</v>
      </c>
      <c r="D1102">
        <v>275000</v>
      </c>
      <c r="E1102" t="s">
        <v>13</v>
      </c>
      <c r="F1102">
        <v>39</v>
      </c>
      <c r="G1102">
        <v>3</v>
      </c>
      <c r="H1102">
        <v>0</v>
      </c>
      <c r="I1102">
        <v>89169091868</v>
      </c>
      <c r="J1102">
        <v>73</v>
      </c>
      <c r="K1102" s="1">
        <v>42697</v>
      </c>
      <c r="L1102" s="1">
        <f t="shared" si="17"/>
        <v>40486</v>
      </c>
      <c r="M1102" t="str" cm="1">
        <f t="array" ref="M1102">_xlfn.IFS(K1102&gt;0,"return",K1102&lt;=0,"not return")</f>
        <v>return</v>
      </c>
      <c r="N1102" t="str" cm="1">
        <f t="array" ref="N1102">_xlfn.IFS(K1102&lt;=L1102,"in_time",K1102&gt;L1102,"overdue")</f>
        <v>overdue</v>
      </c>
    </row>
    <row r="1103" spans="1:14" x14ac:dyDescent="0.3">
      <c r="A1103">
        <v>103238</v>
      </c>
      <c r="B1103">
        <v>4884</v>
      </c>
      <c r="C1103" s="1">
        <v>40413</v>
      </c>
      <c r="D1103">
        <v>275000</v>
      </c>
      <c r="E1103" t="s">
        <v>13</v>
      </c>
      <c r="F1103">
        <v>26</v>
      </c>
      <c r="G1103">
        <v>1</v>
      </c>
      <c r="H1103">
        <v>0</v>
      </c>
      <c r="I1103">
        <v>89161917433</v>
      </c>
      <c r="J1103">
        <v>101</v>
      </c>
      <c r="K1103" s="1">
        <v>43792</v>
      </c>
      <c r="L1103" s="1">
        <f t="shared" si="17"/>
        <v>40514</v>
      </c>
      <c r="M1103" t="str" cm="1">
        <f t="array" ref="M1103">_xlfn.IFS(K1103&gt;0,"return",K1103&lt;=0,"not return")</f>
        <v>return</v>
      </c>
      <c r="N1103" t="str" cm="1">
        <f t="array" ref="N1103">_xlfn.IFS(K1103&lt;=L1103,"in_time",K1103&gt;L1103,"overdue")</f>
        <v>overdue</v>
      </c>
    </row>
    <row r="1104" spans="1:14" x14ac:dyDescent="0.3">
      <c r="A1104">
        <v>103451</v>
      </c>
      <c r="B1104">
        <v>4888</v>
      </c>
      <c r="C1104" s="1">
        <v>40414</v>
      </c>
      <c r="D1104">
        <v>75000</v>
      </c>
      <c r="E1104" t="s">
        <v>11</v>
      </c>
      <c r="F1104">
        <v>48</v>
      </c>
      <c r="G1104">
        <v>4</v>
      </c>
      <c r="H1104">
        <v>784160</v>
      </c>
      <c r="I1104">
        <v>89169697801</v>
      </c>
      <c r="J1104">
        <v>32</v>
      </c>
      <c r="K1104" s="1">
        <v>41510</v>
      </c>
      <c r="L1104" s="1">
        <f t="shared" si="17"/>
        <v>40446</v>
      </c>
      <c r="M1104" t="str" cm="1">
        <f t="array" ref="M1104">_xlfn.IFS(K1104&gt;0,"return",K1104&lt;=0,"not return")</f>
        <v>return</v>
      </c>
      <c r="N1104" t="str" cm="1">
        <f t="array" ref="N1104">_xlfn.IFS(K1104&lt;=L1104,"in_time",K1104&gt;L1104,"overdue")</f>
        <v>overdue</v>
      </c>
    </row>
    <row r="1105" spans="1:14" x14ac:dyDescent="0.3">
      <c r="A1105">
        <v>103021</v>
      </c>
      <c r="B1105">
        <v>4891</v>
      </c>
      <c r="C1105" s="1">
        <v>40414</v>
      </c>
      <c r="D1105">
        <v>20000</v>
      </c>
      <c r="E1105" t="s">
        <v>11</v>
      </c>
      <c r="F1105">
        <v>69</v>
      </c>
      <c r="G1105">
        <v>1</v>
      </c>
      <c r="H1105">
        <v>126637</v>
      </c>
      <c r="I1105">
        <v>89161809588</v>
      </c>
      <c r="J1105">
        <v>75</v>
      </c>
      <c r="K1105" s="1">
        <v>42728</v>
      </c>
      <c r="L1105" s="1">
        <f t="shared" si="17"/>
        <v>40489</v>
      </c>
      <c r="M1105" t="str" cm="1">
        <f t="array" ref="M1105">_xlfn.IFS(K1105&gt;0,"return",K1105&lt;=0,"not return")</f>
        <v>return</v>
      </c>
      <c r="N1105" t="str" cm="1">
        <f t="array" ref="N1105">_xlfn.IFS(K1105&lt;=L1105,"in_time",K1105&gt;L1105,"overdue")</f>
        <v>overdue</v>
      </c>
    </row>
    <row r="1106" spans="1:14" x14ac:dyDescent="0.3">
      <c r="A1106">
        <v>102587</v>
      </c>
      <c r="B1106">
        <v>4894</v>
      </c>
      <c r="C1106" s="1">
        <v>40414</v>
      </c>
      <c r="D1106">
        <v>75000</v>
      </c>
      <c r="E1106" t="s">
        <v>12</v>
      </c>
      <c r="F1106">
        <v>20</v>
      </c>
      <c r="G1106">
        <v>1</v>
      </c>
      <c r="H1106">
        <v>0</v>
      </c>
      <c r="I1106">
        <v>89167812998</v>
      </c>
      <c r="J1106">
        <v>56</v>
      </c>
      <c r="K1106" s="1">
        <v>42148</v>
      </c>
      <c r="L1106" s="1">
        <f t="shared" si="17"/>
        <v>40470</v>
      </c>
      <c r="M1106" t="str" cm="1">
        <f t="array" ref="M1106">_xlfn.IFS(K1106&gt;0,"return",K1106&lt;=0,"not return")</f>
        <v>return</v>
      </c>
      <c r="N1106" t="str" cm="1">
        <f t="array" ref="N1106">_xlfn.IFS(K1106&lt;=L1106,"in_time",K1106&gt;L1106,"overdue")</f>
        <v>overdue</v>
      </c>
    </row>
    <row r="1107" spans="1:14" hidden="1" x14ac:dyDescent="0.3">
      <c r="A1107">
        <v>102103</v>
      </c>
      <c r="B1107">
        <v>4896</v>
      </c>
      <c r="C1107" s="1">
        <v>40414</v>
      </c>
      <c r="D1107">
        <v>75000</v>
      </c>
      <c r="E1107" t="s">
        <v>13</v>
      </c>
      <c r="F1107">
        <v>19</v>
      </c>
      <c r="G1107">
        <v>1</v>
      </c>
      <c r="H1107">
        <v>0</v>
      </c>
      <c r="I1107">
        <v>89168871042</v>
      </c>
      <c r="J1107">
        <v>107</v>
      </c>
      <c r="L1107" s="1">
        <f t="shared" si="17"/>
        <v>40521</v>
      </c>
      <c r="M1107" t="str" cm="1">
        <f t="array" ref="M1107">_xlfn.IFS(K1107&gt;0,"return",K1107&lt;=0,"not return")</f>
        <v>not return</v>
      </c>
    </row>
    <row r="1108" spans="1:14" x14ac:dyDescent="0.3">
      <c r="A1108">
        <v>103035</v>
      </c>
      <c r="B1108">
        <v>4901</v>
      </c>
      <c r="C1108" s="1">
        <v>40414</v>
      </c>
      <c r="D1108">
        <v>250000</v>
      </c>
      <c r="E1108" t="s">
        <v>12</v>
      </c>
      <c r="F1108">
        <v>42</v>
      </c>
      <c r="G1108">
        <v>2</v>
      </c>
      <c r="H1108">
        <v>0</v>
      </c>
      <c r="I1108">
        <v>89166731605</v>
      </c>
      <c r="J1108">
        <v>33</v>
      </c>
      <c r="K1108" s="1">
        <v>41510</v>
      </c>
      <c r="L1108" s="1">
        <f t="shared" si="17"/>
        <v>40447</v>
      </c>
      <c r="M1108" t="str" cm="1">
        <f t="array" ref="M1108">_xlfn.IFS(K1108&gt;0,"return",K1108&lt;=0,"not return")</f>
        <v>return</v>
      </c>
      <c r="N1108" t="str" cm="1">
        <f t="array" ref="N1108">_xlfn.IFS(K1108&lt;=L1108,"in_time",K1108&gt;L1108,"overdue")</f>
        <v>overdue</v>
      </c>
    </row>
    <row r="1109" spans="1:14" x14ac:dyDescent="0.3">
      <c r="A1109">
        <v>103625</v>
      </c>
      <c r="B1109">
        <v>4904</v>
      </c>
      <c r="C1109" s="1">
        <v>40414</v>
      </c>
      <c r="D1109">
        <v>90000</v>
      </c>
      <c r="E1109" t="s">
        <v>13</v>
      </c>
      <c r="F1109">
        <v>72</v>
      </c>
      <c r="G1109">
        <v>4</v>
      </c>
      <c r="H1109">
        <v>0</v>
      </c>
      <c r="I1109">
        <v>89165889852</v>
      </c>
      <c r="J1109">
        <v>36</v>
      </c>
      <c r="K1109" s="1">
        <v>41632</v>
      </c>
      <c r="L1109" s="1">
        <f t="shared" si="17"/>
        <v>40450</v>
      </c>
      <c r="M1109" t="str" cm="1">
        <f t="array" ref="M1109">_xlfn.IFS(K1109&gt;0,"return",K1109&lt;=0,"not return")</f>
        <v>return</v>
      </c>
      <c r="N1109" t="str" cm="1">
        <f t="array" ref="N1109">_xlfn.IFS(K1109&lt;=L1109,"in_time",K1109&gt;L1109,"overdue")</f>
        <v>overdue</v>
      </c>
    </row>
    <row r="1110" spans="1:14" x14ac:dyDescent="0.3">
      <c r="A1110">
        <v>100496</v>
      </c>
      <c r="B1110">
        <v>4907</v>
      </c>
      <c r="C1110" s="1">
        <v>40414</v>
      </c>
      <c r="D1110">
        <v>350000</v>
      </c>
      <c r="E1110" t="s">
        <v>11</v>
      </c>
      <c r="F1110">
        <v>44</v>
      </c>
      <c r="G1110">
        <v>3</v>
      </c>
      <c r="H1110">
        <v>0</v>
      </c>
      <c r="I1110">
        <v>89162665991</v>
      </c>
      <c r="J1110">
        <v>42</v>
      </c>
      <c r="K1110" s="1">
        <v>41844</v>
      </c>
      <c r="L1110" s="1">
        <f t="shared" si="17"/>
        <v>40456</v>
      </c>
      <c r="M1110" t="str" cm="1">
        <f t="array" ref="M1110">_xlfn.IFS(K1110&gt;0,"return",K1110&lt;=0,"not return")</f>
        <v>return</v>
      </c>
      <c r="N1110" t="str" cm="1">
        <f t="array" ref="N1110">_xlfn.IFS(K1110&lt;=L1110,"in_time",K1110&gt;L1110,"overdue")</f>
        <v>overdue</v>
      </c>
    </row>
    <row r="1111" spans="1:14" x14ac:dyDescent="0.3">
      <c r="A1111">
        <v>101001</v>
      </c>
      <c r="B1111">
        <v>4910</v>
      </c>
      <c r="C1111" s="1">
        <v>40415</v>
      </c>
      <c r="D1111">
        <v>100000</v>
      </c>
      <c r="E1111" t="s">
        <v>12</v>
      </c>
      <c r="F1111">
        <v>76</v>
      </c>
      <c r="G1111">
        <v>2</v>
      </c>
      <c r="H1111">
        <v>128826</v>
      </c>
      <c r="I1111">
        <v>89168391531</v>
      </c>
      <c r="J1111">
        <v>22</v>
      </c>
      <c r="K1111" s="1">
        <v>41177</v>
      </c>
      <c r="L1111" s="1">
        <f t="shared" si="17"/>
        <v>40437</v>
      </c>
      <c r="M1111" t="str" cm="1">
        <f t="array" ref="M1111">_xlfn.IFS(K1111&gt;0,"return",K1111&lt;=0,"not return")</f>
        <v>return</v>
      </c>
      <c r="N1111" t="str" cm="1">
        <f t="array" ref="N1111">_xlfn.IFS(K1111&lt;=L1111,"in_time",K1111&gt;L1111,"overdue")</f>
        <v>overdue</v>
      </c>
    </row>
    <row r="1112" spans="1:14" x14ac:dyDescent="0.3">
      <c r="A1112">
        <v>100952</v>
      </c>
      <c r="B1112">
        <v>4914</v>
      </c>
      <c r="C1112" s="1">
        <v>40415</v>
      </c>
      <c r="D1112">
        <v>90000</v>
      </c>
      <c r="E1112" t="s">
        <v>11</v>
      </c>
      <c r="F1112">
        <v>75</v>
      </c>
      <c r="G1112">
        <v>1</v>
      </c>
      <c r="H1112">
        <v>111101</v>
      </c>
      <c r="I1112">
        <v>89166986200</v>
      </c>
      <c r="J1112">
        <v>35</v>
      </c>
      <c r="K1112" s="1">
        <v>41572</v>
      </c>
      <c r="L1112" s="1">
        <f t="shared" si="17"/>
        <v>40450</v>
      </c>
      <c r="M1112" t="str" cm="1">
        <f t="array" ref="M1112">_xlfn.IFS(K1112&gt;0,"return",K1112&lt;=0,"not return")</f>
        <v>return</v>
      </c>
      <c r="N1112" t="str" cm="1">
        <f t="array" ref="N1112">_xlfn.IFS(K1112&lt;=L1112,"in_time",K1112&gt;L1112,"overdue")</f>
        <v>overdue</v>
      </c>
    </row>
    <row r="1113" spans="1:14" hidden="1" x14ac:dyDescent="0.3">
      <c r="A1113">
        <v>102898</v>
      </c>
      <c r="B1113">
        <v>4917</v>
      </c>
      <c r="C1113" s="1">
        <v>40415</v>
      </c>
      <c r="D1113">
        <v>250000</v>
      </c>
      <c r="E1113" t="s">
        <v>12</v>
      </c>
      <c r="F1113">
        <v>18</v>
      </c>
      <c r="G1113">
        <v>1</v>
      </c>
      <c r="H1113">
        <v>268186</v>
      </c>
      <c r="I1113">
        <v>89163949816</v>
      </c>
      <c r="J1113">
        <v>63</v>
      </c>
      <c r="L1113" s="1">
        <f t="shared" si="17"/>
        <v>40478</v>
      </c>
      <c r="M1113" t="str" cm="1">
        <f t="array" ref="M1113">_xlfn.IFS(K1113&gt;0,"return",K1113&lt;=0,"not return")</f>
        <v>not return</v>
      </c>
    </row>
    <row r="1114" spans="1:14" x14ac:dyDescent="0.3">
      <c r="A1114">
        <v>101219</v>
      </c>
      <c r="B1114">
        <v>4921</v>
      </c>
      <c r="C1114" s="1">
        <v>40415</v>
      </c>
      <c r="D1114">
        <v>75000</v>
      </c>
      <c r="E1114" t="s">
        <v>11</v>
      </c>
      <c r="F1114">
        <v>51</v>
      </c>
      <c r="G1114">
        <v>3</v>
      </c>
      <c r="H1114">
        <v>6169</v>
      </c>
      <c r="I1114">
        <v>89167377833</v>
      </c>
      <c r="J1114">
        <v>38</v>
      </c>
      <c r="K1114" s="1">
        <v>41633</v>
      </c>
      <c r="L1114" s="1">
        <f t="shared" si="17"/>
        <v>40453</v>
      </c>
      <c r="M1114" t="str" cm="1">
        <f t="array" ref="M1114">_xlfn.IFS(K1114&gt;0,"return",K1114&lt;=0,"not return")</f>
        <v>return</v>
      </c>
      <c r="N1114" t="str" cm="1">
        <f t="array" ref="N1114">_xlfn.IFS(K1114&lt;=L1114,"in_time",K1114&gt;L1114,"overdue")</f>
        <v>overdue</v>
      </c>
    </row>
    <row r="1115" spans="1:14" x14ac:dyDescent="0.3">
      <c r="A1115">
        <v>101982</v>
      </c>
      <c r="B1115">
        <v>4926</v>
      </c>
      <c r="C1115" s="1">
        <v>40416</v>
      </c>
      <c r="D1115">
        <v>275000</v>
      </c>
      <c r="E1115" t="s">
        <v>11</v>
      </c>
      <c r="F1115">
        <v>29</v>
      </c>
      <c r="G1115">
        <v>4</v>
      </c>
      <c r="H1115">
        <v>145777</v>
      </c>
      <c r="I1115">
        <v>89167155179</v>
      </c>
      <c r="J1115">
        <v>61</v>
      </c>
      <c r="K1115" s="1">
        <v>42395</v>
      </c>
      <c r="L1115" s="1">
        <f t="shared" si="17"/>
        <v>40477</v>
      </c>
      <c r="M1115" t="str" cm="1">
        <f t="array" ref="M1115">_xlfn.IFS(K1115&gt;0,"return",K1115&lt;=0,"not return")</f>
        <v>return</v>
      </c>
      <c r="N1115" t="str" cm="1">
        <f t="array" ref="N1115">_xlfn.IFS(K1115&lt;=L1115,"in_time",K1115&gt;L1115,"overdue")</f>
        <v>overdue</v>
      </c>
    </row>
    <row r="1116" spans="1:14" x14ac:dyDescent="0.3">
      <c r="A1116">
        <v>101068</v>
      </c>
      <c r="B1116">
        <v>4930</v>
      </c>
      <c r="C1116" s="1">
        <v>40416</v>
      </c>
      <c r="D1116">
        <v>350000</v>
      </c>
      <c r="E1116" t="s">
        <v>13</v>
      </c>
      <c r="F1116">
        <v>66</v>
      </c>
      <c r="G1116">
        <v>3</v>
      </c>
      <c r="H1116">
        <v>56634</v>
      </c>
      <c r="I1116">
        <v>89162390301</v>
      </c>
      <c r="J1116">
        <v>105</v>
      </c>
      <c r="K1116" s="1">
        <v>43764</v>
      </c>
      <c r="L1116" s="1">
        <f t="shared" si="17"/>
        <v>40521</v>
      </c>
      <c r="M1116" t="str" cm="1">
        <f t="array" ref="M1116">_xlfn.IFS(K1116&gt;0,"return",K1116&lt;=0,"not return")</f>
        <v>return</v>
      </c>
      <c r="N1116" t="str" cm="1">
        <f t="array" ref="N1116">_xlfn.IFS(K1116&lt;=L1116,"in_time",K1116&gt;L1116,"overdue")</f>
        <v>overdue</v>
      </c>
    </row>
    <row r="1117" spans="1:14" x14ac:dyDescent="0.3">
      <c r="A1117">
        <v>101804</v>
      </c>
      <c r="B1117">
        <v>4934</v>
      </c>
      <c r="C1117" s="1">
        <v>40416</v>
      </c>
      <c r="D1117">
        <v>10000</v>
      </c>
      <c r="E1117" t="s">
        <v>12</v>
      </c>
      <c r="F1117">
        <v>21</v>
      </c>
      <c r="G1117">
        <v>4</v>
      </c>
      <c r="H1117">
        <v>0</v>
      </c>
      <c r="I1117">
        <v>89167389736</v>
      </c>
      <c r="J1117">
        <v>39</v>
      </c>
      <c r="K1117" s="1">
        <v>41724</v>
      </c>
      <c r="L1117" s="1">
        <f t="shared" si="17"/>
        <v>40455</v>
      </c>
      <c r="M1117" t="str" cm="1">
        <f t="array" ref="M1117">_xlfn.IFS(K1117&gt;0,"return",K1117&lt;=0,"not return")</f>
        <v>return</v>
      </c>
      <c r="N1117" t="str" cm="1">
        <f t="array" ref="N1117">_xlfn.IFS(K1117&lt;=L1117,"in_time",K1117&gt;L1117,"overdue")</f>
        <v>overdue</v>
      </c>
    </row>
    <row r="1118" spans="1:14" x14ac:dyDescent="0.3">
      <c r="A1118">
        <v>101089</v>
      </c>
      <c r="B1118">
        <v>4936</v>
      </c>
      <c r="C1118" s="1">
        <v>40416</v>
      </c>
      <c r="D1118">
        <v>275000</v>
      </c>
      <c r="E1118" t="s">
        <v>11</v>
      </c>
      <c r="F1118">
        <v>48</v>
      </c>
      <c r="G1118">
        <v>1</v>
      </c>
      <c r="H1118">
        <v>0</v>
      </c>
      <c r="I1118">
        <v>89164959717</v>
      </c>
      <c r="J1118">
        <v>87</v>
      </c>
      <c r="K1118" s="1">
        <v>43065</v>
      </c>
      <c r="L1118" s="1">
        <f t="shared" si="17"/>
        <v>40503</v>
      </c>
      <c r="M1118" t="str" cm="1">
        <f t="array" ref="M1118">_xlfn.IFS(K1118&gt;0,"return",K1118&lt;=0,"not return")</f>
        <v>return</v>
      </c>
      <c r="N1118" t="str" cm="1">
        <f t="array" ref="N1118">_xlfn.IFS(K1118&lt;=L1118,"in_time",K1118&gt;L1118,"overdue")</f>
        <v>overdue</v>
      </c>
    </row>
    <row r="1119" spans="1:14" x14ac:dyDescent="0.3">
      <c r="A1119">
        <v>102465</v>
      </c>
      <c r="B1119">
        <v>4940</v>
      </c>
      <c r="C1119" s="1">
        <v>40416</v>
      </c>
      <c r="D1119">
        <v>100000</v>
      </c>
      <c r="E1119" t="s">
        <v>12</v>
      </c>
      <c r="F1119">
        <v>45</v>
      </c>
      <c r="G1119">
        <v>2</v>
      </c>
      <c r="H1119">
        <v>0</v>
      </c>
      <c r="I1119">
        <v>89162366572</v>
      </c>
      <c r="J1119">
        <v>27</v>
      </c>
      <c r="K1119" s="1">
        <v>41239</v>
      </c>
      <c r="L1119" s="1">
        <f t="shared" si="17"/>
        <v>40443</v>
      </c>
      <c r="M1119" t="str" cm="1">
        <f t="array" ref="M1119">_xlfn.IFS(K1119&gt;0,"return",K1119&lt;=0,"not return")</f>
        <v>return</v>
      </c>
      <c r="N1119" t="str" cm="1">
        <f t="array" ref="N1119">_xlfn.IFS(K1119&lt;=L1119,"in_time",K1119&gt;L1119,"overdue")</f>
        <v>overdue</v>
      </c>
    </row>
    <row r="1120" spans="1:14" x14ac:dyDescent="0.3">
      <c r="A1120">
        <v>100781</v>
      </c>
      <c r="B1120">
        <v>4942</v>
      </c>
      <c r="C1120" s="1">
        <v>40416</v>
      </c>
      <c r="D1120">
        <v>10000</v>
      </c>
      <c r="E1120" t="s">
        <v>12</v>
      </c>
      <c r="F1120">
        <v>23</v>
      </c>
      <c r="G1120">
        <v>2</v>
      </c>
      <c r="H1120">
        <v>0</v>
      </c>
      <c r="I1120">
        <v>89162209352</v>
      </c>
      <c r="J1120">
        <v>27</v>
      </c>
      <c r="K1120" s="1">
        <v>41269</v>
      </c>
      <c r="L1120" s="1">
        <f t="shared" si="17"/>
        <v>40443</v>
      </c>
      <c r="M1120" t="str" cm="1">
        <f t="array" ref="M1120">_xlfn.IFS(K1120&gt;0,"return",K1120&lt;=0,"not return")</f>
        <v>return</v>
      </c>
      <c r="N1120" t="str" cm="1">
        <f t="array" ref="N1120">_xlfn.IFS(K1120&lt;=L1120,"in_time",K1120&gt;L1120,"overdue")</f>
        <v>overdue</v>
      </c>
    </row>
    <row r="1121" spans="1:14" x14ac:dyDescent="0.3">
      <c r="A1121">
        <v>101371</v>
      </c>
      <c r="B1121">
        <v>4944</v>
      </c>
      <c r="C1121" s="1">
        <v>40416</v>
      </c>
      <c r="D1121">
        <v>30000</v>
      </c>
      <c r="E1121" t="s">
        <v>12</v>
      </c>
      <c r="F1121">
        <v>71</v>
      </c>
      <c r="G1121">
        <v>1</v>
      </c>
      <c r="H1121">
        <v>0</v>
      </c>
      <c r="I1121">
        <v>89165906036</v>
      </c>
      <c r="J1121">
        <v>94</v>
      </c>
      <c r="K1121" s="1">
        <v>43399</v>
      </c>
      <c r="L1121" s="1">
        <f t="shared" si="17"/>
        <v>40510</v>
      </c>
      <c r="M1121" t="str" cm="1">
        <f t="array" ref="M1121">_xlfn.IFS(K1121&gt;0,"return",K1121&lt;=0,"not return")</f>
        <v>return</v>
      </c>
      <c r="N1121" t="str" cm="1">
        <f t="array" ref="N1121">_xlfn.IFS(K1121&lt;=L1121,"in_time",K1121&gt;L1121,"overdue")</f>
        <v>overdue</v>
      </c>
    </row>
    <row r="1122" spans="1:14" x14ac:dyDescent="0.3">
      <c r="A1122">
        <v>103223</v>
      </c>
      <c r="B1122">
        <v>4948</v>
      </c>
      <c r="C1122" s="1">
        <v>40416</v>
      </c>
      <c r="D1122">
        <v>150000</v>
      </c>
      <c r="E1122" t="s">
        <v>11</v>
      </c>
      <c r="F1122">
        <v>34</v>
      </c>
      <c r="G1122">
        <v>2</v>
      </c>
      <c r="H1122">
        <v>0</v>
      </c>
      <c r="I1122">
        <v>89168399704</v>
      </c>
      <c r="J1122">
        <v>99</v>
      </c>
      <c r="K1122" s="1">
        <v>43522</v>
      </c>
      <c r="L1122" s="1">
        <f t="shared" si="17"/>
        <v>40515</v>
      </c>
      <c r="M1122" t="str" cm="1">
        <f t="array" ref="M1122">_xlfn.IFS(K1122&gt;0,"return",K1122&lt;=0,"not return")</f>
        <v>return</v>
      </c>
      <c r="N1122" t="str" cm="1">
        <f t="array" ref="N1122">_xlfn.IFS(K1122&lt;=L1122,"in_time",K1122&gt;L1122,"overdue")</f>
        <v>overdue</v>
      </c>
    </row>
    <row r="1123" spans="1:14" x14ac:dyDescent="0.3">
      <c r="A1123">
        <v>101441</v>
      </c>
      <c r="B1123">
        <v>4950</v>
      </c>
      <c r="C1123" s="1">
        <v>40417</v>
      </c>
      <c r="D1123">
        <v>250000</v>
      </c>
      <c r="E1123" t="s">
        <v>11</v>
      </c>
      <c r="F1123">
        <v>74</v>
      </c>
      <c r="G1123">
        <v>2</v>
      </c>
      <c r="H1123">
        <v>24277</v>
      </c>
      <c r="I1123">
        <v>89169033230</v>
      </c>
      <c r="J1123">
        <v>8</v>
      </c>
      <c r="K1123" s="1">
        <v>40721</v>
      </c>
      <c r="L1123" s="1">
        <f t="shared" si="17"/>
        <v>40425</v>
      </c>
      <c r="M1123" t="str" cm="1">
        <f t="array" ref="M1123">_xlfn.IFS(K1123&gt;0,"return",K1123&lt;=0,"not return")</f>
        <v>return</v>
      </c>
      <c r="N1123" t="str" cm="1">
        <f t="array" ref="N1123">_xlfn.IFS(K1123&lt;=L1123,"in_time",K1123&gt;L1123,"overdue")</f>
        <v>overdue</v>
      </c>
    </row>
    <row r="1124" spans="1:14" x14ac:dyDescent="0.3">
      <c r="A1124">
        <v>101817</v>
      </c>
      <c r="B1124">
        <v>4952</v>
      </c>
      <c r="C1124" s="1">
        <v>40417</v>
      </c>
      <c r="D1124">
        <v>200000</v>
      </c>
      <c r="E1124" t="s">
        <v>12</v>
      </c>
      <c r="F1124">
        <v>35</v>
      </c>
      <c r="G1124">
        <v>2</v>
      </c>
      <c r="H1124">
        <v>0</v>
      </c>
      <c r="I1124">
        <v>89163040866</v>
      </c>
      <c r="J1124">
        <v>83</v>
      </c>
      <c r="K1124" s="1">
        <v>43127</v>
      </c>
      <c r="L1124" s="1">
        <f t="shared" si="17"/>
        <v>40500</v>
      </c>
      <c r="M1124" t="str" cm="1">
        <f t="array" ref="M1124">_xlfn.IFS(K1124&gt;0,"return",K1124&lt;=0,"not return")</f>
        <v>return</v>
      </c>
      <c r="N1124" t="str" cm="1">
        <f t="array" ref="N1124">_xlfn.IFS(K1124&lt;=L1124,"in_time",K1124&gt;L1124,"overdue")</f>
        <v>overdue</v>
      </c>
    </row>
    <row r="1125" spans="1:14" x14ac:dyDescent="0.3">
      <c r="A1125">
        <v>100225</v>
      </c>
      <c r="B1125">
        <v>4955</v>
      </c>
      <c r="C1125" s="1">
        <v>40417</v>
      </c>
      <c r="D1125">
        <v>375000</v>
      </c>
      <c r="E1125" t="s">
        <v>13</v>
      </c>
      <c r="F1125">
        <v>56</v>
      </c>
      <c r="G1125">
        <v>3</v>
      </c>
      <c r="H1125">
        <v>0</v>
      </c>
      <c r="I1125">
        <v>89161276125</v>
      </c>
      <c r="J1125">
        <v>31</v>
      </c>
      <c r="K1125" s="1">
        <v>41482</v>
      </c>
      <c r="L1125" s="1">
        <f t="shared" si="17"/>
        <v>40448</v>
      </c>
      <c r="M1125" t="str" cm="1">
        <f t="array" ref="M1125">_xlfn.IFS(K1125&gt;0,"return",K1125&lt;=0,"not return")</f>
        <v>return</v>
      </c>
      <c r="N1125" t="str" cm="1">
        <f t="array" ref="N1125">_xlfn.IFS(K1125&lt;=L1125,"in_time",K1125&gt;L1125,"overdue")</f>
        <v>overdue</v>
      </c>
    </row>
    <row r="1126" spans="1:14" x14ac:dyDescent="0.3">
      <c r="A1126">
        <v>103284</v>
      </c>
      <c r="B1126">
        <v>4960</v>
      </c>
      <c r="C1126" s="1">
        <v>40417</v>
      </c>
      <c r="D1126">
        <v>75000</v>
      </c>
      <c r="E1126" t="s">
        <v>12</v>
      </c>
      <c r="F1126">
        <v>45</v>
      </c>
      <c r="G1126">
        <v>2</v>
      </c>
      <c r="H1126">
        <v>0</v>
      </c>
      <c r="I1126">
        <v>89168562496</v>
      </c>
      <c r="J1126">
        <v>61</v>
      </c>
      <c r="K1126" s="1">
        <v>42427</v>
      </c>
      <c r="L1126" s="1">
        <f t="shared" si="17"/>
        <v>40478</v>
      </c>
      <c r="M1126" t="str" cm="1">
        <f t="array" ref="M1126">_xlfn.IFS(K1126&gt;0,"return",K1126&lt;=0,"not return")</f>
        <v>return</v>
      </c>
      <c r="N1126" t="str" cm="1">
        <f t="array" ref="N1126">_xlfn.IFS(K1126&lt;=L1126,"in_time",K1126&gt;L1126,"overdue")</f>
        <v>overdue</v>
      </c>
    </row>
    <row r="1127" spans="1:14" x14ac:dyDescent="0.3">
      <c r="A1127">
        <v>102219</v>
      </c>
      <c r="B1127">
        <v>4963</v>
      </c>
      <c r="C1127" s="1">
        <v>40417</v>
      </c>
      <c r="D1127">
        <v>30000</v>
      </c>
      <c r="E1127" t="s">
        <v>13</v>
      </c>
      <c r="F1127">
        <v>64</v>
      </c>
      <c r="G1127">
        <v>3</v>
      </c>
      <c r="H1127">
        <v>0</v>
      </c>
      <c r="I1127">
        <v>89163494850</v>
      </c>
      <c r="J1127">
        <v>78</v>
      </c>
      <c r="K1127" s="1">
        <v>42913</v>
      </c>
      <c r="L1127" s="1">
        <f t="shared" si="17"/>
        <v>40495</v>
      </c>
      <c r="M1127" t="str" cm="1">
        <f t="array" ref="M1127">_xlfn.IFS(K1127&gt;0,"return",K1127&lt;=0,"not return")</f>
        <v>return</v>
      </c>
      <c r="N1127" t="str" cm="1">
        <f t="array" ref="N1127">_xlfn.IFS(K1127&lt;=L1127,"in_time",K1127&gt;L1127,"overdue")</f>
        <v>overdue</v>
      </c>
    </row>
    <row r="1128" spans="1:14" x14ac:dyDescent="0.3">
      <c r="A1128">
        <v>100096</v>
      </c>
      <c r="B1128">
        <v>4965</v>
      </c>
      <c r="C1128" s="1">
        <v>40418</v>
      </c>
      <c r="D1128">
        <v>120000</v>
      </c>
      <c r="E1128" t="s">
        <v>13</v>
      </c>
      <c r="F1128">
        <v>79</v>
      </c>
      <c r="G1128">
        <v>2</v>
      </c>
      <c r="H1128">
        <v>313949</v>
      </c>
      <c r="I1128">
        <v>89166339915</v>
      </c>
      <c r="J1128">
        <v>11</v>
      </c>
      <c r="K1128" s="1">
        <v>40752</v>
      </c>
      <c r="L1128" s="1">
        <f t="shared" si="17"/>
        <v>40429</v>
      </c>
      <c r="M1128" t="str" cm="1">
        <f t="array" ref="M1128">_xlfn.IFS(K1128&gt;0,"return",K1128&lt;=0,"not return")</f>
        <v>return</v>
      </c>
      <c r="N1128" t="str" cm="1">
        <f t="array" ref="N1128">_xlfn.IFS(K1128&lt;=L1128,"in_time",K1128&gt;L1128,"overdue")</f>
        <v>overdue</v>
      </c>
    </row>
    <row r="1129" spans="1:14" x14ac:dyDescent="0.3">
      <c r="A1129">
        <v>101097</v>
      </c>
      <c r="B1129">
        <v>4970</v>
      </c>
      <c r="C1129" s="1">
        <v>40418</v>
      </c>
      <c r="D1129">
        <v>75000</v>
      </c>
      <c r="E1129" t="s">
        <v>13</v>
      </c>
      <c r="F1129">
        <v>28</v>
      </c>
      <c r="G1129">
        <v>2</v>
      </c>
      <c r="H1129">
        <v>171280</v>
      </c>
      <c r="I1129">
        <v>89165026915</v>
      </c>
      <c r="J1129">
        <v>49</v>
      </c>
      <c r="K1129" s="1">
        <v>42032</v>
      </c>
      <c r="L1129" s="1">
        <f t="shared" si="17"/>
        <v>40467</v>
      </c>
      <c r="M1129" t="str" cm="1">
        <f t="array" ref="M1129">_xlfn.IFS(K1129&gt;0,"return",K1129&lt;=0,"not return")</f>
        <v>return</v>
      </c>
      <c r="N1129" t="str" cm="1">
        <f t="array" ref="N1129">_xlfn.IFS(K1129&lt;=L1129,"in_time",K1129&gt;L1129,"overdue")</f>
        <v>overdue</v>
      </c>
    </row>
    <row r="1130" spans="1:14" x14ac:dyDescent="0.3">
      <c r="A1130">
        <v>103497</v>
      </c>
      <c r="B1130">
        <v>4975</v>
      </c>
      <c r="C1130" s="1">
        <v>40418</v>
      </c>
      <c r="D1130">
        <v>90000</v>
      </c>
      <c r="E1130" t="s">
        <v>11</v>
      </c>
      <c r="F1130">
        <v>29</v>
      </c>
      <c r="G1130">
        <v>4</v>
      </c>
      <c r="H1130">
        <v>130279</v>
      </c>
      <c r="I1130">
        <v>89166927436</v>
      </c>
      <c r="J1130">
        <v>9</v>
      </c>
      <c r="K1130" s="1">
        <v>40722</v>
      </c>
      <c r="L1130" s="1">
        <f t="shared" si="17"/>
        <v>40427</v>
      </c>
      <c r="M1130" t="str" cm="1">
        <f t="array" ref="M1130">_xlfn.IFS(K1130&gt;0,"return",K1130&lt;=0,"not return")</f>
        <v>return</v>
      </c>
      <c r="N1130" t="str" cm="1">
        <f t="array" ref="N1130">_xlfn.IFS(K1130&lt;=L1130,"in_time",K1130&gt;L1130,"overdue")</f>
        <v>overdue</v>
      </c>
    </row>
    <row r="1131" spans="1:14" x14ac:dyDescent="0.3">
      <c r="A1131">
        <v>103287</v>
      </c>
      <c r="B1131">
        <v>4977</v>
      </c>
      <c r="C1131" s="1">
        <v>40418</v>
      </c>
      <c r="D1131">
        <v>120000</v>
      </c>
      <c r="E1131" t="s">
        <v>12</v>
      </c>
      <c r="F1131">
        <v>51</v>
      </c>
      <c r="G1131">
        <v>3</v>
      </c>
      <c r="H1131">
        <v>74223</v>
      </c>
      <c r="I1131">
        <v>89167142791</v>
      </c>
      <c r="J1131">
        <v>55</v>
      </c>
      <c r="K1131" s="1">
        <v>42091</v>
      </c>
      <c r="L1131" s="1">
        <f t="shared" si="17"/>
        <v>40473</v>
      </c>
      <c r="M1131" t="str" cm="1">
        <f t="array" ref="M1131">_xlfn.IFS(K1131&gt;0,"return",K1131&lt;=0,"not return")</f>
        <v>return</v>
      </c>
      <c r="N1131" t="str" cm="1">
        <f t="array" ref="N1131">_xlfn.IFS(K1131&lt;=L1131,"in_time",K1131&gt;L1131,"overdue")</f>
        <v>overdue</v>
      </c>
    </row>
    <row r="1132" spans="1:14" x14ac:dyDescent="0.3">
      <c r="A1132">
        <v>103439</v>
      </c>
      <c r="B1132">
        <v>4981</v>
      </c>
      <c r="C1132" s="1">
        <v>40418</v>
      </c>
      <c r="D1132">
        <v>175000</v>
      </c>
      <c r="E1132" t="s">
        <v>11</v>
      </c>
      <c r="F1132">
        <v>44</v>
      </c>
      <c r="G1132">
        <v>2</v>
      </c>
      <c r="H1132">
        <v>24901</v>
      </c>
      <c r="I1132">
        <v>89163857729</v>
      </c>
      <c r="J1132">
        <v>60</v>
      </c>
      <c r="K1132" s="1">
        <v>42397</v>
      </c>
      <c r="L1132" s="1">
        <f t="shared" si="17"/>
        <v>40478</v>
      </c>
      <c r="M1132" t="str" cm="1">
        <f t="array" ref="M1132">_xlfn.IFS(K1132&gt;0,"return",K1132&lt;=0,"not return")</f>
        <v>return</v>
      </c>
      <c r="N1132" t="str" cm="1">
        <f t="array" ref="N1132">_xlfn.IFS(K1132&lt;=L1132,"in_time",K1132&gt;L1132,"overdue")</f>
        <v>overdue</v>
      </c>
    </row>
    <row r="1133" spans="1:14" x14ac:dyDescent="0.3">
      <c r="A1133">
        <v>102207</v>
      </c>
      <c r="B1133">
        <v>4984</v>
      </c>
      <c r="C1133" s="1">
        <v>40418</v>
      </c>
      <c r="D1133">
        <v>200000</v>
      </c>
      <c r="E1133" t="s">
        <v>13</v>
      </c>
      <c r="F1133">
        <v>38</v>
      </c>
      <c r="G1133">
        <v>3</v>
      </c>
      <c r="H1133">
        <v>0</v>
      </c>
      <c r="I1133">
        <v>89163765674</v>
      </c>
      <c r="J1133">
        <v>23</v>
      </c>
      <c r="K1133" s="1">
        <v>41210</v>
      </c>
      <c r="L1133" s="1">
        <f t="shared" si="17"/>
        <v>40441</v>
      </c>
      <c r="M1133" t="str" cm="1">
        <f t="array" ref="M1133">_xlfn.IFS(K1133&gt;0,"return",K1133&lt;=0,"not return")</f>
        <v>return</v>
      </c>
      <c r="N1133" t="str" cm="1">
        <f t="array" ref="N1133">_xlfn.IFS(K1133&lt;=L1133,"in_time",K1133&gt;L1133,"overdue")</f>
        <v>overdue</v>
      </c>
    </row>
    <row r="1134" spans="1:14" hidden="1" x14ac:dyDescent="0.3">
      <c r="A1134">
        <v>101602</v>
      </c>
      <c r="B1134">
        <v>4987</v>
      </c>
      <c r="C1134" s="1">
        <v>40418</v>
      </c>
      <c r="D1134">
        <v>20000</v>
      </c>
      <c r="E1134" t="s">
        <v>11</v>
      </c>
      <c r="F1134">
        <v>22</v>
      </c>
      <c r="G1134">
        <v>1</v>
      </c>
      <c r="H1134">
        <v>0</v>
      </c>
      <c r="I1134">
        <v>89168118757</v>
      </c>
      <c r="J1134">
        <v>105</v>
      </c>
      <c r="L1134" s="1">
        <f t="shared" si="17"/>
        <v>40523</v>
      </c>
      <c r="M1134" t="str" cm="1">
        <f t="array" ref="M1134">_xlfn.IFS(K1134&gt;0,"return",K1134&lt;=0,"not return")</f>
        <v>not return</v>
      </c>
    </row>
    <row r="1135" spans="1:14" x14ac:dyDescent="0.3">
      <c r="A1135">
        <v>100221</v>
      </c>
      <c r="B1135">
        <v>4990</v>
      </c>
      <c r="C1135" s="1">
        <v>40419</v>
      </c>
      <c r="D1135">
        <v>275000</v>
      </c>
      <c r="E1135" t="s">
        <v>13</v>
      </c>
      <c r="F1135">
        <v>26</v>
      </c>
      <c r="G1135">
        <v>1</v>
      </c>
      <c r="H1135">
        <v>281459</v>
      </c>
      <c r="I1135">
        <v>89166700585</v>
      </c>
      <c r="J1135">
        <v>86</v>
      </c>
      <c r="K1135" s="1">
        <v>43129</v>
      </c>
      <c r="L1135" s="1">
        <f t="shared" si="17"/>
        <v>40505</v>
      </c>
      <c r="M1135" t="str" cm="1">
        <f t="array" ref="M1135">_xlfn.IFS(K1135&gt;0,"return",K1135&lt;=0,"not return")</f>
        <v>return</v>
      </c>
      <c r="N1135" t="str" cm="1">
        <f t="array" ref="N1135">_xlfn.IFS(K1135&lt;=L1135,"in_time",K1135&gt;L1135,"overdue")</f>
        <v>overdue</v>
      </c>
    </row>
    <row r="1136" spans="1:14" x14ac:dyDescent="0.3">
      <c r="A1136">
        <v>103258</v>
      </c>
      <c r="B1136">
        <v>4994</v>
      </c>
      <c r="C1136" s="1">
        <v>40419</v>
      </c>
      <c r="D1136">
        <v>125000</v>
      </c>
      <c r="E1136" t="s">
        <v>13</v>
      </c>
      <c r="F1136">
        <v>63</v>
      </c>
      <c r="G1136">
        <v>1</v>
      </c>
      <c r="H1136">
        <v>0</v>
      </c>
      <c r="I1136">
        <v>89164374915</v>
      </c>
      <c r="J1136">
        <v>90</v>
      </c>
      <c r="K1136" s="1">
        <v>43279</v>
      </c>
      <c r="L1136" s="1">
        <f t="shared" si="17"/>
        <v>40509</v>
      </c>
      <c r="M1136" t="str" cm="1">
        <f t="array" ref="M1136">_xlfn.IFS(K1136&gt;0,"return",K1136&lt;=0,"not return")</f>
        <v>return</v>
      </c>
      <c r="N1136" t="str" cm="1">
        <f t="array" ref="N1136">_xlfn.IFS(K1136&lt;=L1136,"in_time",K1136&gt;L1136,"overdue")</f>
        <v>overdue</v>
      </c>
    </row>
    <row r="1137" spans="1:14" x14ac:dyDescent="0.3">
      <c r="A1137">
        <v>102030</v>
      </c>
      <c r="B1137">
        <v>4999</v>
      </c>
      <c r="C1137" s="1">
        <v>40419</v>
      </c>
      <c r="D1137">
        <v>375000</v>
      </c>
      <c r="E1137" t="s">
        <v>13</v>
      </c>
      <c r="F1137">
        <v>79</v>
      </c>
      <c r="G1137">
        <v>3</v>
      </c>
      <c r="H1137">
        <v>0</v>
      </c>
      <c r="I1137">
        <v>89169156692</v>
      </c>
      <c r="J1137">
        <v>31</v>
      </c>
      <c r="K1137" s="1">
        <v>41423</v>
      </c>
      <c r="L1137" s="1">
        <f t="shared" si="17"/>
        <v>40450</v>
      </c>
      <c r="M1137" t="str" cm="1">
        <f t="array" ref="M1137">_xlfn.IFS(K1137&gt;0,"return",K1137&lt;=0,"not return")</f>
        <v>return</v>
      </c>
      <c r="N1137" t="str" cm="1">
        <f t="array" ref="N1137">_xlfn.IFS(K1137&lt;=L1137,"in_time",K1137&gt;L1137,"overdue")</f>
        <v>overdue</v>
      </c>
    </row>
    <row r="1138" spans="1:14" x14ac:dyDescent="0.3">
      <c r="A1138">
        <v>103086</v>
      </c>
      <c r="B1138">
        <v>5002</v>
      </c>
      <c r="C1138" s="1">
        <v>40419</v>
      </c>
      <c r="D1138">
        <v>375000</v>
      </c>
      <c r="E1138" t="s">
        <v>11</v>
      </c>
      <c r="F1138">
        <v>45</v>
      </c>
      <c r="G1138">
        <v>1</v>
      </c>
      <c r="H1138">
        <v>0</v>
      </c>
      <c r="I1138">
        <v>89162781353</v>
      </c>
      <c r="J1138">
        <v>51</v>
      </c>
      <c r="K1138" s="1">
        <v>42092</v>
      </c>
      <c r="L1138" s="1">
        <f t="shared" si="17"/>
        <v>40470</v>
      </c>
      <c r="M1138" t="str" cm="1">
        <f t="array" ref="M1138">_xlfn.IFS(K1138&gt;0,"return",K1138&lt;=0,"not return")</f>
        <v>return</v>
      </c>
      <c r="N1138" t="str" cm="1">
        <f t="array" ref="N1138">_xlfn.IFS(K1138&lt;=L1138,"in_time",K1138&gt;L1138,"overdue")</f>
        <v>overdue</v>
      </c>
    </row>
    <row r="1139" spans="1:14" x14ac:dyDescent="0.3">
      <c r="A1139">
        <v>100229</v>
      </c>
      <c r="B1139">
        <v>5007</v>
      </c>
      <c r="C1139" s="1">
        <v>40419</v>
      </c>
      <c r="D1139">
        <v>175000</v>
      </c>
      <c r="E1139" t="s">
        <v>11</v>
      </c>
      <c r="F1139">
        <v>23</v>
      </c>
      <c r="G1139">
        <v>1</v>
      </c>
      <c r="H1139">
        <v>0</v>
      </c>
      <c r="I1139">
        <v>89167239108</v>
      </c>
      <c r="J1139">
        <v>30</v>
      </c>
      <c r="K1139" s="1">
        <v>41392</v>
      </c>
      <c r="L1139" s="1">
        <f t="shared" si="17"/>
        <v>40449</v>
      </c>
      <c r="M1139" t="str" cm="1">
        <f t="array" ref="M1139">_xlfn.IFS(K1139&gt;0,"return",K1139&lt;=0,"not return")</f>
        <v>return</v>
      </c>
      <c r="N1139" t="str" cm="1">
        <f t="array" ref="N1139">_xlfn.IFS(K1139&lt;=L1139,"in_time",K1139&gt;L1139,"overdue")</f>
        <v>overdue</v>
      </c>
    </row>
    <row r="1140" spans="1:14" x14ac:dyDescent="0.3">
      <c r="A1140">
        <v>103434</v>
      </c>
      <c r="B1140">
        <v>5010</v>
      </c>
      <c r="C1140" s="1">
        <v>40419</v>
      </c>
      <c r="D1140">
        <v>250000</v>
      </c>
      <c r="E1140" t="s">
        <v>12</v>
      </c>
      <c r="F1140">
        <v>75</v>
      </c>
      <c r="G1140">
        <v>4</v>
      </c>
      <c r="H1140">
        <v>0</v>
      </c>
      <c r="I1140">
        <v>89163758729</v>
      </c>
      <c r="J1140">
        <v>27</v>
      </c>
      <c r="K1140" s="1">
        <v>41303</v>
      </c>
      <c r="L1140" s="1">
        <f t="shared" si="17"/>
        <v>40446</v>
      </c>
      <c r="M1140" t="str" cm="1">
        <f t="array" ref="M1140">_xlfn.IFS(K1140&gt;0,"return",K1140&lt;=0,"not return")</f>
        <v>return</v>
      </c>
      <c r="N1140" t="str" cm="1">
        <f t="array" ref="N1140">_xlfn.IFS(K1140&lt;=L1140,"in_time",K1140&gt;L1140,"overdue")</f>
        <v>overdue</v>
      </c>
    </row>
    <row r="1141" spans="1:14" x14ac:dyDescent="0.3">
      <c r="A1141">
        <v>101146</v>
      </c>
      <c r="B1141">
        <v>5014</v>
      </c>
      <c r="C1141" s="1">
        <v>40420</v>
      </c>
      <c r="D1141">
        <v>90000</v>
      </c>
      <c r="E1141" t="s">
        <v>11</v>
      </c>
      <c r="F1141">
        <v>41</v>
      </c>
      <c r="G1141">
        <v>4</v>
      </c>
      <c r="H1141">
        <v>143279</v>
      </c>
      <c r="I1141">
        <v>89161296840</v>
      </c>
      <c r="J1141">
        <v>82</v>
      </c>
      <c r="K1141" s="1">
        <v>43069</v>
      </c>
      <c r="L1141" s="1">
        <f t="shared" si="17"/>
        <v>40502</v>
      </c>
      <c r="M1141" t="str" cm="1">
        <f t="array" ref="M1141">_xlfn.IFS(K1141&gt;0,"return",K1141&lt;=0,"not return")</f>
        <v>return</v>
      </c>
      <c r="N1141" t="str" cm="1">
        <f t="array" ref="N1141">_xlfn.IFS(K1141&lt;=L1141,"in_time",K1141&gt;L1141,"overdue")</f>
        <v>overdue</v>
      </c>
    </row>
    <row r="1142" spans="1:14" x14ac:dyDescent="0.3">
      <c r="A1142">
        <v>102303</v>
      </c>
      <c r="B1142">
        <v>5017</v>
      </c>
      <c r="C1142" s="1">
        <v>40420</v>
      </c>
      <c r="D1142">
        <v>10000</v>
      </c>
      <c r="E1142" t="s">
        <v>12</v>
      </c>
      <c r="F1142">
        <v>58</v>
      </c>
      <c r="G1142">
        <v>3</v>
      </c>
      <c r="H1142">
        <v>12791</v>
      </c>
      <c r="I1142">
        <v>89166349816</v>
      </c>
      <c r="J1142">
        <v>22</v>
      </c>
      <c r="K1142" s="1">
        <v>41090</v>
      </c>
      <c r="L1142" s="1">
        <f t="shared" si="17"/>
        <v>40442</v>
      </c>
      <c r="M1142" t="str" cm="1">
        <f t="array" ref="M1142">_xlfn.IFS(K1142&gt;0,"return",K1142&lt;=0,"not return")</f>
        <v>return</v>
      </c>
      <c r="N1142" t="str" cm="1">
        <f t="array" ref="N1142">_xlfn.IFS(K1142&lt;=L1142,"in_time",K1142&gt;L1142,"overdue")</f>
        <v>overdue</v>
      </c>
    </row>
    <row r="1143" spans="1:14" x14ac:dyDescent="0.3">
      <c r="A1143">
        <v>100569</v>
      </c>
      <c r="B1143">
        <v>5022</v>
      </c>
      <c r="C1143" s="1">
        <v>40420</v>
      </c>
      <c r="D1143">
        <v>375000</v>
      </c>
      <c r="E1143" t="s">
        <v>12</v>
      </c>
      <c r="F1143">
        <v>48</v>
      </c>
      <c r="G1143">
        <v>1</v>
      </c>
      <c r="H1143">
        <v>416690</v>
      </c>
      <c r="I1143">
        <v>89165983899</v>
      </c>
      <c r="J1143">
        <v>108</v>
      </c>
      <c r="K1143" s="1">
        <v>43951</v>
      </c>
      <c r="L1143" s="1">
        <f t="shared" si="17"/>
        <v>40528</v>
      </c>
      <c r="M1143" t="str" cm="1">
        <f t="array" ref="M1143">_xlfn.IFS(K1143&gt;0,"return",K1143&lt;=0,"not return")</f>
        <v>return</v>
      </c>
      <c r="N1143" t="str" cm="1">
        <f t="array" ref="N1143">_xlfn.IFS(K1143&lt;=L1143,"in_time",K1143&gt;L1143,"overdue")</f>
        <v>overdue</v>
      </c>
    </row>
    <row r="1144" spans="1:14" x14ac:dyDescent="0.3">
      <c r="A1144">
        <v>101100</v>
      </c>
      <c r="B1144">
        <v>5025</v>
      </c>
      <c r="C1144" s="1">
        <v>40420</v>
      </c>
      <c r="D1144">
        <v>275000</v>
      </c>
      <c r="E1144" t="s">
        <v>12</v>
      </c>
      <c r="F1144">
        <v>42</v>
      </c>
      <c r="G1144">
        <v>1</v>
      </c>
      <c r="H1144">
        <v>76144</v>
      </c>
      <c r="I1144">
        <v>89169326243</v>
      </c>
      <c r="J1144">
        <v>82</v>
      </c>
      <c r="K1144" s="1">
        <v>42946</v>
      </c>
      <c r="L1144" s="1">
        <f t="shared" si="17"/>
        <v>40502</v>
      </c>
      <c r="M1144" t="str" cm="1">
        <f t="array" ref="M1144">_xlfn.IFS(K1144&gt;0,"return",K1144&lt;=0,"not return")</f>
        <v>return</v>
      </c>
      <c r="N1144" t="str" cm="1">
        <f t="array" ref="N1144">_xlfn.IFS(K1144&lt;=L1144,"in_time",K1144&gt;L1144,"overdue")</f>
        <v>overdue</v>
      </c>
    </row>
    <row r="1145" spans="1:14" x14ac:dyDescent="0.3">
      <c r="A1145">
        <v>101151</v>
      </c>
      <c r="B1145">
        <v>5029</v>
      </c>
      <c r="C1145" s="1">
        <v>40420</v>
      </c>
      <c r="D1145">
        <v>350000</v>
      </c>
      <c r="E1145" t="s">
        <v>11</v>
      </c>
      <c r="F1145">
        <v>19</v>
      </c>
      <c r="G1145">
        <v>1</v>
      </c>
      <c r="H1145">
        <v>75432</v>
      </c>
      <c r="I1145">
        <v>89168516989</v>
      </c>
      <c r="J1145">
        <v>108</v>
      </c>
      <c r="K1145" s="1">
        <v>43920</v>
      </c>
      <c r="L1145" s="1">
        <f t="shared" si="17"/>
        <v>40528</v>
      </c>
      <c r="M1145" t="str" cm="1">
        <f t="array" ref="M1145">_xlfn.IFS(K1145&gt;0,"return",K1145&lt;=0,"not return")</f>
        <v>return</v>
      </c>
      <c r="N1145" t="str" cm="1">
        <f t="array" ref="N1145">_xlfn.IFS(K1145&lt;=L1145,"in_time",K1145&gt;L1145,"overdue")</f>
        <v>overdue</v>
      </c>
    </row>
    <row r="1146" spans="1:14" x14ac:dyDescent="0.3">
      <c r="A1146">
        <v>102125</v>
      </c>
      <c r="B1146">
        <v>5031</v>
      </c>
      <c r="C1146" s="1">
        <v>40420</v>
      </c>
      <c r="D1146">
        <v>10000</v>
      </c>
      <c r="E1146" t="s">
        <v>11</v>
      </c>
      <c r="F1146">
        <v>80</v>
      </c>
      <c r="G1146">
        <v>2</v>
      </c>
      <c r="H1146">
        <v>0</v>
      </c>
      <c r="I1146">
        <v>89163832983</v>
      </c>
      <c r="J1146">
        <v>60</v>
      </c>
      <c r="K1146" s="1">
        <v>42246</v>
      </c>
      <c r="L1146" s="1">
        <f t="shared" si="17"/>
        <v>40480</v>
      </c>
      <c r="M1146" t="str" cm="1">
        <f t="array" ref="M1146">_xlfn.IFS(K1146&gt;0,"return",K1146&lt;=0,"not return")</f>
        <v>return</v>
      </c>
      <c r="N1146" t="str" cm="1">
        <f t="array" ref="N1146">_xlfn.IFS(K1146&lt;=L1146,"in_time",K1146&gt;L1146,"overdue")</f>
        <v>overdue</v>
      </c>
    </row>
    <row r="1147" spans="1:14" x14ac:dyDescent="0.3">
      <c r="A1147">
        <v>101245</v>
      </c>
      <c r="B1147">
        <v>5033</v>
      </c>
      <c r="C1147" s="1">
        <v>40420</v>
      </c>
      <c r="D1147">
        <v>75000</v>
      </c>
      <c r="E1147" t="s">
        <v>12</v>
      </c>
      <c r="F1147">
        <v>29</v>
      </c>
      <c r="G1147">
        <v>1</v>
      </c>
      <c r="H1147">
        <v>0</v>
      </c>
      <c r="I1147">
        <v>89167278355</v>
      </c>
      <c r="J1147">
        <v>50</v>
      </c>
      <c r="K1147" s="1">
        <v>42093</v>
      </c>
      <c r="L1147" s="1">
        <f t="shared" si="17"/>
        <v>40470</v>
      </c>
      <c r="M1147" t="str" cm="1">
        <f t="array" ref="M1147">_xlfn.IFS(K1147&gt;0,"return",K1147&lt;=0,"not return")</f>
        <v>return</v>
      </c>
      <c r="N1147" t="str" cm="1">
        <f t="array" ref="N1147">_xlfn.IFS(K1147&lt;=L1147,"in_time",K1147&gt;L1147,"overdue")</f>
        <v>overdue</v>
      </c>
    </row>
    <row r="1148" spans="1:14" hidden="1" x14ac:dyDescent="0.3">
      <c r="A1148">
        <v>101560</v>
      </c>
      <c r="B1148">
        <v>5037</v>
      </c>
      <c r="C1148" s="1">
        <v>40420</v>
      </c>
      <c r="D1148">
        <v>200000</v>
      </c>
      <c r="E1148" t="s">
        <v>12</v>
      </c>
      <c r="F1148">
        <v>42</v>
      </c>
      <c r="G1148">
        <v>4</v>
      </c>
      <c r="H1148">
        <v>0</v>
      </c>
      <c r="I1148">
        <v>89165697887</v>
      </c>
      <c r="J1148">
        <v>94</v>
      </c>
      <c r="L1148" s="1">
        <f t="shared" si="17"/>
        <v>40514</v>
      </c>
      <c r="M1148" t="str" cm="1">
        <f t="array" ref="M1148">_xlfn.IFS(K1148&gt;0,"return",K1148&lt;=0,"not return")</f>
        <v>not return</v>
      </c>
    </row>
    <row r="1149" spans="1:14" x14ac:dyDescent="0.3">
      <c r="A1149">
        <v>103182</v>
      </c>
      <c r="B1149">
        <v>5041</v>
      </c>
      <c r="C1149" s="1">
        <v>40420</v>
      </c>
      <c r="D1149">
        <v>75000</v>
      </c>
      <c r="E1149" t="s">
        <v>11</v>
      </c>
      <c r="F1149">
        <v>45</v>
      </c>
      <c r="G1149">
        <v>3</v>
      </c>
      <c r="H1149">
        <v>0</v>
      </c>
      <c r="I1149">
        <v>89165250325</v>
      </c>
      <c r="J1149">
        <v>39</v>
      </c>
      <c r="K1149" s="1">
        <v>41638</v>
      </c>
      <c r="L1149" s="1">
        <f t="shared" si="17"/>
        <v>40459</v>
      </c>
      <c r="M1149" t="str" cm="1">
        <f t="array" ref="M1149">_xlfn.IFS(K1149&gt;0,"return",K1149&lt;=0,"not return")</f>
        <v>return</v>
      </c>
      <c r="N1149" t="str" cm="1">
        <f t="array" ref="N1149">_xlfn.IFS(K1149&lt;=L1149,"in_time",K1149&gt;L1149,"overdue")</f>
        <v>overdue</v>
      </c>
    </row>
    <row r="1150" spans="1:14" x14ac:dyDescent="0.3">
      <c r="A1150">
        <v>102159</v>
      </c>
      <c r="B1150">
        <v>5043</v>
      </c>
      <c r="C1150" s="1">
        <v>40420</v>
      </c>
      <c r="D1150">
        <v>50000</v>
      </c>
      <c r="E1150" t="s">
        <v>13</v>
      </c>
      <c r="F1150">
        <v>24</v>
      </c>
      <c r="G1150">
        <v>2</v>
      </c>
      <c r="H1150">
        <v>0</v>
      </c>
      <c r="I1150">
        <v>89162182902</v>
      </c>
      <c r="J1150">
        <v>76</v>
      </c>
      <c r="K1150" s="1">
        <v>42794</v>
      </c>
      <c r="L1150" s="1">
        <f t="shared" si="17"/>
        <v>40496</v>
      </c>
      <c r="M1150" t="str" cm="1">
        <f t="array" ref="M1150">_xlfn.IFS(K1150&gt;0,"return",K1150&lt;=0,"not return")</f>
        <v>return</v>
      </c>
      <c r="N1150" t="str" cm="1">
        <f t="array" ref="N1150">_xlfn.IFS(K1150&lt;=L1150,"in_time",K1150&gt;L1150,"overdue")</f>
        <v>overdue</v>
      </c>
    </row>
    <row r="1151" spans="1:14" x14ac:dyDescent="0.3">
      <c r="A1151">
        <v>102475</v>
      </c>
      <c r="B1151">
        <v>5048</v>
      </c>
      <c r="C1151" s="1">
        <v>40420</v>
      </c>
      <c r="D1151">
        <v>350000</v>
      </c>
      <c r="E1151" t="s">
        <v>12</v>
      </c>
      <c r="F1151">
        <v>63</v>
      </c>
      <c r="G1151">
        <v>4</v>
      </c>
      <c r="H1151">
        <v>0</v>
      </c>
      <c r="I1151">
        <v>89169430044</v>
      </c>
      <c r="J1151">
        <v>14</v>
      </c>
      <c r="K1151" s="1">
        <v>40877</v>
      </c>
      <c r="L1151" s="1">
        <f t="shared" si="17"/>
        <v>40434</v>
      </c>
      <c r="M1151" t="str" cm="1">
        <f t="array" ref="M1151">_xlfn.IFS(K1151&gt;0,"return",K1151&lt;=0,"not return")</f>
        <v>return</v>
      </c>
      <c r="N1151" t="str" cm="1">
        <f t="array" ref="N1151">_xlfn.IFS(K1151&lt;=L1151,"in_time",K1151&gt;L1151,"overdue")</f>
        <v>overdue</v>
      </c>
    </row>
    <row r="1152" spans="1:14" x14ac:dyDescent="0.3">
      <c r="A1152">
        <v>101057</v>
      </c>
      <c r="B1152">
        <v>5053</v>
      </c>
      <c r="C1152" s="1">
        <v>40420</v>
      </c>
      <c r="D1152">
        <v>375000</v>
      </c>
      <c r="E1152" t="s">
        <v>12</v>
      </c>
      <c r="F1152">
        <v>67</v>
      </c>
      <c r="G1152">
        <v>4</v>
      </c>
      <c r="H1152">
        <v>0</v>
      </c>
      <c r="I1152">
        <v>89169545264</v>
      </c>
      <c r="J1152">
        <v>109</v>
      </c>
      <c r="K1152" s="1">
        <v>44012</v>
      </c>
      <c r="L1152" s="1">
        <f t="shared" si="17"/>
        <v>40529</v>
      </c>
      <c r="M1152" t="str" cm="1">
        <f t="array" ref="M1152">_xlfn.IFS(K1152&gt;0,"return",K1152&lt;=0,"not return")</f>
        <v>return</v>
      </c>
      <c r="N1152" t="str" cm="1">
        <f t="array" ref="N1152">_xlfn.IFS(K1152&lt;=L1152,"in_time",K1152&gt;L1152,"overdue")</f>
        <v>overdue</v>
      </c>
    </row>
    <row r="1153" spans="1:14" x14ac:dyDescent="0.3">
      <c r="A1153">
        <v>103168</v>
      </c>
      <c r="B1153">
        <v>5058</v>
      </c>
      <c r="C1153" s="1">
        <v>40421</v>
      </c>
      <c r="D1153">
        <v>10000</v>
      </c>
      <c r="E1153" t="s">
        <v>11</v>
      </c>
      <c r="F1153">
        <v>66</v>
      </c>
      <c r="G1153">
        <v>2</v>
      </c>
      <c r="H1153">
        <v>53867</v>
      </c>
      <c r="I1153">
        <v>89162574311</v>
      </c>
      <c r="J1153">
        <v>67</v>
      </c>
      <c r="K1153" s="1">
        <v>42582</v>
      </c>
      <c r="L1153" s="1">
        <f t="shared" si="17"/>
        <v>40488</v>
      </c>
      <c r="M1153" t="str" cm="1">
        <f t="array" ref="M1153">_xlfn.IFS(K1153&gt;0,"return",K1153&lt;=0,"not return")</f>
        <v>return</v>
      </c>
      <c r="N1153" t="str" cm="1">
        <f t="array" ref="N1153">_xlfn.IFS(K1153&lt;=L1153,"in_time",K1153&gt;L1153,"overdue")</f>
        <v>overdue</v>
      </c>
    </row>
    <row r="1154" spans="1:14" x14ac:dyDescent="0.3">
      <c r="A1154">
        <v>102011</v>
      </c>
      <c r="B1154">
        <v>5061</v>
      </c>
      <c r="C1154" s="1">
        <v>40421</v>
      </c>
      <c r="D1154">
        <v>125000</v>
      </c>
      <c r="E1154" t="s">
        <v>11</v>
      </c>
      <c r="F1154">
        <v>33</v>
      </c>
      <c r="G1154">
        <v>1</v>
      </c>
      <c r="H1154">
        <v>142217</v>
      </c>
      <c r="I1154">
        <v>89163007930</v>
      </c>
      <c r="J1154">
        <v>26</v>
      </c>
      <c r="K1154" s="1">
        <v>41213</v>
      </c>
      <c r="L1154" s="1">
        <f t="shared" si="17"/>
        <v>40447</v>
      </c>
      <c r="M1154" t="str" cm="1">
        <f t="array" ref="M1154">_xlfn.IFS(K1154&gt;0,"return",K1154&lt;=0,"not return")</f>
        <v>return</v>
      </c>
      <c r="N1154" t="str" cm="1">
        <f t="array" ref="N1154">_xlfn.IFS(K1154&lt;=L1154,"in_time",K1154&gt;L1154,"overdue")</f>
        <v>overdue</v>
      </c>
    </row>
    <row r="1155" spans="1:14" x14ac:dyDescent="0.3">
      <c r="A1155">
        <v>102518</v>
      </c>
      <c r="B1155">
        <v>5063</v>
      </c>
      <c r="C1155" s="1">
        <v>40421</v>
      </c>
      <c r="D1155">
        <v>200000</v>
      </c>
      <c r="E1155" t="s">
        <v>13</v>
      </c>
      <c r="F1155">
        <v>38</v>
      </c>
      <c r="G1155">
        <v>3</v>
      </c>
      <c r="H1155">
        <v>79720</v>
      </c>
      <c r="I1155">
        <v>89169590925</v>
      </c>
      <c r="J1155">
        <v>76</v>
      </c>
      <c r="K1155" s="1">
        <v>42855</v>
      </c>
      <c r="L1155" s="1">
        <f t="shared" ref="L1155:L1218" si="18">C1155+J1155</f>
        <v>40497</v>
      </c>
      <c r="M1155" t="str" cm="1">
        <f t="array" ref="M1155">_xlfn.IFS(K1155&gt;0,"return",K1155&lt;=0,"not return")</f>
        <v>return</v>
      </c>
      <c r="N1155" t="str" cm="1">
        <f t="array" ref="N1155">_xlfn.IFS(K1155&lt;=L1155,"in_time",K1155&gt;L1155,"overdue")</f>
        <v>overdue</v>
      </c>
    </row>
    <row r="1156" spans="1:14" x14ac:dyDescent="0.3">
      <c r="A1156">
        <v>102850</v>
      </c>
      <c r="B1156">
        <v>5068</v>
      </c>
      <c r="C1156" s="1">
        <v>40421</v>
      </c>
      <c r="D1156">
        <v>350000</v>
      </c>
      <c r="E1156" t="s">
        <v>11</v>
      </c>
      <c r="F1156">
        <v>72</v>
      </c>
      <c r="G1156">
        <v>1</v>
      </c>
      <c r="H1156">
        <v>38863</v>
      </c>
      <c r="I1156">
        <v>89165886572</v>
      </c>
      <c r="J1156">
        <v>9</v>
      </c>
      <c r="K1156" s="1">
        <v>40755</v>
      </c>
      <c r="L1156" s="1">
        <f t="shared" si="18"/>
        <v>40430</v>
      </c>
      <c r="M1156" t="str" cm="1">
        <f t="array" ref="M1156">_xlfn.IFS(K1156&gt;0,"return",K1156&lt;=0,"not return")</f>
        <v>return</v>
      </c>
      <c r="N1156" t="str" cm="1">
        <f t="array" ref="N1156">_xlfn.IFS(K1156&lt;=L1156,"in_time",K1156&gt;L1156,"overdue")</f>
        <v>overdue</v>
      </c>
    </row>
    <row r="1157" spans="1:14" x14ac:dyDescent="0.3">
      <c r="A1157">
        <v>102961</v>
      </c>
      <c r="B1157">
        <v>5072</v>
      </c>
      <c r="C1157" s="1">
        <v>40421</v>
      </c>
      <c r="D1157">
        <v>10000</v>
      </c>
      <c r="E1157" t="s">
        <v>12</v>
      </c>
      <c r="F1157">
        <v>48</v>
      </c>
      <c r="G1157">
        <v>2</v>
      </c>
      <c r="H1157">
        <v>0</v>
      </c>
      <c r="I1157">
        <v>89163663537</v>
      </c>
      <c r="J1157">
        <v>97</v>
      </c>
      <c r="K1157" s="1">
        <v>43495</v>
      </c>
      <c r="L1157" s="1">
        <f t="shared" si="18"/>
        <v>40518</v>
      </c>
      <c r="M1157" t="str" cm="1">
        <f t="array" ref="M1157">_xlfn.IFS(K1157&gt;0,"return",K1157&lt;=0,"not return")</f>
        <v>return</v>
      </c>
      <c r="N1157" t="str" cm="1">
        <f t="array" ref="N1157">_xlfn.IFS(K1157&lt;=L1157,"in_time",K1157&gt;L1157,"overdue")</f>
        <v>overdue</v>
      </c>
    </row>
    <row r="1158" spans="1:14" x14ac:dyDescent="0.3">
      <c r="A1158">
        <v>100433</v>
      </c>
      <c r="B1158">
        <v>5075</v>
      </c>
      <c r="C1158" s="1">
        <v>40421</v>
      </c>
      <c r="D1158">
        <v>75000</v>
      </c>
      <c r="E1158" t="s">
        <v>12</v>
      </c>
      <c r="F1158">
        <v>23</v>
      </c>
      <c r="G1158">
        <v>3</v>
      </c>
      <c r="H1158">
        <v>0</v>
      </c>
      <c r="I1158">
        <v>89161828601</v>
      </c>
      <c r="J1158">
        <v>92</v>
      </c>
      <c r="K1158" s="1">
        <v>43464</v>
      </c>
      <c r="L1158" s="1">
        <f t="shared" si="18"/>
        <v>40513</v>
      </c>
      <c r="M1158" t="str" cm="1">
        <f t="array" ref="M1158">_xlfn.IFS(K1158&gt;0,"return",K1158&lt;=0,"not return")</f>
        <v>return</v>
      </c>
      <c r="N1158" t="str" cm="1">
        <f t="array" ref="N1158">_xlfn.IFS(K1158&lt;=L1158,"in_time",K1158&gt;L1158,"overdue")</f>
        <v>overdue</v>
      </c>
    </row>
    <row r="1159" spans="1:14" x14ac:dyDescent="0.3">
      <c r="A1159">
        <v>100882</v>
      </c>
      <c r="B1159">
        <v>5078</v>
      </c>
      <c r="C1159" s="1">
        <v>40421</v>
      </c>
      <c r="D1159">
        <v>125000</v>
      </c>
      <c r="E1159" t="s">
        <v>13</v>
      </c>
      <c r="F1159">
        <v>64</v>
      </c>
      <c r="G1159">
        <v>3</v>
      </c>
      <c r="H1159">
        <v>0</v>
      </c>
      <c r="I1159">
        <v>89167538220</v>
      </c>
      <c r="J1159">
        <v>10</v>
      </c>
      <c r="K1159" s="1">
        <v>40724</v>
      </c>
      <c r="L1159" s="1">
        <f t="shared" si="18"/>
        <v>40431</v>
      </c>
      <c r="M1159" t="str" cm="1">
        <f t="array" ref="M1159">_xlfn.IFS(K1159&gt;0,"return",K1159&lt;=0,"not return")</f>
        <v>return</v>
      </c>
      <c r="N1159" t="str" cm="1">
        <f t="array" ref="N1159">_xlfn.IFS(K1159&lt;=L1159,"in_time",K1159&gt;L1159,"overdue")</f>
        <v>overdue</v>
      </c>
    </row>
    <row r="1160" spans="1:14" x14ac:dyDescent="0.3">
      <c r="A1160">
        <v>101520</v>
      </c>
      <c r="B1160">
        <v>5080</v>
      </c>
      <c r="C1160" s="1">
        <v>40422</v>
      </c>
      <c r="D1160">
        <v>20000</v>
      </c>
      <c r="E1160" t="s">
        <v>13</v>
      </c>
      <c r="F1160">
        <v>44</v>
      </c>
      <c r="G1160">
        <v>3</v>
      </c>
      <c r="H1160">
        <v>114411</v>
      </c>
      <c r="I1160">
        <v>89163034109</v>
      </c>
      <c r="J1160">
        <v>47</v>
      </c>
      <c r="K1160" s="1">
        <v>41883</v>
      </c>
      <c r="L1160" s="1">
        <f t="shared" si="18"/>
        <v>40469</v>
      </c>
      <c r="M1160" t="str" cm="1">
        <f t="array" ref="M1160">_xlfn.IFS(K1160&gt;0,"return",K1160&lt;=0,"not return")</f>
        <v>return</v>
      </c>
      <c r="N1160" t="str" cm="1">
        <f t="array" ref="N1160">_xlfn.IFS(K1160&lt;=L1160,"in_time",K1160&gt;L1160,"overdue")</f>
        <v>overdue</v>
      </c>
    </row>
    <row r="1161" spans="1:14" x14ac:dyDescent="0.3">
      <c r="A1161">
        <v>101382</v>
      </c>
      <c r="B1161">
        <v>5083</v>
      </c>
      <c r="C1161" s="1">
        <v>40422</v>
      </c>
      <c r="D1161">
        <v>50000</v>
      </c>
      <c r="E1161" t="s">
        <v>11</v>
      </c>
      <c r="F1161">
        <v>76</v>
      </c>
      <c r="G1161">
        <v>1</v>
      </c>
      <c r="H1161">
        <v>259910</v>
      </c>
      <c r="I1161">
        <v>89164743044</v>
      </c>
      <c r="J1161">
        <v>86</v>
      </c>
      <c r="K1161" s="1">
        <v>43040</v>
      </c>
      <c r="L1161" s="1">
        <f t="shared" si="18"/>
        <v>40508</v>
      </c>
      <c r="M1161" t="str" cm="1">
        <f t="array" ref="M1161">_xlfn.IFS(K1161&gt;0,"return",K1161&lt;=0,"not return")</f>
        <v>return</v>
      </c>
      <c r="N1161" t="str" cm="1">
        <f t="array" ref="N1161">_xlfn.IFS(K1161&lt;=L1161,"in_time",K1161&gt;L1161,"overdue")</f>
        <v>overdue</v>
      </c>
    </row>
    <row r="1162" spans="1:14" x14ac:dyDescent="0.3">
      <c r="A1162">
        <v>101578</v>
      </c>
      <c r="B1162">
        <v>5086</v>
      </c>
      <c r="C1162" s="1">
        <v>40422</v>
      </c>
      <c r="D1162">
        <v>100000</v>
      </c>
      <c r="E1162" t="s">
        <v>13</v>
      </c>
      <c r="F1162">
        <v>63</v>
      </c>
      <c r="G1162">
        <v>3</v>
      </c>
      <c r="H1162">
        <v>276628</v>
      </c>
      <c r="I1162">
        <v>89167307390</v>
      </c>
      <c r="J1162">
        <v>77</v>
      </c>
      <c r="K1162" s="1">
        <v>42979</v>
      </c>
      <c r="L1162" s="1">
        <f t="shared" si="18"/>
        <v>40499</v>
      </c>
      <c r="M1162" t="str" cm="1">
        <f t="array" ref="M1162">_xlfn.IFS(K1162&gt;0,"return",K1162&lt;=0,"not return")</f>
        <v>return</v>
      </c>
      <c r="N1162" t="str" cm="1">
        <f t="array" ref="N1162">_xlfn.IFS(K1162&lt;=L1162,"in_time",K1162&gt;L1162,"overdue")</f>
        <v>overdue</v>
      </c>
    </row>
    <row r="1163" spans="1:14" x14ac:dyDescent="0.3">
      <c r="A1163">
        <v>102976</v>
      </c>
      <c r="B1163">
        <v>5089</v>
      </c>
      <c r="C1163" s="1">
        <v>40422</v>
      </c>
      <c r="D1163">
        <v>125000</v>
      </c>
      <c r="E1163" t="s">
        <v>13</v>
      </c>
      <c r="F1163">
        <v>31</v>
      </c>
      <c r="G1163">
        <v>3</v>
      </c>
      <c r="H1163">
        <v>26416</v>
      </c>
      <c r="I1163">
        <v>89167687035</v>
      </c>
      <c r="J1163">
        <v>20</v>
      </c>
      <c r="K1163" s="1">
        <v>41091</v>
      </c>
      <c r="L1163" s="1">
        <f t="shared" si="18"/>
        <v>40442</v>
      </c>
      <c r="M1163" t="str" cm="1">
        <f t="array" ref="M1163">_xlfn.IFS(K1163&gt;0,"return",K1163&lt;=0,"not return")</f>
        <v>return</v>
      </c>
      <c r="N1163" t="str" cm="1">
        <f t="array" ref="N1163">_xlfn.IFS(K1163&lt;=L1163,"in_time",K1163&gt;L1163,"overdue")</f>
        <v>overdue</v>
      </c>
    </row>
    <row r="1164" spans="1:14" x14ac:dyDescent="0.3">
      <c r="A1164">
        <v>103490</v>
      </c>
      <c r="B1164">
        <v>5094</v>
      </c>
      <c r="C1164" s="1">
        <v>40422</v>
      </c>
      <c r="D1164">
        <v>75000</v>
      </c>
      <c r="E1164" t="s">
        <v>13</v>
      </c>
      <c r="F1164">
        <v>47</v>
      </c>
      <c r="G1164">
        <v>4</v>
      </c>
      <c r="H1164">
        <v>0</v>
      </c>
      <c r="I1164">
        <v>89165718293</v>
      </c>
      <c r="J1164">
        <v>11</v>
      </c>
      <c r="K1164" s="1">
        <v>40817</v>
      </c>
      <c r="L1164" s="1">
        <f t="shared" si="18"/>
        <v>40433</v>
      </c>
      <c r="M1164" t="str" cm="1">
        <f t="array" ref="M1164">_xlfn.IFS(K1164&gt;0,"return",K1164&lt;=0,"not return")</f>
        <v>return</v>
      </c>
      <c r="N1164" t="str" cm="1">
        <f t="array" ref="N1164">_xlfn.IFS(K1164&lt;=L1164,"in_time",K1164&gt;L1164,"overdue")</f>
        <v>overdue</v>
      </c>
    </row>
    <row r="1165" spans="1:14" x14ac:dyDescent="0.3">
      <c r="A1165">
        <v>101855</v>
      </c>
      <c r="B1165">
        <v>5097</v>
      </c>
      <c r="C1165" s="1">
        <v>40422</v>
      </c>
      <c r="D1165">
        <v>120000</v>
      </c>
      <c r="E1165" t="s">
        <v>12</v>
      </c>
      <c r="F1165">
        <v>40</v>
      </c>
      <c r="G1165">
        <v>3</v>
      </c>
      <c r="H1165">
        <v>0</v>
      </c>
      <c r="I1165">
        <v>89162580132</v>
      </c>
      <c r="J1165">
        <v>7</v>
      </c>
      <c r="K1165" s="1">
        <v>40695</v>
      </c>
      <c r="L1165" s="1">
        <f t="shared" si="18"/>
        <v>40429</v>
      </c>
      <c r="M1165" t="str" cm="1">
        <f t="array" ref="M1165">_xlfn.IFS(K1165&gt;0,"return",K1165&lt;=0,"not return")</f>
        <v>return</v>
      </c>
      <c r="N1165" t="str" cm="1">
        <f t="array" ref="N1165">_xlfn.IFS(K1165&lt;=L1165,"in_time",K1165&gt;L1165,"overdue")</f>
        <v>overdue</v>
      </c>
    </row>
    <row r="1166" spans="1:14" x14ac:dyDescent="0.3">
      <c r="A1166">
        <v>103315</v>
      </c>
      <c r="B1166">
        <v>5101</v>
      </c>
      <c r="C1166" s="1">
        <v>40423</v>
      </c>
      <c r="D1166">
        <v>10000</v>
      </c>
      <c r="E1166" t="s">
        <v>12</v>
      </c>
      <c r="F1166">
        <v>47</v>
      </c>
      <c r="G1166">
        <v>2</v>
      </c>
      <c r="H1166">
        <v>61798</v>
      </c>
      <c r="I1166">
        <v>89167896410</v>
      </c>
      <c r="J1166">
        <v>90</v>
      </c>
      <c r="K1166" s="1">
        <v>43222</v>
      </c>
      <c r="L1166" s="1">
        <f t="shared" si="18"/>
        <v>40513</v>
      </c>
      <c r="M1166" t="str" cm="1">
        <f t="array" ref="M1166">_xlfn.IFS(K1166&gt;0,"return",K1166&lt;=0,"not return")</f>
        <v>return</v>
      </c>
      <c r="N1166" t="str" cm="1">
        <f t="array" ref="N1166">_xlfn.IFS(K1166&lt;=L1166,"in_time",K1166&gt;L1166,"overdue")</f>
        <v>overdue</v>
      </c>
    </row>
    <row r="1167" spans="1:14" x14ac:dyDescent="0.3">
      <c r="A1167">
        <v>101392</v>
      </c>
      <c r="B1167">
        <v>5106</v>
      </c>
      <c r="C1167" s="1">
        <v>40423</v>
      </c>
      <c r="D1167">
        <v>20000</v>
      </c>
      <c r="E1167" t="s">
        <v>11</v>
      </c>
      <c r="F1167">
        <v>47</v>
      </c>
      <c r="G1167">
        <v>4</v>
      </c>
      <c r="H1167">
        <v>116567</v>
      </c>
      <c r="I1167">
        <v>89166046303</v>
      </c>
      <c r="J1167">
        <v>64</v>
      </c>
      <c r="K1167" s="1">
        <v>42553</v>
      </c>
      <c r="L1167" s="1">
        <f t="shared" si="18"/>
        <v>40487</v>
      </c>
      <c r="M1167" t="str" cm="1">
        <f t="array" ref="M1167">_xlfn.IFS(K1167&gt;0,"return",K1167&lt;=0,"not return")</f>
        <v>return</v>
      </c>
      <c r="N1167" t="str" cm="1">
        <f t="array" ref="N1167">_xlfn.IFS(K1167&lt;=L1167,"in_time",K1167&gt;L1167,"overdue")</f>
        <v>overdue</v>
      </c>
    </row>
    <row r="1168" spans="1:14" x14ac:dyDescent="0.3">
      <c r="A1168">
        <v>100507</v>
      </c>
      <c r="B1168">
        <v>5109</v>
      </c>
      <c r="C1168" s="1">
        <v>40423</v>
      </c>
      <c r="D1168">
        <v>275000</v>
      </c>
      <c r="E1168" t="s">
        <v>12</v>
      </c>
      <c r="F1168">
        <v>58</v>
      </c>
      <c r="G1168">
        <v>3</v>
      </c>
      <c r="H1168">
        <v>236685</v>
      </c>
      <c r="I1168">
        <v>89167627080</v>
      </c>
      <c r="J1168">
        <v>87</v>
      </c>
      <c r="K1168" s="1">
        <v>43314</v>
      </c>
      <c r="L1168" s="1">
        <f t="shared" si="18"/>
        <v>40510</v>
      </c>
      <c r="M1168" t="str" cm="1">
        <f t="array" ref="M1168">_xlfn.IFS(K1168&gt;0,"return",K1168&lt;=0,"not return")</f>
        <v>return</v>
      </c>
      <c r="N1168" t="str" cm="1">
        <f t="array" ref="N1168">_xlfn.IFS(K1168&lt;=L1168,"in_time",K1168&gt;L1168,"overdue")</f>
        <v>overdue</v>
      </c>
    </row>
    <row r="1169" spans="1:14" x14ac:dyDescent="0.3">
      <c r="A1169">
        <v>101263</v>
      </c>
      <c r="B1169">
        <v>5111</v>
      </c>
      <c r="C1169" s="1">
        <v>40423</v>
      </c>
      <c r="D1169">
        <v>200000</v>
      </c>
      <c r="E1169" t="s">
        <v>12</v>
      </c>
      <c r="F1169">
        <v>68</v>
      </c>
      <c r="G1169">
        <v>1</v>
      </c>
      <c r="H1169">
        <v>128201</v>
      </c>
      <c r="I1169">
        <v>89165429773</v>
      </c>
      <c r="J1169">
        <v>34</v>
      </c>
      <c r="K1169" s="1">
        <v>41519</v>
      </c>
      <c r="L1169" s="1">
        <f t="shared" si="18"/>
        <v>40457</v>
      </c>
      <c r="M1169" t="str" cm="1">
        <f t="array" ref="M1169">_xlfn.IFS(K1169&gt;0,"return",K1169&lt;=0,"not return")</f>
        <v>return</v>
      </c>
      <c r="N1169" t="str" cm="1">
        <f t="array" ref="N1169">_xlfn.IFS(K1169&lt;=L1169,"in_time",K1169&gt;L1169,"overdue")</f>
        <v>overdue</v>
      </c>
    </row>
    <row r="1170" spans="1:14" x14ac:dyDescent="0.3">
      <c r="A1170">
        <v>103288</v>
      </c>
      <c r="B1170">
        <v>5115</v>
      </c>
      <c r="C1170" s="1">
        <v>40423</v>
      </c>
      <c r="D1170">
        <v>150000</v>
      </c>
      <c r="E1170" t="s">
        <v>13</v>
      </c>
      <c r="F1170">
        <v>21</v>
      </c>
      <c r="G1170">
        <v>3</v>
      </c>
      <c r="H1170">
        <v>51494</v>
      </c>
      <c r="I1170">
        <v>89163522735</v>
      </c>
      <c r="J1170">
        <v>19</v>
      </c>
      <c r="K1170" s="1">
        <v>41031</v>
      </c>
      <c r="L1170" s="1">
        <f t="shared" si="18"/>
        <v>40442</v>
      </c>
      <c r="M1170" t="str" cm="1">
        <f t="array" ref="M1170">_xlfn.IFS(K1170&gt;0,"return",K1170&lt;=0,"not return")</f>
        <v>return</v>
      </c>
      <c r="N1170" t="str" cm="1">
        <f t="array" ref="N1170">_xlfn.IFS(K1170&lt;=L1170,"in_time",K1170&gt;L1170,"overdue")</f>
        <v>overdue</v>
      </c>
    </row>
    <row r="1171" spans="1:14" x14ac:dyDescent="0.3">
      <c r="A1171">
        <v>103419</v>
      </c>
      <c r="B1171">
        <v>5120</v>
      </c>
      <c r="C1171" s="1">
        <v>40423</v>
      </c>
      <c r="D1171">
        <v>375000</v>
      </c>
      <c r="E1171" t="s">
        <v>11</v>
      </c>
      <c r="F1171">
        <v>27</v>
      </c>
      <c r="G1171">
        <v>4</v>
      </c>
      <c r="H1171">
        <v>117508</v>
      </c>
      <c r="I1171">
        <v>89167748671</v>
      </c>
      <c r="J1171">
        <v>56</v>
      </c>
      <c r="K1171" s="1">
        <v>42218</v>
      </c>
      <c r="L1171" s="1">
        <f t="shared" si="18"/>
        <v>40479</v>
      </c>
      <c r="M1171" t="str" cm="1">
        <f t="array" ref="M1171">_xlfn.IFS(K1171&gt;0,"return",K1171&lt;=0,"not return")</f>
        <v>return</v>
      </c>
      <c r="N1171" t="str" cm="1">
        <f t="array" ref="N1171">_xlfn.IFS(K1171&lt;=L1171,"in_time",K1171&gt;L1171,"overdue")</f>
        <v>overdue</v>
      </c>
    </row>
    <row r="1172" spans="1:14" x14ac:dyDescent="0.3">
      <c r="A1172">
        <v>101705</v>
      </c>
      <c r="B1172">
        <v>5122</v>
      </c>
      <c r="C1172" s="1">
        <v>40423</v>
      </c>
      <c r="D1172">
        <v>50000</v>
      </c>
      <c r="E1172" t="s">
        <v>12</v>
      </c>
      <c r="F1172">
        <v>56</v>
      </c>
      <c r="G1172">
        <v>4</v>
      </c>
      <c r="H1172">
        <v>0</v>
      </c>
      <c r="I1172">
        <v>89165691634</v>
      </c>
      <c r="J1172">
        <v>22</v>
      </c>
      <c r="K1172" s="1">
        <v>41092</v>
      </c>
      <c r="L1172" s="1">
        <f t="shared" si="18"/>
        <v>40445</v>
      </c>
      <c r="M1172" t="str" cm="1">
        <f t="array" ref="M1172">_xlfn.IFS(K1172&gt;0,"return",K1172&lt;=0,"not return")</f>
        <v>return</v>
      </c>
      <c r="N1172" t="str" cm="1">
        <f t="array" ref="N1172">_xlfn.IFS(K1172&lt;=L1172,"in_time",K1172&gt;L1172,"overdue")</f>
        <v>overdue</v>
      </c>
    </row>
    <row r="1173" spans="1:14" x14ac:dyDescent="0.3">
      <c r="A1173">
        <v>100615</v>
      </c>
      <c r="B1173">
        <v>5126</v>
      </c>
      <c r="C1173" s="1">
        <v>40423</v>
      </c>
      <c r="D1173">
        <v>10000</v>
      </c>
      <c r="E1173" t="s">
        <v>12</v>
      </c>
      <c r="F1173">
        <v>37</v>
      </c>
      <c r="G1173">
        <v>2</v>
      </c>
      <c r="H1173">
        <v>0</v>
      </c>
      <c r="I1173">
        <v>89161579479</v>
      </c>
      <c r="J1173">
        <v>32</v>
      </c>
      <c r="K1173" s="1">
        <v>41488</v>
      </c>
      <c r="L1173" s="1">
        <f t="shared" si="18"/>
        <v>40455</v>
      </c>
      <c r="M1173" t="str" cm="1">
        <f t="array" ref="M1173">_xlfn.IFS(K1173&gt;0,"return",K1173&lt;=0,"not return")</f>
        <v>return</v>
      </c>
      <c r="N1173" t="str" cm="1">
        <f t="array" ref="N1173">_xlfn.IFS(K1173&lt;=L1173,"in_time",K1173&gt;L1173,"overdue")</f>
        <v>overdue</v>
      </c>
    </row>
    <row r="1174" spans="1:14" x14ac:dyDescent="0.3">
      <c r="A1174">
        <v>100708</v>
      </c>
      <c r="B1174">
        <v>5131</v>
      </c>
      <c r="C1174" s="1">
        <v>40424</v>
      </c>
      <c r="D1174">
        <v>150000</v>
      </c>
      <c r="E1174" t="s">
        <v>12</v>
      </c>
      <c r="F1174">
        <v>53</v>
      </c>
      <c r="G1174">
        <v>2</v>
      </c>
      <c r="H1174">
        <v>0</v>
      </c>
      <c r="I1174">
        <v>89162655980</v>
      </c>
      <c r="J1174">
        <v>62</v>
      </c>
      <c r="K1174" s="1">
        <v>42372</v>
      </c>
      <c r="L1174" s="1">
        <f t="shared" si="18"/>
        <v>40486</v>
      </c>
      <c r="M1174" t="str" cm="1">
        <f t="array" ref="M1174">_xlfn.IFS(K1174&gt;0,"return",K1174&lt;=0,"not return")</f>
        <v>return</v>
      </c>
      <c r="N1174" t="str" cm="1">
        <f t="array" ref="N1174">_xlfn.IFS(K1174&lt;=L1174,"in_time",K1174&gt;L1174,"overdue")</f>
        <v>overdue</v>
      </c>
    </row>
    <row r="1175" spans="1:14" x14ac:dyDescent="0.3">
      <c r="A1175">
        <v>100715</v>
      </c>
      <c r="B1175">
        <v>5133</v>
      </c>
      <c r="C1175" s="1">
        <v>40424</v>
      </c>
      <c r="D1175">
        <v>200000</v>
      </c>
      <c r="E1175" t="s">
        <v>11</v>
      </c>
      <c r="F1175">
        <v>21</v>
      </c>
      <c r="G1175">
        <v>3</v>
      </c>
      <c r="H1175">
        <v>0</v>
      </c>
      <c r="I1175">
        <v>89163266405</v>
      </c>
      <c r="J1175">
        <v>99</v>
      </c>
      <c r="K1175" s="1">
        <v>43619</v>
      </c>
      <c r="L1175" s="1">
        <f t="shared" si="18"/>
        <v>40523</v>
      </c>
      <c r="M1175" t="str" cm="1">
        <f t="array" ref="M1175">_xlfn.IFS(K1175&gt;0,"return",K1175&lt;=0,"not return")</f>
        <v>return</v>
      </c>
      <c r="N1175" t="str" cm="1">
        <f t="array" ref="N1175">_xlfn.IFS(K1175&lt;=L1175,"in_time",K1175&gt;L1175,"overdue")</f>
        <v>overdue</v>
      </c>
    </row>
    <row r="1176" spans="1:14" x14ac:dyDescent="0.3">
      <c r="A1176">
        <v>101199</v>
      </c>
      <c r="B1176">
        <v>5137</v>
      </c>
      <c r="C1176" s="1">
        <v>40424</v>
      </c>
      <c r="D1176">
        <v>125000</v>
      </c>
      <c r="E1176" t="s">
        <v>12</v>
      </c>
      <c r="F1176">
        <v>80</v>
      </c>
      <c r="G1176">
        <v>3</v>
      </c>
      <c r="H1176">
        <v>0</v>
      </c>
      <c r="I1176">
        <v>89165081626</v>
      </c>
      <c r="J1176">
        <v>18</v>
      </c>
      <c r="K1176" s="1">
        <v>41002</v>
      </c>
      <c r="L1176" s="1">
        <f t="shared" si="18"/>
        <v>40442</v>
      </c>
      <c r="M1176" t="str" cm="1">
        <f t="array" ref="M1176">_xlfn.IFS(K1176&gt;0,"return",K1176&lt;=0,"not return")</f>
        <v>return</v>
      </c>
      <c r="N1176" t="str" cm="1">
        <f t="array" ref="N1176">_xlfn.IFS(K1176&lt;=L1176,"in_time",K1176&gt;L1176,"overdue")</f>
        <v>overdue</v>
      </c>
    </row>
    <row r="1177" spans="1:14" x14ac:dyDescent="0.3">
      <c r="A1177">
        <v>101214</v>
      </c>
      <c r="B1177">
        <v>5139</v>
      </c>
      <c r="C1177" s="1">
        <v>40424</v>
      </c>
      <c r="D1177">
        <v>300000</v>
      </c>
      <c r="E1177" t="s">
        <v>13</v>
      </c>
      <c r="F1177">
        <v>64</v>
      </c>
      <c r="G1177">
        <v>1</v>
      </c>
      <c r="H1177">
        <v>0</v>
      </c>
      <c r="I1177">
        <v>89161649194</v>
      </c>
      <c r="J1177">
        <v>81</v>
      </c>
      <c r="K1177" s="1">
        <v>42889</v>
      </c>
      <c r="L1177" s="1">
        <f t="shared" si="18"/>
        <v>40505</v>
      </c>
      <c r="M1177" t="str" cm="1">
        <f t="array" ref="M1177">_xlfn.IFS(K1177&gt;0,"return",K1177&lt;=0,"not return")</f>
        <v>return</v>
      </c>
      <c r="N1177" t="str" cm="1">
        <f t="array" ref="N1177">_xlfn.IFS(K1177&lt;=L1177,"in_time",K1177&gt;L1177,"overdue")</f>
        <v>overdue</v>
      </c>
    </row>
    <row r="1178" spans="1:14" x14ac:dyDescent="0.3">
      <c r="A1178">
        <v>101999</v>
      </c>
      <c r="B1178">
        <v>5142</v>
      </c>
      <c r="C1178" s="1">
        <v>40424</v>
      </c>
      <c r="D1178">
        <v>120000</v>
      </c>
      <c r="E1178" t="s">
        <v>12</v>
      </c>
      <c r="F1178">
        <v>80</v>
      </c>
      <c r="G1178">
        <v>3</v>
      </c>
      <c r="H1178">
        <v>0</v>
      </c>
      <c r="I1178">
        <v>89162491853</v>
      </c>
      <c r="J1178">
        <v>41</v>
      </c>
      <c r="K1178" s="1">
        <v>41701</v>
      </c>
      <c r="L1178" s="1">
        <f t="shared" si="18"/>
        <v>40465</v>
      </c>
      <c r="M1178" t="str" cm="1">
        <f t="array" ref="M1178">_xlfn.IFS(K1178&gt;0,"return",K1178&lt;=0,"not return")</f>
        <v>return</v>
      </c>
      <c r="N1178" t="str" cm="1">
        <f t="array" ref="N1178">_xlfn.IFS(K1178&lt;=L1178,"in_time",K1178&gt;L1178,"overdue")</f>
        <v>overdue</v>
      </c>
    </row>
    <row r="1179" spans="1:14" x14ac:dyDescent="0.3">
      <c r="A1179">
        <v>103487</v>
      </c>
      <c r="B1179">
        <v>5145</v>
      </c>
      <c r="C1179" s="1">
        <v>40425</v>
      </c>
      <c r="D1179">
        <v>100000</v>
      </c>
      <c r="E1179" t="s">
        <v>11</v>
      </c>
      <c r="F1179">
        <v>41</v>
      </c>
      <c r="G1179">
        <v>1</v>
      </c>
      <c r="H1179">
        <v>293168</v>
      </c>
      <c r="I1179">
        <v>89165753248</v>
      </c>
      <c r="J1179">
        <v>40</v>
      </c>
      <c r="K1179" s="1">
        <v>41794</v>
      </c>
      <c r="L1179" s="1">
        <f t="shared" si="18"/>
        <v>40465</v>
      </c>
      <c r="M1179" t="str" cm="1">
        <f t="array" ref="M1179">_xlfn.IFS(K1179&gt;0,"return",K1179&lt;=0,"not return")</f>
        <v>return</v>
      </c>
      <c r="N1179" t="str" cm="1">
        <f t="array" ref="N1179">_xlfn.IFS(K1179&lt;=L1179,"in_time",K1179&gt;L1179,"overdue")</f>
        <v>overdue</v>
      </c>
    </row>
    <row r="1180" spans="1:14" x14ac:dyDescent="0.3">
      <c r="A1180">
        <v>101502</v>
      </c>
      <c r="B1180">
        <v>5147</v>
      </c>
      <c r="C1180" s="1">
        <v>40425</v>
      </c>
      <c r="D1180">
        <v>100000</v>
      </c>
      <c r="E1180" t="s">
        <v>13</v>
      </c>
      <c r="F1180">
        <v>26</v>
      </c>
      <c r="G1180">
        <v>2</v>
      </c>
      <c r="H1180">
        <v>218319</v>
      </c>
      <c r="I1180">
        <v>89167100584</v>
      </c>
      <c r="J1180">
        <v>62</v>
      </c>
      <c r="K1180" s="1">
        <v>42494</v>
      </c>
      <c r="L1180" s="1">
        <f t="shared" si="18"/>
        <v>40487</v>
      </c>
      <c r="M1180" t="str" cm="1">
        <f t="array" ref="M1180">_xlfn.IFS(K1180&gt;0,"return",K1180&lt;=0,"not return")</f>
        <v>return</v>
      </c>
      <c r="N1180" t="str" cm="1">
        <f t="array" ref="N1180">_xlfn.IFS(K1180&lt;=L1180,"in_time",K1180&gt;L1180,"overdue")</f>
        <v>overdue</v>
      </c>
    </row>
    <row r="1181" spans="1:14" x14ac:dyDescent="0.3">
      <c r="A1181">
        <v>101524</v>
      </c>
      <c r="B1181">
        <v>5152</v>
      </c>
      <c r="C1181" s="1">
        <v>40425</v>
      </c>
      <c r="D1181">
        <v>20000</v>
      </c>
      <c r="E1181" t="s">
        <v>12</v>
      </c>
      <c r="F1181">
        <v>69</v>
      </c>
      <c r="G1181">
        <v>1</v>
      </c>
      <c r="H1181">
        <v>0</v>
      </c>
      <c r="I1181">
        <v>89164064909</v>
      </c>
      <c r="J1181">
        <v>43</v>
      </c>
      <c r="K1181" s="1">
        <v>41794</v>
      </c>
      <c r="L1181" s="1">
        <f t="shared" si="18"/>
        <v>40468</v>
      </c>
      <c r="M1181" t="str" cm="1">
        <f t="array" ref="M1181">_xlfn.IFS(K1181&gt;0,"return",K1181&lt;=0,"not return")</f>
        <v>return</v>
      </c>
      <c r="N1181" t="str" cm="1">
        <f t="array" ref="N1181">_xlfn.IFS(K1181&lt;=L1181,"in_time",K1181&gt;L1181,"overdue")</f>
        <v>overdue</v>
      </c>
    </row>
    <row r="1182" spans="1:14" x14ac:dyDescent="0.3">
      <c r="A1182">
        <v>102788</v>
      </c>
      <c r="B1182">
        <v>5157</v>
      </c>
      <c r="C1182" s="1">
        <v>40425</v>
      </c>
      <c r="D1182">
        <v>150000</v>
      </c>
      <c r="E1182" t="s">
        <v>11</v>
      </c>
      <c r="F1182">
        <v>51</v>
      </c>
      <c r="G1182">
        <v>3</v>
      </c>
      <c r="H1182">
        <v>0</v>
      </c>
      <c r="I1182">
        <v>89166696330</v>
      </c>
      <c r="J1182">
        <v>63</v>
      </c>
      <c r="K1182" s="1">
        <v>42494</v>
      </c>
      <c r="L1182" s="1">
        <f t="shared" si="18"/>
        <v>40488</v>
      </c>
      <c r="M1182" t="str" cm="1">
        <f t="array" ref="M1182">_xlfn.IFS(K1182&gt;0,"return",K1182&lt;=0,"not return")</f>
        <v>return</v>
      </c>
      <c r="N1182" t="str" cm="1">
        <f t="array" ref="N1182">_xlfn.IFS(K1182&lt;=L1182,"in_time",K1182&gt;L1182,"overdue")</f>
        <v>overdue</v>
      </c>
    </row>
    <row r="1183" spans="1:14" hidden="1" x14ac:dyDescent="0.3">
      <c r="A1183">
        <v>101170</v>
      </c>
      <c r="B1183">
        <v>5159</v>
      </c>
      <c r="C1183" s="1">
        <v>40425</v>
      </c>
      <c r="D1183">
        <v>125000</v>
      </c>
      <c r="E1183" t="s">
        <v>13</v>
      </c>
      <c r="F1183">
        <v>46</v>
      </c>
      <c r="G1183">
        <v>3</v>
      </c>
      <c r="H1183">
        <v>0</v>
      </c>
      <c r="I1183">
        <v>89168094515</v>
      </c>
      <c r="J1183">
        <v>14</v>
      </c>
      <c r="L1183" s="1">
        <f t="shared" si="18"/>
        <v>40439</v>
      </c>
      <c r="M1183" t="str" cm="1">
        <f t="array" ref="M1183">_xlfn.IFS(K1183&gt;0,"return",K1183&lt;=0,"not return")</f>
        <v>not return</v>
      </c>
    </row>
    <row r="1184" spans="1:14" x14ac:dyDescent="0.3">
      <c r="A1184">
        <v>101559</v>
      </c>
      <c r="B1184">
        <v>5164</v>
      </c>
      <c r="C1184" s="1">
        <v>40426</v>
      </c>
      <c r="D1184">
        <v>150000</v>
      </c>
      <c r="E1184" t="s">
        <v>11</v>
      </c>
      <c r="F1184">
        <v>52</v>
      </c>
      <c r="G1184">
        <v>4</v>
      </c>
      <c r="H1184">
        <v>931948</v>
      </c>
      <c r="I1184">
        <v>89164489470</v>
      </c>
      <c r="J1184">
        <v>24</v>
      </c>
      <c r="K1184" s="1">
        <v>41248</v>
      </c>
      <c r="L1184" s="1">
        <f t="shared" si="18"/>
        <v>40450</v>
      </c>
      <c r="M1184" t="str" cm="1">
        <f t="array" ref="M1184">_xlfn.IFS(K1184&gt;0,"return",K1184&lt;=0,"not return")</f>
        <v>return</v>
      </c>
      <c r="N1184" t="str" cm="1">
        <f t="array" ref="N1184">_xlfn.IFS(K1184&lt;=L1184,"in_time",K1184&gt;L1184,"overdue")</f>
        <v>overdue</v>
      </c>
    </row>
    <row r="1185" spans="1:14" x14ac:dyDescent="0.3">
      <c r="A1185">
        <v>102570</v>
      </c>
      <c r="B1185">
        <v>5169</v>
      </c>
      <c r="C1185" s="1">
        <v>40426</v>
      </c>
      <c r="D1185">
        <v>30000</v>
      </c>
      <c r="E1185" t="s">
        <v>11</v>
      </c>
      <c r="F1185">
        <v>67</v>
      </c>
      <c r="G1185">
        <v>3</v>
      </c>
      <c r="H1185">
        <v>29675</v>
      </c>
      <c r="I1185">
        <v>89167322424</v>
      </c>
      <c r="J1185">
        <v>69</v>
      </c>
      <c r="K1185" s="1">
        <v>42526</v>
      </c>
      <c r="L1185" s="1">
        <f t="shared" si="18"/>
        <v>40495</v>
      </c>
      <c r="M1185" t="str" cm="1">
        <f t="array" ref="M1185">_xlfn.IFS(K1185&gt;0,"return",K1185&lt;=0,"not return")</f>
        <v>return</v>
      </c>
      <c r="N1185" t="str" cm="1">
        <f t="array" ref="N1185">_xlfn.IFS(K1185&lt;=L1185,"in_time",K1185&gt;L1185,"overdue")</f>
        <v>overdue</v>
      </c>
    </row>
    <row r="1186" spans="1:14" x14ac:dyDescent="0.3">
      <c r="A1186">
        <v>100387</v>
      </c>
      <c r="B1186">
        <v>5171</v>
      </c>
      <c r="C1186" s="1">
        <v>40426</v>
      </c>
      <c r="D1186">
        <v>175000</v>
      </c>
      <c r="E1186" t="s">
        <v>11</v>
      </c>
      <c r="F1186">
        <v>39</v>
      </c>
      <c r="G1186">
        <v>2</v>
      </c>
      <c r="H1186">
        <v>98067</v>
      </c>
      <c r="I1186">
        <v>89166177124</v>
      </c>
      <c r="J1186">
        <v>99</v>
      </c>
      <c r="K1186" s="1">
        <v>43651</v>
      </c>
      <c r="L1186" s="1">
        <f t="shared" si="18"/>
        <v>40525</v>
      </c>
      <c r="M1186" t="str" cm="1">
        <f t="array" ref="M1186">_xlfn.IFS(K1186&gt;0,"return",K1186&lt;=0,"not return")</f>
        <v>return</v>
      </c>
      <c r="N1186" t="str" cm="1">
        <f t="array" ref="N1186">_xlfn.IFS(K1186&lt;=L1186,"in_time",K1186&gt;L1186,"overdue")</f>
        <v>overdue</v>
      </c>
    </row>
    <row r="1187" spans="1:14" x14ac:dyDescent="0.3">
      <c r="A1187">
        <v>100670</v>
      </c>
      <c r="B1187">
        <v>5173</v>
      </c>
      <c r="C1187" s="1">
        <v>40426</v>
      </c>
      <c r="D1187">
        <v>125000</v>
      </c>
      <c r="E1187" t="s">
        <v>12</v>
      </c>
      <c r="F1187">
        <v>50</v>
      </c>
      <c r="G1187">
        <v>4</v>
      </c>
      <c r="H1187">
        <v>0</v>
      </c>
      <c r="I1187">
        <v>89169166711</v>
      </c>
      <c r="J1187">
        <v>79</v>
      </c>
      <c r="K1187" s="1">
        <v>43074</v>
      </c>
      <c r="L1187" s="1">
        <f t="shared" si="18"/>
        <v>40505</v>
      </c>
      <c r="M1187" t="str" cm="1">
        <f t="array" ref="M1187">_xlfn.IFS(K1187&gt;0,"return",K1187&lt;=0,"not return")</f>
        <v>return</v>
      </c>
      <c r="N1187" t="str" cm="1">
        <f t="array" ref="N1187">_xlfn.IFS(K1187&lt;=L1187,"in_time",K1187&gt;L1187,"overdue")</f>
        <v>overdue</v>
      </c>
    </row>
    <row r="1188" spans="1:14" x14ac:dyDescent="0.3">
      <c r="A1188">
        <v>100752</v>
      </c>
      <c r="B1188">
        <v>5175</v>
      </c>
      <c r="C1188" s="1">
        <v>40426</v>
      </c>
      <c r="D1188">
        <v>250000</v>
      </c>
      <c r="E1188" t="s">
        <v>12</v>
      </c>
      <c r="F1188">
        <v>42</v>
      </c>
      <c r="G1188">
        <v>1</v>
      </c>
      <c r="H1188">
        <v>0</v>
      </c>
      <c r="I1188">
        <v>89162676195</v>
      </c>
      <c r="J1188">
        <v>59</v>
      </c>
      <c r="K1188" s="1">
        <v>42313</v>
      </c>
      <c r="L1188" s="1">
        <f t="shared" si="18"/>
        <v>40485</v>
      </c>
      <c r="M1188" t="str" cm="1">
        <f t="array" ref="M1188">_xlfn.IFS(K1188&gt;0,"return",K1188&lt;=0,"not return")</f>
        <v>return</v>
      </c>
      <c r="N1188" t="str" cm="1">
        <f t="array" ref="N1188">_xlfn.IFS(K1188&lt;=L1188,"in_time",K1188&gt;L1188,"overdue")</f>
        <v>overdue</v>
      </c>
    </row>
    <row r="1189" spans="1:14" x14ac:dyDescent="0.3">
      <c r="A1189">
        <v>102863</v>
      </c>
      <c r="B1189">
        <v>5180</v>
      </c>
      <c r="C1189" s="1">
        <v>40426</v>
      </c>
      <c r="D1189">
        <v>350000</v>
      </c>
      <c r="E1189" t="s">
        <v>13</v>
      </c>
      <c r="F1189">
        <v>78</v>
      </c>
      <c r="G1189">
        <v>4</v>
      </c>
      <c r="H1189">
        <v>0</v>
      </c>
      <c r="I1189">
        <v>89168661132</v>
      </c>
      <c r="J1189">
        <v>7</v>
      </c>
      <c r="K1189" s="1">
        <v>40638</v>
      </c>
      <c r="L1189" s="1">
        <f t="shared" si="18"/>
        <v>40433</v>
      </c>
      <c r="M1189" t="str" cm="1">
        <f t="array" ref="M1189">_xlfn.IFS(K1189&gt;0,"return",K1189&lt;=0,"not return")</f>
        <v>return</v>
      </c>
      <c r="N1189" t="str" cm="1">
        <f t="array" ref="N1189">_xlfn.IFS(K1189&lt;=L1189,"in_time",K1189&gt;L1189,"overdue")</f>
        <v>overdue</v>
      </c>
    </row>
    <row r="1190" spans="1:14" x14ac:dyDescent="0.3">
      <c r="A1190">
        <v>101464</v>
      </c>
      <c r="B1190">
        <v>5182</v>
      </c>
      <c r="C1190" s="1">
        <v>40427</v>
      </c>
      <c r="D1190">
        <v>20000</v>
      </c>
      <c r="E1190" t="s">
        <v>13</v>
      </c>
      <c r="F1190">
        <v>70</v>
      </c>
      <c r="G1190">
        <v>1</v>
      </c>
      <c r="H1190">
        <v>112879</v>
      </c>
      <c r="I1190">
        <v>89168802693</v>
      </c>
      <c r="J1190">
        <v>29</v>
      </c>
      <c r="K1190" s="1">
        <v>41311</v>
      </c>
      <c r="L1190" s="1">
        <f t="shared" si="18"/>
        <v>40456</v>
      </c>
      <c r="M1190" t="str" cm="1">
        <f t="array" ref="M1190">_xlfn.IFS(K1190&gt;0,"return",K1190&lt;=0,"not return")</f>
        <v>return</v>
      </c>
      <c r="N1190" t="str" cm="1">
        <f t="array" ref="N1190">_xlfn.IFS(K1190&lt;=L1190,"in_time",K1190&gt;L1190,"overdue")</f>
        <v>overdue</v>
      </c>
    </row>
    <row r="1191" spans="1:14" x14ac:dyDescent="0.3">
      <c r="A1191">
        <v>102965</v>
      </c>
      <c r="B1191">
        <v>5186</v>
      </c>
      <c r="C1191" s="1">
        <v>40427</v>
      </c>
      <c r="D1191">
        <v>200000</v>
      </c>
      <c r="E1191" t="s">
        <v>13</v>
      </c>
      <c r="F1191">
        <v>42</v>
      </c>
      <c r="G1191">
        <v>3</v>
      </c>
      <c r="H1191">
        <v>820437</v>
      </c>
      <c r="I1191">
        <v>89161604451</v>
      </c>
      <c r="J1191">
        <v>80</v>
      </c>
      <c r="K1191" s="1">
        <v>42922</v>
      </c>
      <c r="L1191" s="1">
        <f t="shared" si="18"/>
        <v>40507</v>
      </c>
      <c r="M1191" t="str" cm="1">
        <f t="array" ref="M1191">_xlfn.IFS(K1191&gt;0,"return",K1191&lt;=0,"not return")</f>
        <v>return</v>
      </c>
      <c r="N1191" t="str" cm="1">
        <f t="array" ref="N1191">_xlfn.IFS(K1191&lt;=L1191,"in_time",K1191&gt;L1191,"overdue")</f>
        <v>overdue</v>
      </c>
    </row>
    <row r="1192" spans="1:14" x14ac:dyDescent="0.3">
      <c r="A1192">
        <v>102707</v>
      </c>
      <c r="B1192">
        <v>5191</v>
      </c>
      <c r="C1192" s="1">
        <v>40427</v>
      </c>
      <c r="D1192">
        <v>90000</v>
      </c>
      <c r="E1192" t="s">
        <v>13</v>
      </c>
      <c r="F1192">
        <v>49</v>
      </c>
      <c r="G1192">
        <v>2</v>
      </c>
      <c r="H1192">
        <v>111339</v>
      </c>
      <c r="I1192">
        <v>89169861448</v>
      </c>
      <c r="J1192">
        <v>103</v>
      </c>
      <c r="K1192" s="1">
        <v>43622</v>
      </c>
      <c r="L1192" s="1">
        <f t="shared" si="18"/>
        <v>40530</v>
      </c>
      <c r="M1192" t="str" cm="1">
        <f t="array" ref="M1192">_xlfn.IFS(K1192&gt;0,"return",K1192&lt;=0,"not return")</f>
        <v>return</v>
      </c>
      <c r="N1192" t="str" cm="1">
        <f t="array" ref="N1192">_xlfn.IFS(K1192&lt;=L1192,"in_time",K1192&gt;L1192,"overdue")</f>
        <v>overdue</v>
      </c>
    </row>
    <row r="1193" spans="1:14" x14ac:dyDescent="0.3">
      <c r="A1193">
        <v>100264</v>
      </c>
      <c r="B1193">
        <v>5194</v>
      </c>
      <c r="C1193" s="1">
        <v>40427</v>
      </c>
      <c r="D1193">
        <v>175000</v>
      </c>
      <c r="E1193" t="s">
        <v>12</v>
      </c>
      <c r="F1193">
        <v>32</v>
      </c>
      <c r="G1193">
        <v>4</v>
      </c>
      <c r="H1193">
        <v>130173</v>
      </c>
      <c r="I1193">
        <v>89167122174</v>
      </c>
      <c r="J1193">
        <v>76</v>
      </c>
      <c r="K1193" s="1">
        <v>42892</v>
      </c>
      <c r="L1193" s="1">
        <f t="shared" si="18"/>
        <v>40503</v>
      </c>
      <c r="M1193" t="str" cm="1">
        <f t="array" ref="M1193">_xlfn.IFS(K1193&gt;0,"return",K1193&lt;=0,"not return")</f>
        <v>return</v>
      </c>
      <c r="N1193" t="str" cm="1">
        <f t="array" ref="N1193">_xlfn.IFS(K1193&lt;=L1193,"in_time",K1193&gt;L1193,"overdue")</f>
        <v>overdue</v>
      </c>
    </row>
    <row r="1194" spans="1:14" x14ac:dyDescent="0.3">
      <c r="A1194">
        <v>103107</v>
      </c>
      <c r="B1194">
        <v>5197</v>
      </c>
      <c r="C1194" s="1">
        <v>40427</v>
      </c>
      <c r="D1194">
        <v>75000</v>
      </c>
      <c r="E1194" t="s">
        <v>12</v>
      </c>
      <c r="F1194">
        <v>61</v>
      </c>
      <c r="G1194">
        <v>1</v>
      </c>
      <c r="H1194">
        <v>34301</v>
      </c>
      <c r="I1194">
        <v>89161255534</v>
      </c>
      <c r="J1194">
        <v>74</v>
      </c>
      <c r="K1194" s="1">
        <v>42831</v>
      </c>
      <c r="L1194" s="1">
        <f t="shared" si="18"/>
        <v>40501</v>
      </c>
      <c r="M1194" t="str" cm="1">
        <f t="array" ref="M1194">_xlfn.IFS(K1194&gt;0,"return",K1194&lt;=0,"not return")</f>
        <v>return</v>
      </c>
      <c r="N1194" t="str" cm="1">
        <f t="array" ref="N1194">_xlfn.IFS(K1194&lt;=L1194,"in_time",K1194&gt;L1194,"overdue")</f>
        <v>overdue</v>
      </c>
    </row>
    <row r="1195" spans="1:14" x14ac:dyDescent="0.3">
      <c r="A1195">
        <v>101618</v>
      </c>
      <c r="B1195">
        <v>5202</v>
      </c>
      <c r="C1195" s="1">
        <v>40427</v>
      </c>
      <c r="D1195">
        <v>200000</v>
      </c>
      <c r="E1195" t="s">
        <v>12</v>
      </c>
      <c r="F1195">
        <v>59</v>
      </c>
      <c r="G1195">
        <v>4</v>
      </c>
      <c r="H1195">
        <v>0</v>
      </c>
      <c r="I1195">
        <v>89162069351</v>
      </c>
      <c r="J1195">
        <v>90</v>
      </c>
      <c r="K1195" s="1">
        <v>43196</v>
      </c>
      <c r="L1195" s="1">
        <f t="shared" si="18"/>
        <v>40517</v>
      </c>
      <c r="M1195" t="str" cm="1">
        <f t="array" ref="M1195">_xlfn.IFS(K1195&gt;0,"return",K1195&lt;=0,"not return")</f>
        <v>return</v>
      </c>
      <c r="N1195" t="str" cm="1">
        <f t="array" ref="N1195">_xlfn.IFS(K1195&lt;=L1195,"in_time",K1195&gt;L1195,"overdue")</f>
        <v>overdue</v>
      </c>
    </row>
    <row r="1196" spans="1:14" x14ac:dyDescent="0.3">
      <c r="A1196">
        <v>103367</v>
      </c>
      <c r="B1196">
        <v>5205</v>
      </c>
      <c r="C1196" s="1">
        <v>40427</v>
      </c>
      <c r="D1196">
        <v>125000</v>
      </c>
      <c r="E1196" t="s">
        <v>13</v>
      </c>
      <c r="F1196">
        <v>42</v>
      </c>
      <c r="G1196">
        <v>1</v>
      </c>
      <c r="H1196">
        <v>0</v>
      </c>
      <c r="I1196">
        <v>89166209082</v>
      </c>
      <c r="J1196">
        <v>7</v>
      </c>
      <c r="K1196" s="1">
        <v>40700</v>
      </c>
      <c r="L1196" s="1">
        <f t="shared" si="18"/>
        <v>40434</v>
      </c>
      <c r="M1196" t="str" cm="1">
        <f t="array" ref="M1196">_xlfn.IFS(K1196&gt;0,"return",K1196&lt;=0,"not return")</f>
        <v>return</v>
      </c>
      <c r="N1196" t="str" cm="1">
        <f t="array" ref="N1196">_xlfn.IFS(K1196&lt;=L1196,"in_time",K1196&gt;L1196,"overdue")</f>
        <v>overdue</v>
      </c>
    </row>
    <row r="1197" spans="1:14" hidden="1" x14ac:dyDescent="0.3">
      <c r="A1197">
        <v>101306</v>
      </c>
      <c r="B1197">
        <v>5208</v>
      </c>
      <c r="C1197" s="1">
        <v>40428</v>
      </c>
      <c r="D1197">
        <v>120000</v>
      </c>
      <c r="E1197" t="s">
        <v>12</v>
      </c>
      <c r="F1197">
        <v>75</v>
      </c>
      <c r="G1197">
        <v>4</v>
      </c>
      <c r="H1197">
        <v>142389</v>
      </c>
      <c r="I1197">
        <v>89166882623</v>
      </c>
      <c r="J1197">
        <v>102</v>
      </c>
      <c r="L1197" s="1">
        <f t="shared" si="18"/>
        <v>40530</v>
      </c>
      <c r="M1197" t="str" cm="1">
        <f t="array" ref="M1197">_xlfn.IFS(K1197&gt;0,"return",K1197&lt;=0,"not return")</f>
        <v>not return</v>
      </c>
    </row>
    <row r="1198" spans="1:14" x14ac:dyDescent="0.3">
      <c r="A1198">
        <v>102617</v>
      </c>
      <c r="B1198">
        <v>5212</v>
      </c>
      <c r="C1198" s="1">
        <v>40428</v>
      </c>
      <c r="D1198">
        <v>100000</v>
      </c>
      <c r="E1198" t="s">
        <v>11</v>
      </c>
      <c r="F1198">
        <v>19</v>
      </c>
      <c r="G1198">
        <v>2</v>
      </c>
      <c r="H1198">
        <v>0</v>
      </c>
      <c r="I1198">
        <v>89169222533</v>
      </c>
      <c r="J1198">
        <v>34</v>
      </c>
      <c r="K1198" s="1">
        <v>41524</v>
      </c>
      <c r="L1198" s="1">
        <f t="shared" si="18"/>
        <v>40462</v>
      </c>
      <c r="M1198" t="str" cm="1">
        <f t="array" ref="M1198">_xlfn.IFS(K1198&gt;0,"return",K1198&lt;=0,"not return")</f>
        <v>return</v>
      </c>
      <c r="N1198" t="str" cm="1">
        <f t="array" ref="N1198">_xlfn.IFS(K1198&lt;=L1198,"in_time",K1198&gt;L1198,"overdue")</f>
        <v>overdue</v>
      </c>
    </row>
    <row r="1199" spans="1:14" x14ac:dyDescent="0.3">
      <c r="A1199">
        <v>100063</v>
      </c>
      <c r="B1199">
        <v>5215</v>
      </c>
      <c r="C1199" s="1">
        <v>40428</v>
      </c>
      <c r="D1199">
        <v>350000</v>
      </c>
      <c r="E1199" t="s">
        <v>12</v>
      </c>
      <c r="F1199">
        <v>61</v>
      </c>
      <c r="G1199">
        <v>4</v>
      </c>
      <c r="H1199">
        <v>0</v>
      </c>
      <c r="I1199">
        <v>89162881695</v>
      </c>
      <c r="J1199">
        <v>49</v>
      </c>
      <c r="K1199" s="1">
        <v>42011</v>
      </c>
      <c r="L1199" s="1">
        <f t="shared" si="18"/>
        <v>40477</v>
      </c>
      <c r="M1199" t="str" cm="1">
        <f t="array" ref="M1199">_xlfn.IFS(K1199&gt;0,"return",K1199&lt;=0,"not return")</f>
        <v>return</v>
      </c>
      <c r="N1199" t="str" cm="1">
        <f t="array" ref="N1199">_xlfn.IFS(K1199&lt;=L1199,"in_time",K1199&gt;L1199,"overdue")</f>
        <v>overdue</v>
      </c>
    </row>
    <row r="1200" spans="1:14" x14ac:dyDescent="0.3">
      <c r="A1200">
        <v>100843</v>
      </c>
      <c r="B1200">
        <v>5217</v>
      </c>
      <c r="C1200" s="1">
        <v>40429</v>
      </c>
      <c r="D1200">
        <v>20000</v>
      </c>
      <c r="E1200" t="s">
        <v>11</v>
      </c>
      <c r="F1200">
        <v>46</v>
      </c>
      <c r="G1200">
        <v>3</v>
      </c>
      <c r="H1200">
        <v>922249</v>
      </c>
      <c r="I1200">
        <v>89161953625</v>
      </c>
      <c r="J1200">
        <v>60</v>
      </c>
      <c r="K1200" s="1">
        <v>42437</v>
      </c>
      <c r="L1200" s="1">
        <f t="shared" si="18"/>
        <v>40489</v>
      </c>
      <c r="M1200" t="str" cm="1">
        <f t="array" ref="M1200">_xlfn.IFS(K1200&gt;0,"return",K1200&lt;=0,"not return")</f>
        <v>return</v>
      </c>
      <c r="N1200" t="str" cm="1">
        <f t="array" ref="N1200">_xlfn.IFS(K1200&lt;=L1200,"in_time",K1200&gt;L1200,"overdue")</f>
        <v>overdue</v>
      </c>
    </row>
    <row r="1201" spans="1:14" hidden="1" x14ac:dyDescent="0.3">
      <c r="A1201">
        <v>102226</v>
      </c>
      <c r="B1201">
        <v>5219</v>
      </c>
      <c r="C1201" s="1">
        <v>40429</v>
      </c>
      <c r="D1201">
        <v>30000</v>
      </c>
      <c r="E1201" t="s">
        <v>13</v>
      </c>
      <c r="F1201">
        <v>27</v>
      </c>
      <c r="G1201">
        <v>2</v>
      </c>
      <c r="H1201">
        <v>598408</v>
      </c>
      <c r="I1201">
        <v>89163695891</v>
      </c>
      <c r="J1201">
        <v>71</v>
      </c>
      <c r="L1201" s="1">
        <f t="shared" si="18"/>
        <v>40500</v>
      </c>
      <c r="M1201" t="str" cm="1">
        <f t="array" ref="M1201">_xlfn.IFS(K1201&gt;0,"return",K1201&lt;=0,"not return")</f>
        <v>not return</v>
      </c>
    </row>
    <row r="1202" spans="1:14" x14ac:dyDescent="0.3">
      <c r="A1202">
        <v>101795</v>
      </c>
      <c r="B1202">
        <v>5223</v>
      </c>
      <c r="C1202" s="1">
        <v>40429</v>
      </c>
      <c r="D1202">
        <v>30000</v>
      </c>
      <c r="E1202" t="s">
        <v>13</v>
      </c>
      <c r="F1202">
        <v>56</v>
      </c>
      <c r="G1202">
        <v>1</v>
      </c>
      <c r="H1202">
        <v>143350</v>
      </c>
      <c r="I1202">
        <v>89165053359</v>
      </c>
      <c r="J1202">
        <v>9</v>
      </c>
      <c r="K1202" s="1">
        <v>40702</v>
      </c>
      <c r="L1202" s="1">
        <f t="shared" si="18"/>
        <v>40438</v>
      </c>
      <c r="M1202" t="str" cm="1">
        <f t="array" ref="M1202">_xlfn.IFS(K1202&gt;0,"return",K1202&lt;=0,"not return")</f>
        <v>return</v>
      </c>
      <c r="N1202" t="str" cm="1">
        <f t="array" ref="N1202">_xlfn.IFS(K1202&lt;=L1202,"in_time",K1202&gt;L1202,"overdue")</f>
        <v>overdue</v>
      </c>
    </row>
    <row r="1203" spans="1:14" hidden="1" x14ac:dyDescent="0.3">
      <c r="A1203">
        <v>102742</v>
      </c>
      <c r="B1203">
        <v>5227</v>
      </c>
      <c r="C1203" s="1">
        <v>40429</v>
      </c>
      <c r="D1203">
        <v>100000</v>
      </c>
      <c r="E1203" t="s">
        <v>13</v>
      </c>
      <c r="F1203">
        <v>18</v>
      </c>
      <c r="G1203">
        <v>2</v>
      </c>
      <c r="H1203">
        <v>106508</v>
      </c>
      <c r="I1203">
        <v>89164203293</v>
      </c>
      <c r="J1203">
        <v>95</v>
      </c>
      <c r="L1203" s="1">
        <f t="shared" si="18"/>
        <v>40524</v>
      </c>
      <c r="M1203" t="str" cm="1">
        <f t="array" ref="M1203">_xlfn.IFS(K1203&gt;0,"return",K1203&lt;=0,"not return")</f>
        <v>not return</v>
      </c>
    </row>
    <row r="1204" spans="1:14" x14ac:dyDescent="0.3">
      <c r="A1204">
        <v>101905</v>
      </c>
      <c r="B1204">
        <v>5230</v>
      </c>
      <c r="C1204" s="1">
        <v>40429</v>
      </c>
      <c r="D1204">
        <v>200000</v>
      </c>
      <c r="E1204" t="s">
        <v>13</v>
      </c>
      <c r="F1204">
        <v>69</v>
      </c>
      <c r="G1204">
        <v>4</v>
      </c>
      <c r="H1204">
        <v>116601</v>
      </c>
      <c r="I1204">
        <v>89163655212</v>
      </c>
      <c r="J1204">
        <v>110</v>
      </c>
      <c r="K1204" s="1">
        <v>43959</v>
      </c>
      <c r="L1204" s="1">
        <f t="shared" si="18"/>
        <v>40539</v>
      </c>
      <c r="M1204" t="str" cm="1">
        <f t="array" ref="M1204">_xlfn.IFS(K1204&gt;0,"return",K1204&lt;=0,"not return")</f>
        <v>return</v>
      </c>
      <c r="N1204" t="str" cm="1">
        <f t="array" ref="N1204">_xlfn.IFS(K1204&lt;=L1204,"in_time",K1204&gt;L1204,"overdue")</f>
        <v>overdue</v>
      </c>
    </row>
    <row r="1205" spans="1:14" x14ac:dyDescent="0.3">
      <c r="A1205">
        <v>100147</v>
      </c>
      <c r="B1205">
        <v>5232</v>
      </c>
      <c r="C1205" s="1">
        <v>40429</v>
      </c>
      <c r="D1205">
        <v>250000</v>
      </c>
      <c r="E1205" t="s">
        <v>13</v>
      </c>
      <c r="F1205">
        <v>26</v>
      </c>
      <c r="G1205">
        <v>2</v>
      </c>
      <c r="H1205">
        <v>124791</v>
      </c>
      <c r="I1205">
        <v>89169294523</v>
      </c>
      <c r="J1205">
        <v>17</v>
      </c>
      <c r="K1205" s="1">
        <v>40976</v>
      </c>
      <c r="L1205" s="1">
        <f t="shared" si="18"/>
        <v>40446</v>
      </c>
      <c r="M1205" t="str" cm="1">
        <f t="array" ref="M1205">_xlfn.IFS(K1205&gt;0,"return",K1205&lt;=0,"not return")</f>
        <v>return</v>
      </c>
      <c r="N1205" t="str" cm="1">
        <f t="array" ref="N1205">_xlfn.IFS(K1205&lt;=L1205,"in_time",K1205&gt;L1205,"overdue")</f>
        <v>overdue</v>
      </c>
    </row>
    <row r="1206" spans="1:14" x14ac:dyDescent="0.3">
      <c r="A1206">
        <v>102299</v>
      </c>
      <c r="B1206">
        <v>5235</v>
      </c>
      <c r="C1206" s="1">
        <v>40429</v>
      </c>
      <c r="D1206">
        <v>200000</v>
      </c>
      <c r="E1206" t="s">
        <v>12</v>
      </c>
      <c r="F1206">
        <v>34</v>
      </c>
      <c r="G1206">
        <v>3</v>
      </c>
      <c r="H1206">
        <v>0</v>
      </c>
      <c r="I1206">
        <v>89166484077</v>
      </c>
      <c r="J1206">
        <v>71</v>
      </c>
      <c r="K1206" s="1">
        <v>42802</v>
      </c>
      <c r="L1206" s="1">
        <f t="shared" si="18"/>
        <v>40500</v>
      </c>
      <c r="M1206" t="str" cm="1">
        <f t="array" ref="M1206">_xlfn.IFS(K1206&gt;0,"return",K1206&lt;=0,"not return")</f>
        <v>return</v>
      </c>
      <c r="N1206" t="str" cm="1">
        <f t="array" ref="N1206">_xlfn.IFS(K1206&lt;=L1206,"in_time",K1206&gt;L1206,"overdue")</f>
        <v>overdue</v>
      </c>
    </row>
    <row r="1207" spans="1:14" x14ac:dyDescent="0.3">
      <c r="A1207">
        <v>102112</v>
      </c>
      <c r="B1207">
        <v>5240</v>
      </c>
      <c r="C1207" s="1">
        <v>40430</v>
      </c>
      <c r="D1207">
        <v>200000</v>
      </c>
      <c r="E1207" t="s">
        <v>11</v>
      </c>
      <c r="F1207">
        <v>57</v>
      </c>
      <c r="G1207">
        <v>2</v>
      </c>
      <c r="H1207">
        <v>139310</v>
      </c>
      <c r="I1207">
        <v>89168746651</v>
      </c>
      <c r="J1207">
        <v>90</v>
      </c>
      <c r="K1207" s="1">
        <v>43168</v>
      </c>
      <c r="L1207" s="1">
        <f t="shared" si="18"/>
        <v>40520</v>
      </c>
      <c r="M1207" t="str" cm="1">
        <f t="array" ref="M1207">_xlfn.IFS(K1207&gt;0,"return",K1207&lt;=0,"not return")</f>
        <v>return</v>
      </c>
      <c r="N1207" t="str" cm="1">
        <f t="array" ref="N1207">_xlfn.IFS(K1207&lt;=L1207,"in_time",K1207&gt;L1207,"overdue")</f>
        <v>overdue</v>
      </c>
    </row>
    <row r="1208" spans="1:14" x14ac:dyDescent="0.3">
      <c r="A1208">
        <v>103550</v>
      </c>
      <c r="B1208">
        <v>5243</v>
      </c>
      <c r="C1208" s="1">
        <v>40430</v>
      </c>
      <c r="D1208">
        <v>275000</v>
      </c>
      <c r="E1208" t="s">
        <v>13</v>
      </c>
      <c r="F1208">
        <v>43</v>
      </c>
      <c r="G1208">
        <v>2</v>
      </c>
      <c r="H1208">
        <v>100192</v>
      </c>
      <c r="I1208">
        <v>89165835638</v>
      </c>
      <c r="J1208">
        <v>77</v>
      </c>
      <c r="K1208" s="1">
        <v>42925</v>
      </c>
      <c r="L1208" s="1">
        <f t="shared" si="18"/>
        <v>40507</v>
      </c>
      <c r="M1208" t="str" cm="1">
        <f t="array" ref="M1208">_xlfn.IFS(K1208&gt;0,"return",K1208&lt;=0,"not return")</f>
        <v>return</v>
      </c>
      <c r="N1208" t="str" cm="1">
        <f t="array" ref="N1208">_xlfn.IFS(K1208&lt;=L1208,"in_time",K1208&gt;L1208,"overdue")</f>
        <v>overdue</v>
      </c>
    </row>
    <row r="1209" spans="1:14" x14ac:dyDescent="0.3">
      <c r="A1209">
        <v>100424</v>
      </c>
      <c r="B1209">
        <v>5248</v>
      </c>
      <c r="C1209" s="1">
        <v>40430</v>
      </c>
      <c r="D1209">
        <v>375000</v>
      </c>
      <c r="E1209" t="s">
        <v>13</v>
      </c>
      <c r="F1209">
        <v>42</v>
      </c>
      <c r="G1209">
        <v>1</v>
      </c>
      <c r="H1209">
        <v>60666</v>
      </c>
      <c r="I1209">
        <v>89169210135</v>
      </c>
      <c r="J1209">
        <v>81</v>
      </c>
      <c r="K1209" s="1">
        <v>42895</v>
      </c>
      <c r="L1209" s="1">
        <f t="shared" si="18"/>
        <v>40511</v>
      </c>
      <c r="M1209" t="str" cm="1">
        <f t="array" ref="M1209">_xlfn.IFS(K1209&gt;0,"return",K1209&lt;=0,"not return")</f>
        <v>return</v>
      </c>
      <c r="N1209" t="str" cm="1">
        <f t="array" ref="N1209">_xlfn.IFS(K1209&lt;=L1209,"in_time",K1209&gt;L1209,"overdue")</f>
        <v>overdue</v>
      </c>
    </row>
    <row r="1210" spans="1:14" x14ac:dyDescent="0.3">
      <c r="A1210">
        <v>102511</v>
      </c>
      <c r="B1210">
        <v>5251</v>
      </c>
      <c r="C1210" s="1">
        <v>40430</v>
      </c>
      <c r="D1210">
        <v>300000</v>
      </c>
      <c r="E1210" t="s">
        <v>11</v>
      </c>
      <c r="F1210">
        <v>25</v>
      </c>
      <c r="G1210">
        <v>3</v>
      </c>
      <c r="H1210">
        <v>0</v>
      </c>
      <c r="I1210">
        <v>89166387282</v>
      </c>
      <c r="J1210">
        <v>84</v>
      </c>
      <c r="K1210" s="1">
        <v>42987</v>
      </c>
      <c r="L1210" s="1">
        <f t="shared" si="18"/>
        <v>40514</v>
      </c>
      <c r="M1210" t="str" cm="1">
        <f t="array" ref="M1210">_xlfn.IFS(K1210&gt;0,"return",K1210&lt;=0,"not return")</f>
        <v>return</v>
      </c>
      <c r="N1210" t="str" cm="1">
        <f t="array" ref="N1210">_xlfn.IFS(K1210&lt;=L1210,"in_time",K1210&gt;L1210,"overdue")</f>
        <v>overdue</v>
      </c>
    </row>
    <row r="1211" spans="1:14" x14ac:dyDescent="0.3">
      <c r="A1211">
        <v>102691</v>
      </c>
      <c r="B1211">
        <v>5253</v>
      </c>
      <c r="C1211" s="1">
        <v>40430</v>
      </c>
      <c r="D1211">
        <v>150000</v>
      </c>
      <c r="E1211" t="s">
        <v>12</v>
      </c>
      <c r="F1211">
        <v>19</v>
      </c>
      <c r="G1211">
        <v>2</v>
      </c>
      <c r="H1211">
        <v>0</v>
      </c>
      <c r="I1211">
        <v>89161763869</v>
      </c>
      <c r="J1211">
        <v>67</v>
      </c>
      <c r="K1211" s="1">
        <v>42622</v>
      </c>
      <c r="L1211" s="1">
        <f t="shared" si="18"/>
        <v>40497</v>
      </c>
      <c r="M1211" t="str" cm="1">
        <f t="array" ref="M1211">_xlfn.IFS(K1211&gt;0,"return",K1211&lt;=0,"not return")</f>
        <v>return</v>
      </c>
      <c r="N1211" t="str" cm="1">
        <f t="array" ref="N1211">_xlfn.IFS(K1211&lt;=L1211,"in_time",K1211&gt;L1211,"overdue")</f>
        <v>overdue</v>
      </c>
    </row>
    <row r="1212" spans="1:14" x14ac:dyDescent="0.3">
      <c r="A1212">
        <v>100819</v>
      </c>
      <c r="B1212">
        <v>5255</v>
      </c>
      <c r="C1212" s="1">
        <v>40430</v>
      </c>
      <c r="D1212">
        <v>250000</v>
      </c>
      <c r="E1212" t="s">
        <v>11</v>
      </c>
      <c r="F1212">
        <v>24</v>
      </c>
      <c r="G1212">
        <v>1</v>
      </c>
      <c r="H1212">
        <v>0</v>
      </c>
      <c r="I1212">
        <v>89166857242</v>
      </c>
      <c r="J1212">
        <v>20</v>
      </c>
      <c r="K1212" s="1">
        <v>41099</v>
      </c>
      <c r="L1212" s="1">
        <f t="shared" si="18"/>
        <v>40450</v>
      </c>
      <c r="M1212" t="str" cm="1">
        <f t="array" ref="M1212">_xlfn.IFS(K1212&gt;0,"return",K1212&lt;=0,"not return")</f>
        <v>return</v>
      </c>
      <c r="N1212" t="str" cm="1">
        <f t="array" ref="N1212">_xlfn.IFS(K1212&lt;=L1212,"in_time",K1212&gt;L1212,"overdue")</f>
        <v>overdue</v>
      </c>
    </row>
    <row r="1213" spans="1:14" x14ac:dyDescent="0.3">
      <c r="A1213">
        <v>102065</v>
      </c>
      <c r="B1213">
        <v>5259</v>
      </c>
      <c r="C1213" s="1">
        <v>40430</v>
      </c>
      <c r="D1213">
        <v>250000</v>
      </c>
      <c r="E1213" t="s">
        <v>11</v>
      </c>
      <c r="F1213">
        <v>37</v>
      </c>
      <c r="G1213">
        <v>1</v>
      </c>
      <c r="H1213">
        <v>0</v>
      </c>
      <c r="I1213">
        <v>89166877839</v>
      </c>
      <c r="J1213">
        <v>48</v>
      </c>
      <c r="K1213" s="1">
        <v>41921</v>
      </c>
      <c r="L1213" s="1">
        <f t="shared" si="18"/>
        <v>40478</v>
      </c>
      <c r="M1213" t="str" cm="1">
        <f t="array" ref="M1213">_xlfn.IFS(K1213&gt;0,"return",K1213&lt;=0,"not return")</f>
        <v>return</v>
      </c>
      <c r="N1213" t="str" cm="1">
        <f t="array" ref="N1213">_xlfn.IFS(K1213&lt;=L1213,"in_time",K1213&gt;L1213,"overdue")</f>
        <v>overdue</v>
      </c>
    </row>
    <row r="1214" spans="1:14" x14ac:dyDescent="0.3">
      <c r="A1214">
        <v>103438</v>
      </c>
      <c r="B1214">
        <v>5263</v>
      </c>
      <c r="C1214" s="1">
        <v>40431</v>
      </c>
      <c r="D1214">
        <v>90000</v>
      </c>
      <c r="E1214" t="s">
        <v>11</v>
      </c>
      <c r="F1214">
        <v>71</v>
      </c>
      <c r="G1214">
        <v>2</v>
      </c>
      <c r="H1214">
        <v>57284</v>
      </c>
      <c r="I1214">
        <v>89165142623</v>
      </c>
      <c r="J1214">
        <v>8</v>
      </c>
      <c r="K1214" s="1">
        <v>40734</v>
      </c>
      <c r="L1214" s="1">
        <f t="shared" si="18"/>
        <v>40439</v>
      </c>
      <c r="M1214" t="str" cm="1">
        <f t="array" ref="M1214">_xlfn.IFS(K1214&gt;0,"return",K1214&lt;=0,"not return")</f>
        <v>return</v>
      </c>
      <c r="N1214" t="str" cm="1">
        <f t="array" ref="N1214">_xlfn.IFS(K1214&lt;=L1214,"in_time",K1214&gt;L1214,"overdue")</f>
        <v>overdue</v>
      </c>
    </row>
    <row r="1215" spans="1:14" hidden="1" x14ac:dyDescent="0.3">
      <c r="A1215">
        <v>101310</v>
      </c>
      <c r="B1215">
        <v>5268</v>
      </c>
      <c r="C1215" s="1">
        <v>40431</v>
      </c>
      <c r="D1215">
        <v>375000</v>
      </c>
      <c r="E1215" t="s">
        <v>12</v>
      </c>
      <c r="F1215">
        <v>24</v>
      </c>
      <c r="G1215">
        <v>3</v>
      </c>
      <c r="H1215">
        <v>18565</v>
      </c>
      <c r="I1215">
        <v>89164643956</v>
      </c>
      <c r="J1215">
        <v>93</v>
      </c>
      <c r="L1215" s="1">
        <f t="shared" si="18"/>
        <v>40524</v>
      </c>
      <c r="M1215" t="str" cm="1">
        <f t="array" ref="M1215">_xlfn.IFS(K1215&gt;0,"return",K1215&lt;=0,"not return")</f>
        <v>not return</v>
      </c>
    </row>
    <row r="1216" spans="1:14" x14ac:dyDescent="0.3">
      <c r="A1216">
        <v>100212</v>
      </c>
      <c r="B1216">
        <v>5271</v>
      </c>
      <c r="C1216" s="1">
        <v>40432</v>
      </c>
      <c r="D1216">
        <v>10000</v>
      </c>
      <c r="E1216" t="s">
        <v>11</v>
      </c>
      <c r="F1216">
        <v>32</v>
      </c>
      <c r="G1216">
        <v>1</v>
      </c>
      <c r="H1216">
        <v>49239</v>
      </c>
      <c r="I1216">
        <v>89161968899</v>
      </c>
      <c r="J1216">
        <v>20</v>
      </c>
      <c r="K1216" s="1">
        <v>41071</v>
      </c>
      <c r="L1216" s="1">
        <f t="shared" si="18"/>
        <v>40452</v>
      </c>
      <c r="M1216" t="str" cm="1">
        <f t="array" ref="M1216">_xlfn.IFS(K1216&gt;0,"return",K1216&lt;=0,"not return")</f>
        <v>return</v>
      </c>
      <c r="N1216" t="str" cm="1">
        <f t="array" ref="N1216">_xlfn.IFS(K1216&lt;=L1216,"in_time",K1216&gt;L1216,"overdue")</f>
        <v>overdue</v>
      </c>
    </row>
    <row r="1217" spans="1:14" x14ac:dyDescent="0.3">
      <c r="A1217">
        <v>100078</v>
      </c>
      <c r="B1217">
        <v>5273</v>
      </c>
      <c r="C1217" s="1">
        <v>40432</v>
      </c>
      <c r="D1217">
        <v>20000</v>
      </c>
      <c r="E1217" t="s">
        <v>12</v>
      </c>
      <c r="F1217">
        <v>75</v>
      </c>
      <c r="G1217">
        <v>4</v>
      </c>
      <c r="H1217">
        <v>46872</v>
      </c>
      <c r="I1217">
        <v>89162946114</v>
      </c>
      <c r="J1217">
        <v>106</v>
      </c>
      <c r="K1217" s="1">
        <v>43688</v>
      </c>
      <c r="L1217" s="1">
        <f t="shared" si="18"/>
        <v>40538</v>
      </c>
      <c r="M1217" t="str" cm="1">
        <f t="array" ref="M1217">_xlfn.IFS(K1217&gt;0,"return",K1217&lt;=0,"not return")</f>
        <v>return</v>
      </c>
      <c r="N1217" t="str" cm="1">
        <f t="array" ref="N1217">_xlfn.IFS(K1217&lt;=L1217,"in_time",K1217&gt;L1217,"overdue")</f>
        <v>overdue</v>
      </c>
    </row>
    <row r="1218" spans="1:14" x14ac:dyDescent="0.3">
      <c r="A1218">
        <v>100240</v>
      </c>
      <c r="B1218">
        <v>5277</v>
      </c>
      <c r="C1218" s="1">
        <v>40432</v>
      </c>
      <c r="D1218">
        <v>175000</v>
      </c>
      <c r="E1218" t="s">
        <v>11</v>
      </c>
      <c r="F1218">
        <v>35</v>
      </c>
      <c r="G1218">
        <v>3</v>
      </c>
      <c r="H1218">
        <v>122363</v>
      </c>
      <c r="I1218">
        <v>89165910719</v>
      </c>
      <c r="J1218">
        <v>15</v>
      </c>
      <c r="K1218" s="1">
        <v>40888</v>
      </c>
      <c r="L1218" s="1">
        <f t="shared" si="18"/>
        <v>40447</v>
      </c>
      <c r="M1218" t="str" cm="1">
        <f t="array" ref="M1218">_xlfn.IFS(K1218&gt;0,"return",K1218&lt;=0,"not return")</f>
        <v>return</v>
      </c>
      <c r="N1218" t="str" cm="1">
        <f t="array" ref="N1218">_xlfn.IFS(K1218&lt;=L1218,"in_time",K1218&gt;L1218,"overdue")</f>
        <v>overdue</v>
      </c>
    </row>
    <row r="1219" spans="1:14" x14ac:dyDescent="0.3">
      <c r="A1219">
        <v>100874</v>
      </c>
      <c r="B1219">
        <v>5282</v>
      </c>
      <c r="C1219" s="1">
        <v>40432</v>
      </c>
      <c r="D1219">
        <v>90000</v>
      </c>
      <c r="E1219" t="s">
        <v>11</v>
      </c>
      <c r="F1219">
        <v>40</v>
      </c>
      <c r="G1219">
        <v>1</v>
      </c>
      <c r="H1219">
        <v>0</v>
      </c>
      <c r="I1219">
        <v>89164785134</v>
      </c>
      <c r="J1219">
        <v>80</v>
      </c>
      <c r="K1219" s="1">
        <v>42958</v>
      </c>
      <c r="L1219" s="1">
        <f t="shared" ref="L1219:L1282" si="19">C1219+J1219</f>
        <v>40512</v>
      </c>
      <c r="M1219" t="str" cm="1">
        <f t="array" ref="M1219">_xlfn.IFS(K1219&gt;0,"return",K1219&lt;=0,"not return")</f>
        <v>return</v>
      </c>
      <c r="N1219" t="str" cm="1">
        <f t="array" ref="N1219">_xlfn.IFS(K1219&lt;=L1219,"in_time",K1219&gt;L1219,"overdue")</f>
        <v>overdue</v>
      </c>
    </row>
    <row r="1220" spans="1:14" x14ac:dyDescent="0.3">
      <c r="A1220">
        <v>101458</v>
      </c>
      <c r="B1220">
        <v>5286</v>
      </c>
      <c r="C1220" s="1">
        <v>40433</v>
      </c>
      <c r="D1220">
        <v>90000</v>
      </c>
      <c r="E1220" t="s">
        <v>11</v>
      </c>
      <c r="F1220">
        <v>56</v>
      </c>
      <c r="G1220">
        <v>1</v>
      </c>
      <c r="H1220">
        <v>258457</v>
      </c>
      <c r="I1220">
        <v>89161261156</v>
      </c>
      <c r="J1220">
        <v>69</v>
      </c>
      <c r="K1220" s="1">
        <v>42716</v>
      </c>
      <c r="L1220" s="1">
        <f t="shared" si="19"/>
        <v>40502</v>
      </c>
      <c r="M1220" t="str" cm="1">
        <f t="array" ref="M1220">_xlfn.IFS(K1220&gt;0,"return",K1220&lt;=0,"not return")</f>
        <v>return</v>
      </c>
      <c r="N1220" t="str" cm="1">
        <f t="array" ref="N1220">_xlfn.IFS(K1220&lt;=L1220,"in_time",K1220&gt;L1220,"overdue")</f>
        <v>overdue</v>
      </c>
    </row>
    <row r="1221" spans="1:14" x14ac:dyDescent="0.3">
      <c r="A1221">
        <v>102436</v>
      </c>
      <c r="B1221">
        <v>5289</v>
      </c>
      <c r="C1221" s="1">
        <v>40433</v>
      </c>
      <c r="D1221">
        <v>100000</v>
      </c>
      <c r="E1221" t="s">
        <v>13</v>
      </c>
      <c r="F1221">
        <v>21</v>
      </c>
      <c r="G1221">
        <v>1</v>
      </c>
      <c r="H1221">
        <v>218404</v>
      </c>
      <c r="I1221">
        <v>89166597421</v>
      </c>
      <c r="J1221">
        <v>48</v>
      </c>
      <c r="K1221" s="1">
        <v>41985</v>
      </c>
      <c r="L1221" s="1">
        <f t="shared" si="19"/>
        <v>40481</v>
      </c>
      <c r="M1221" t="str" cm="1">
        <f t="array" ref="M1221">_xlfn.IFS(K1221&gt;0,"return",K1221&lt;=0,"not return")</f>
        <v>return</v>
      </c>
      <c r="N1221" t="str" cm="1">
        <f t="array" ref="N1221">_xlfn.IFS(K1221&lt;=L1221,"in_time",K1221&gt;L1221,"overdue")</f>
        <v>overdue</v>
      </c>
    </row>
    <row r="1222" spans="1:14" x14ac:dyDescent="0.3">
      <c r="A1222">
        <v>103261</v>
      </c>
      <c r="B1222">
        <v>5292</v>
      </c>
      <c r="C1222" s="1">
        <v>40433</v>
      </c>
      <c r="D1222">
        <v>200000</v>
      </c>
      <c r="E1222" t="s">
        <v>12</v>
      </c>
      <c r="F1222">
        <v>25</v>
      </c>
      <c r="G1222">
        <v>2</v>
      </c>
      <c r="H1222">
        <v>148599</v>
      </c>
      <c r="I1222">
        <v>89168853674</v>
      </c>
      <c r="J1222">
        <v>53</v>
      </c>
      <c r="K1222" s="1">
        <v>42197</v>
      </c>
      <c r="L1222" s="1">
        <f t="shared" si="19"/>
        <v>40486</v>
      </c>
      <c r="M1222" t="str" cm="1">
        <f t="array" ref="M1222">_xlfn.IFS(K1222&gt;0,"return",K1222&lt;=0,"not return")</f>
        <v>return</v>
      </c>
      <c r="N1222" t="str" cm="1">
        <f t="array" ref="N1222">_xlfn.IFS(K1222&lt;=L1222,"in_time",K1222&gt;L1222,"overdue")</f>
        <v>overdue</v>
      </c>
    </row>
    <row r="1223" spans="1:14" x14ac:dyDescent="0.3">
      <c r="A1223">
        <v>101106</v>
      </c>
      <c r="B1223">
        <v>5297</v>
      </c>
      <c r="C1223" s="1">
        <v>40433</v>
      </c>
      <c r="D1223">
        <v>375000</v>
      </c>
      <c r="E1223" t="s">
        <v>12</v>
      </c>
      <c r="F1223">
        <v>28</v>
      </c>
      <c r="G1223">
        <v>4</v>
      </c>
      <c r="H1223">
        <v>128911</v>
      </c>
      <c r="I1223">
        <v>89166922363</v>
      </c>
      <c r="J1223">
        <v>35</v>
      </c>
      <c r="K1223" s="1">
        <v>41529</v>
      </c>
      <c r="L1223" s="1">
        <f t="shared" si="19"/>
        <v>40468</v>
      </c>
      <c r="M1223" t="str" cm="1">
        <f t="array" ref="M1223">_xlfn.IFS(K1223&gt;0,"return",K1223&lt;=0,"not return")</f>
        <v>return</v>
      </c>
      <c r="N1223" t="str" cm="1">
        <f t="array" ref="N1223">_xlfn.IFS(K1223&lt;=L1223,"in_time",K1223&gt;L1223,"overdue")</f>
        <v>overdue</v>
      </c>
    </row>
    <row r="1224" spans="1:14" x14ac:dyDescent="0.3">
      <c r="A1224">
        <v>100471</v>
      </c>
      <c r="B1224">
        <v>5299</v>
      </c>
      <c r="C1224" s="1">
        <v>40433</v>
      </c>
      <c r="D1224">
        <v>300000</v>
      </c>
      <c r="E1224" t="s">
        <v>11</v>
      </c>
      <c r="F1224">
        <v>48</v>
      </c>
      <c r="G1224">
        <v>2</v>
      </c>
      <c r="H1224">
        <v>0</v>
      </c>
      <c r="I1224">
        <v>89169565435</v>
      </c>
      <c r="J1224">
        <v>102</v>
      </c>
      <c r="K1224" s="1">
        <v>43750</v>
      </c>
      <c r="L1224" s="1">
        <f t="shared" si="19"/>
        <v>40535</v>
      </c>
      <c r="M1224" t="str" cm="1">
        <f t="array" ref="M1224">_xlfn.IFS(K1224&gt;0,"return",K1224&lt;=0,"not return")</f>
        <v>return</v>
      </c>
      <c r="N1224" t="str" cm="1">
        <f t="array" ref="N1224">_xlfn.IFS(K1224&lt;=L1224,"in_time",K1224&gt;L1224,"overdue")</f>
        <v>overdue</v>
      </c>
    </row>
    <row r="1225" spans="1:14" x14ac:dyDescent="0.3">
      <c r="A1225">
        <v>102853</v>
      </c>
      <c r="B1225">
        <v>5302</v>
      </c>
      <c r="C1225" s="1">
        <v>40433</v>
      </c>
      <c r="D1225">
        <v>350000</v>
      </c>
      <c r="E1225" t="s">
        <v>12</v>
      </c>
      <c r="F1225">
        <v>58</v>
      </c>
      <c r="G1225">
        <v>2</v>
      </c>
      <c r="H1225">
        <v>0</v>
      </c>
      <c r="I1225">
        <v>89161232882</v>
      </c>
      <c r="J1225">
        <v>20</v>
      </c>
      <c r="K1225" s="1">
        <v>41041</v>
      </c>
      <c r="L1225" s="1">
        <f t="shared" si="19"/>
        <v>40453</v>
      </c>
      <c r="M1225" t="str" cm="1">
        <f t="array" ref="M1225">_xlfn.IFS(K1225&gt;0,"return",K1225&lt;=0,"not return")</f>
        <v>return</v>
      </c>
      <c r="N1225" t="str" cm="1">
        <f t="array" ref="N1225">_xlfn.IFS(K1225&lt;=L1225,"in_time",K1225&gt;L1225,"overdue")</f>
        <v>overdue</v>
      </c>
    </row>
    <row r="1226" spans="1:14" x14ac:dyDescent="0.3">
      <c r="A1226">
        <v>101694</v>
      </c>
      <c r="B1226">
        <v>5304</v>
      </c>
      <c r="C1226" s="1">
        <v>40433</v>
      </c>
      <c r="D1226">
        <v>10000</v>
      </c>
      <c r="E1226" t="s">
        <v>12</v>
      </c>
      <c r="F1226">
        <v>49</v>
      </c>
      <c r="G1226">
        <v>2</v>
      </c>
      <c r="H1226">
        <v>0</v>
      </c>
      <c r="I1226">
        <v>89169603789</v>
      </c>
      <c r="J1226">
        <v>7</v>
      </c>
      <c r="K1226" s="1">
        <v>40706</v>
      </c>
      <c r="L1226" s="1">
        <f t="shared" si="19"/>
        <v>40440</v>
      </c>
      <c r="M1226" t="str" cm="1">
        <f t="array" ref="M1226">_xlfn.IFS(K1226&gt;0,"return",K1226&lt;=0,"not return")</f>
        <v>return</v>
      </c>
      <c r="N1226" t="str" cm="1">
        <f t="array" ref="N1226">_xlfn.IFS(K1226&lt;=L1226,"in_time",K1226&gt;L1226,"overdue")</f>
        <v>overdue</v>
      </c>
    </row>
    <row r="1227" spans="1:14" hidden="1" x14ac:dyDescent="0.3">
      <c r="A1227">
        <v>102945</v>
      </c>
      <c r="B1227">
        <v>5307</v>
      </c>
      <c r="C1227" s="1">
        <v>40434</v>
      </c>
      <c r="D1227">
        <v>10000</v>
      </c>
      <c r="E1227" t="s">
        <v>11</v>
      </c>
      <c r="F1227">
        <v>35</v>
      </c>
      <c r="G1227">
        <v>1</v>
      </c>
      <c r="H1227">
        <v>44537</v>
      </c>
      <c r="I1227">
        <v>89166267197</v>
      </c>
      <c r="J1227">
        <v>83</v>
      </c>
      <c r="L1227" s="1">
        <f t="shared" si="19"/>
        <v>40517</v>
      </c>
      <c r="M1227" t="str" cm="1">
        <f t="array" ref="M1227">_xlfn.IFS(K1227&gt;0,"return",K1227&lt;=0,"not return")</f>
        <v>not return</v>
      </c>
    </row>
    <row r="1228" spans="1:14" x14ac:dyDescent="0.3">
      <c r="A1228">
        <v>102950</v>
      </c>
      <c r="B1228">
        <v>5311</v>
      </c>
      <c r="C1228" s="1">
        <v>40434</v>
      </c>
      <c r="D1228">
        <v>200000</v>
      </c>
      <c r="E1228" t="s">
        <v>12</v>
      </c>
      <c r="F1228">
        <v>46</v>
      </c>
      <c r="G1228">
        <v>2</v>
      </c>
      <c r="H1228">
        <v>41585</v>
      </c>
      <c r="I1228">
        <v>89162717991</v>
      </c>
      <c r="J1228">
        <v>56</v>
      </c>
      <c r="K1228" s="1">
        <v>42229</v>
      </c>
      <c r="L1228" s="1">
        <f t="shared" si="19"/>
        <v>40490</v>
      </c>
      <c r="M1228" t="str" cm="1">
        <f t="array" ref="M1228">_xlfn.IFS(K1228&gt;0,"return",K1228&lt;=0,"not return")</f>
        <v>return</v>
      </c>
      <c r="N1228" t="str" cm="1">
        <f t="array" ref="N1228">_xlfn.IFS(K1228&lt;=L1228,"in_time",K1228&gt;L1228,"overdue")</f>
        <v>overdue</v>
      </c>
    </row>
    <row r="1229" spans="1:14" x14ac:dyDescent="0.3">
      <c r="A1229">
        <v>101239</v>
      </c>
      <c r="B1229">
        <v>5315</v>
      </c>
      <c r="C1229" s="1">
        <v>40434</v>
      </c>
      <c r="D1229">
        <v>275000</v>
      </c>
      <c r="E1229" t="s">
        <v>13</v>
      </c>
      <c r="F1229">
        <v>38</v>
      </c>
      <c r="G1229">
        <v>3</v>
      </c>
      <c r="H1229">
        <v>13621</v>
      </c>
      <c r="I1229">
        <v>89163586584</v>
      </c>
      <c r="J1229">
        <v>21</v>
      </c>
      <c r="K1229" s="1">
        <v>41165</v>
      </c>
      <c r="L1229" s="1">
        <f t="shared" si="19"/>
        <v>40455</v>
      </c>
      <c r="M1229" t="str" cm="1">
        <f t="array" ref="M1229">_xlfn.IFS(K1229&gt;0,"return",K1229&lt;=0,"not return")</f>
        <v>return</v>
      </c>
      <c r="N1229" t="str" cm="1">
        <f t="array" ref="N1229">_xlfn.IFS(K1229&lt;=L1229,"in_time",K1229&gt;L1229,"overdue")</f>
        <v>overdue</v>
      </c>
    </row>
    <row r="1230" spans="1:14" x14ac:dyDescent="0.3">
      <c r="A1230">
        <v>102870</v>
      </c>
      <c r="B1230">
        <v>5319</v>
      </c>
      <c r="C1230" s="1">
        <v>40434</v>
      </c>
      <c r="D1230">
        <v>90000</v>
      </c>
      <c r="E1230" t="s">
        <v>12</v>
      </c>
      <c r="F1230">
        <v>40</v>
      </c>
      <c r="G1230">
        <v>1</v>
      </c>
      <c r="H1230">
        <v>0</v>
      </c>
      <c r="I1230">
        <v>89166064823</v>
      </c>
      <c r="J1230">
        <v>65</v>
      </c>
      <c r="K1230" s="1">
        <v>42473</v>
      </c>
      <c r="L1230" s="1">
        <f t="shared" si="19"/>
        <v>40499</v>
      </c>
      <c r="M1230" t="str" cm="1">
        <f t="array" ref="M1230">_xlfn.IFS(K1230&gt;0,"return",K1230&lt;=0,"not return")</f>
        <v>return</v>
      </c>
      <c r="N1230" t="str" cm="1">
        <f t="array" ref="N1230">_xlfn.IFS(K1230&lt;=L1230,"in_time",K1230&gt;L1230,"overdue")</f>
        <v>overdue</v>
      </c>
    </row>
    <row r="1231" spans="1:14" x14ac:dyDescent="0.3">
      <c r="A1231">
        <v>100711</v>
      </c>
      <c r="B1231">
        <v>5322</v>
      </c>
      <c r="C1231" s="1">
        <v>40434</v>
      </c>
      <c r="D1231">
        <v>250000</v>
      </c>
      <c r="E1231" t="s">
        <v>13</v>
      </c>
      <c r="F1231">
        <v>49</v>
      </c>
      <c r="G1231">
        <v>4</v>
      </c>
      <c r="H1231">
        <v>0</v>
      </c>
      <c r="I1231">
        <v>89163039599</v>
      </c>
      <c r="J1231">
        <v>76</v>
      </c>
      <c r="K1231" s="1">
        <v>42779</v>
      </c>
      <c r="L1231" s="1">
        <f t="shared" si="19"/>
        <v>40510</v>
      </c>
      <c r="M1231" t="str" cm="1">
        <f t="array" ref="M1231">_xlfn.IFS(K1231&gt;0,"return",K1231&lt;=0,"not return")</f>
        <v>return</v>
      </c>
      <c r="N1231" t="str" cm="1">
        <f t="array" ref="N1231">_xlfn.IFS(K1231&lt;=L1231,"in_time",K1231&gt;L1231,"overdue")</f>
        <v>overdue</v>
      </c>
    </row>
    <row r="1232" spans="1:14" x14ac:dyDescent="0.3">
      <c r="A1232">
        <v>102046</v>
      </c>
      <c r="B1232">
        <v>5326</v>
      </c>
      <c r="C1232" s="1">
        <v>40435</v>
      </c>
      <c r="D1232">
        <v>10000</v>
      </c>
      <c r="E1232" t="s">
        <v>11</v>
      </c>
      <c r="F1232">
        <v>79</v>
      </c>
      <c r="G1232">
        <v>1</v>
      </c>
      <c r="H1232">
        <v>111157</v>
      </c>
      <c r="I1232">
        <v>89163738683</v>
      </c>
      <c r="J1232">
        <v>6</v>
      </c>
      <c r="K1232" s="1">
        <v>40647</v>
      </c>
      <c r="L1232" s="1">
        <f t="shared" si="19"/>
        <v>40441</v>
      </c>
      <c r="M1232" t="str" cm="1">
        <f t="array" ref="M1232">_xlfn.IFS(K1232&gt;0,"return",K1232&lt;=0,"not return")</f>
        <v>return</v>
      </c>
      <c r="N1232" t="str" cm="1">
        <f t="array" ref="N1232">_xlfn.IFS(K1232&lt;=L1232,"in_time",K1232&gt;L1232,"overdue")</f>
        <v>overdue</v>
      </c>
    </row>
    <row r="1233" spans="1:14" x14ac:dyDescent="0.3">
      <c r="A1233">
        <v>101908</v>
      </c>
      <c r="B1233">
        <v>5330</v>
      </c>
      <c r="C1233" s="1">
        <v>40435</v>
      </c>
      <c r="D1233">
        <v>125000</v>
      </c>
      <c r="E1233" t="s">
        <v>11</v>
      </c>
      <c r="F1233">
        <v>50</v>
      </c>
      <c r="G1233">
        <v>3</v>
      </c>
      <c r="H1233">
        <v>348389</v>
      </c>
      <c r="I1233">
        <v>89161473390</v>
      </c>
      <c r="J1233">
        <v>81</v>
      </c>
      <c r="K1233" s="1">
        <v>42930</v>
      </c>
      <c r="L1233" s="1">
        <f t="shared" si="19"/>
        <v>40516</v>
      </c>
      <c r="M1233" t="str" cm="1">
        <f t="array" ref="M1233">_xlfn.IFS(K1233&gt;0,"return",K1233&lt;=0,"not return")</f>
        <v>return</v>
      </c>
      <c r="N1233" t="str" cm="1">
        <f t="array" ref="N1233">_xlfn.IFS(K1233&lt;=L1233,"in_time",K1233&gt;L1233,"overdue")</f>
        <v>overdue</v>
      </c>
    </row>
    <row r="1234" spans="1:14" x14ac:dyDescent="0.3">
      <c r="A1234">
        <v>102651</v>
      </c>
      <c r="B1234">
        <v>5334</v>
      </c>
      <c r="C1234" s="1">
        <v>40435</v>
      </c>
      <c r="D1234">
        <v>300000</v>
      </c>
      <c r="E1234" t="s">
        <v>13</v>
      </c>
      <c r="F1234">
        <v>40</v>
      </c>
      <c r="G1234">
        <v>2</v>
      </c>
      <c r="H1234">
        <v>511442</v>
      </c>
      <c r="I1234">
        <v>89168907916</v>
      </c>
      <c r="J1234">
        <v>29</v>
      </c>
      <c r="K1234" s="1">
        <v>41319</v>
      </c>
      <c r="L1234" s="1">
        <f t="shared" si="19"/>
        <v>40464</v>
      </c>
      <c r="M1234" t="str" cm="1">
        <f t="array" ref="M1234">_xlfn.IFS(K1234&gt;0,"return",K1234&lt;=0,"not return")</f>
        <v>return</v>
      </c>
      <c r="N1234" t="str" cm="1">
        <f t="array" ref="N1234">_xlfn.IFS(K1234&lt;=L1234,"in_time",K1234&gt;L1234,"overdue")</f>
        <v>overdue</v>
      </c>
    </row>
    <row r="1235" spans="1:14" x14ac:dyDescent="0.3">
      <c r="A1235">
        <v>102078</v>
      </c>
      <c r="B1235">
        <v>5337</v>
      </c>
      <c r="C1235" s="1">
        <v>40435</v>
      </c>
      <c r="D1235">
        <v>250000</v>
      </c>
      <c r="E1235" t="s">
        <v>13</v>
      </c>
      <c r="F1235">
        <v>46</v>
      </c>
      <c r="G1235">
        <v>1</v>
      </c>
      <c r="H1235">
        <v>116645</v>
      </c>
      <c r="I1235">
        <v>89161378289</v>
      </c>
      <c r="J1235">
        <v>91</v>
      </c>
      <c r="K1235" s="1">
        <v>43326</v>
      </c>
      <c r="L1235" s="1">
        <f t="shared" si="19"/>
        <v>40526</v>
      </c>
      <c r="M1235" t="str" cm="1">
        <f t="array" ref="M1235">_xlfn.IFS(K1235&gt;0,"return",K1235&lt;=0,"not return")</f>
        <v>return</v>
      </c>
      <c r="N1235" t="str" cm="1">
        <f t="array" ref="N1235">_xlfn.IFS(K1235&lt;=L1235,"in_time",K1235&gt;L1235,"overdue")</f>
        <v>overdue</v>
      </c>
    </row>
    <row r="1236" spans="1:14" x14ac:dyDescent="0.3">
      <c r="A1236">
        <v>101374</v>
      </c>
      <c r="B1236">
        <v>5342</v>
      </c>
      <c r="C1236" s="1">
        <v>40435</v>
      </c>
      <c r="D1236">
        <v>250000</v>
      </c>
      <c r="E1236" t="s">
        <v>13</v>
      </c>
      <c r="F1236">
        <v>54</v>
      </c>
      <c r="G1236">
        <v>4</v>
      </c>
      <c r="H1236">
        <v>90797</v>
      </c>
      <c r="I1236">
        <v>89166454216</v>
      </c>
      <c r="J1236">
        <v>87</v>
      </c>
      <c r="K1236" s="1">
        <v>43295</v>
      </c>
      <c r="L1236" s="1">
        <f t="shared" si="19"/>
        <v>40522</v>
      </c>
      <c r="M1236" t="str" cm="1">
        <f t="array" ref="M1236">_xlfn.IFS(K1236&gt;0,"return",K1236&lt;=0,"not return")</f>
        <v>return</v>
      </c>
      <c r="N1236" t="str" cm="1">
        <f t="array" ref="N1236">_xlfn.IFS(K1236&lt;=L1236,"in_time",K1236&gt;L1236,"overdue")</f>
        <v>overdue</v>
      </c>
    </row>
    <row r="1237" spans="1:14" x14ac:dyDescent="0.3">
      <c r="A1237">
        <v>103189</v>
      </c>
      <c r="B1237">
        <v>5345</v>
      </c>
      <c r="C1237" s="1">
        <v>40435</v>
      </c>
      <c r="D1237">
        <v>300000</v>
      </c>
      <c r="E1237" t="s">
        <v>13</v>
      </c>
      <c r="F1237">
        <v>36</v>
      </c>
      <c r="G1237">
        <v>3</v>
      </c>
      <c r="H1237">
        <v>48813</v>
      </c>
      <c r="I1237">
        <v>89166960309</v>
      </c>
      <c r="J1237">
        <v>102</v>
      </c>
      <c r="K1237" s="1">
        <v>43783</v>
      </c>
      <c r="L1237" s="1">
        <f t="shared" si="19"/>
        <v>40537</v>
      </c>
      <c r="M1237" t="str" cm="1">
        <f t="array" ref="M1237">_xlfn.IFS(K1237&gt;0,"return",K1237&lt;=0,"not return")</f>
        <v>return</v>
      </c>
      <c r="N1237" t="str" cm="1">
        <f t="array" ref="N1237">_xlfn.IFS(K1237&lt;=L1237,"in_time",K1237&gt;L1237,"overdue")</f>
        <v>overdue</v>
      </c>
    </row>
    <row r="1238" spans="1:14" x14ac:dyDescent="0.3">
      <c r="A1238">
        <v>101877</v>
      </c>
      <c r="B1238">
        <v>5348</v>
      </c>
      <c r="C1238" s="1">
        <v>40435</v>
      </c>
      <c r="D1238">
        <v>350000</v>
      </c>
      <c r="E1238" t="s">
        <v>11</v>
      </c>
      <c r="F1238">
        <v>47</v>
      </c>
      <c r="G1238">
        <v>3</v>
      </c>
      <c r="H1238">
        <v>0</v>
      </c>
      <c r="I1238">
        <v>89163046930</v>
      </c>
      <c r="J1238">
        <v>6</v>
      </c>
      <c r="K1238" s="1">
        <v>40616</v>
      </c>
      <c r="L1238" s="1">
        <f t="shared" si="19"/>
        <v>40441</v>
      </c>
      <c r="M1238" t="str" cm="1">
        <f t="array" ref="M1238">_xlfn.IFS(K1238&gt;0,"return",K1238&lt;=0,"not return")</f>
        <v>return</v>
      </c>
      <c r="N1238" t="str" cm="1">
        <f t="array" ref="N1238">_xlfn.IFS(K1238&lt;=L1238,"in_time",K1238&gt;L1238,"overdue")</f>
        <v>overdue</v>
      </c>
    </row>
    <row r="1239" spans="1:14" x14ac:dyDescent="0.3">
      <c r="A1239">
        <v>100369</v>
      </c>
      <c r="B1239">
        <v>5350</v>
      </c>
      <c r="C1239" s="1">
        <v>40435</v>
      </c>
      <c r="D1239">
        <v>75000</v>
      </c>
      <c r="E1239" t="s">
        <v>11</v>
      </c>
      <c r="F1239">
        <v>49</v>
      </c>
      <c r="G1239">
        <v>3</v>
      </c>
      <c r="H1239">
        <v>0</v>
      </c>
      <c r="I1239">
        <v>89164643145</v>
      </c>
      <c r="J1239">
        <v>17</v>
      </c>
      <c r="K1239" s="1">
        <v>41043</v>
      </c>
      <c r="L1239" s="1">
        <f t="shared" si="19"/>
        <v>40452</v>
      </c>
      <c r="M1239" t="str" cm="1">
        <f t="array" ref="M1239">_xlfn.IFS(K1239&gt;0,"return",K1239&lt;=0,"not return")</f>
        <v>return</v>
      </c>
      <c r="N1239" t="str" cm="1">
        <f t="array" ref="N1239">_xlfn.IFS(K1239&lt;=L1239,"in_time",K1239&gt;L1239,"overdue")</f>
        <v>overdue</v>
      </c>
    </row>
    <row r="1240" spans="1:14" x14ac:dyDescent="0.3">
      <c r="A1240">
        <v>103017</v>
      </c>
      <c r="B1240">
        <v>5352</v>
      </c>
      <c r="C1240" s="1">
        <v>40435</v>
      </c>
      <c r="D1240">
        <v>10000</v>
      </c>
      <c r="E1240" t="s">
        <v>11</v>
      </c>
      <c r="F1240">
        <v>78</v>
      </c>
      <c r="G1240">
        <v>3</v>
      </c>
      <c r="H1240">
        <v>0</v>
      </c>
      <c r="I1240">
        <v>89161752552</v>
      </c>
      <c r="J1240">
        <v>103</v>
      </c>
      <c r="K1240" s="1">
        <v>43722</v>
      </c>
      <c r="L1240" s="1">
        <f t="shared" si="19"/>
        <v>40538</v>
      </c>
      <c r="M1240" t="str" cm="1">
        <f t="array" ref="M1240">_xlfn.IFS(K1240&gt;0,"return",K1240&lt;=0,"not return")</f>
        <v>return</v>
      </c>
      <c r="N1240" t="str" cm="1">
        <f t="array" ref="N1240">_xlfn.IFS(K1240&lt;=L1240,"in_time",K1240&gt;L1240,"overdue")</f>
        <v>overdue</v>
      </c>
    </row>
    <row r="1241" spans="1:14" x14ac:dyDescent="0.3">
      <c r="A1241">
        <v>100729</v>
      </c>
      <c r="B1241">
        <v>5356</v>
      </c>
      <c r="C1241" s="1">
        <v>40435</v>
      </c>
      <c r="D1241">
        <v>375000</v>
      </c>
      <c r="E1241" t="s">
        <v>13</v>
      </c>
      <c r="F1241">
        <v>27</v>
      </c>
      <c r="G1241">
        <v>1</v>
      </c>
      <c r="H1241">
        <v>0</v>
      </c>
      <c r="I1241">
        <v>89163129585</v>
      </c>
      <c r="J1241">
        <v>49</v>
      </c>
      <c r="K1241" s="1">
        <v>41987</v>
      </c>
      <c r="L1241" s="1">
        <f t="shared" si="19"/>
        <v>40484</v>
      </c>
      <c r="M1241" t="str" cm="1">
        <f t="array" ref="M1241">_xlfn.IFS(K1241&gt;0,"return",K1241&lt;=0,"not return")</f>
        <v>return</v>
      </c>
      <c r="N1241" t="str" cm="1">
        <f t="array" ref="N1241">_xlfn.IFS(K1241&lt;=L1241,"in_time",K1241&gt;L1241,"overdue")</f>
        <v>overdue</v>
      </c>
    </row>
    <row r="1242" spans="1:14" x14ac:dyDescent="0.3">
      <c r="A1242">
        <v>101383</v>
      </c>
      <c r="B1242">
        <v>5360</v>
      </c>
      <c r="C1242" s="1">
        <v>40436</v>
      </c>
      <c r="D1242">
        <v>20000</v>
      </c>
      <c r="E1242" t="s">
        <v>13</v>
      </c>
      <c r="F1242">
        <v>54</v>
      </c>
      <c r="G1242">
        <v>1</v>
      </c>
      <c r="H1242">
        <v>808120</v>
      </c>
      <c r="I1242">
        <v>89166594451</v>
      </c>
      <c r="J1242">
        <v>9</v>
      </c>
      <c r="K1242" s="1">
        <v>40770</v>
      </c>
      <c r="L1242" s="1">
        <f t="shared" si="19"/>
        <v>40445</v>
      </c>
      <c r="M1242" t="str" cm="1">
        <f t="array" ref="M1242">_xlfn.IFS(K1242&gt;0,"return",K1242&lt;=0,"not return")</f>
        <v>return</v>
      </c>
      <c r="N1242" t="str" cm="1">
        <f t="array" ref="N1242">_xlfn.IFS(K1242&lt;=L1242,"in_time",K1242&gt;L1242,"overdue")</f>
        <v>overdue</v>
      </c>
    </row>
    <row r="1243" spans="1:14" x14ac:dyDescent="0.3">
      <c r="A1243">
        <v>101075</v>
      </c>
      <c r="B1243">
        <v>5365</v>
      </c>
      <c r="C1243" s="1">
        <v>40436</v>
      </c>
      <c r="D1243">
        <v>30000</v>
      </c>
      <c r="E1243" t="s">
        <v>13</v>
      </c>
      <c r="F1243">
        <v>62</v>
      </c>
      <c r="G1243">
        <v>4</v>
      </c>
      <c r="H1243">
        <v>118809</v>
      </c>
      <c r="I1243">
        <v>89165649746</v>
      </c>
      <c r="J1243">
        <v>47</v>
      </c>
      <c r="K1243" s="1">
        <v>41958</v>
      </c>
      <c r="L1243" s="1">
        <f t="shared" si="19"/>
        <v>40483</v>
      </c>
      <c r="M1243" t="str" cm="1">
        <f t="array" ref="M1243">_xlfn.IFS(K1243&gt;0,"return",K1243&lt;=0,"not return")</f>
        <v>return</v>
      </c>
      <c r="N1243" t="str" cm="1">
        <f t="array" ref="N1243">_xlfn.IFS(K1243&lt;=L1243,"in_time",K1243&gt;L1243,"overdue")</f>
        <v>overdue</v>
      </c>
    </row>
    <row r="1244" spans="1:14" hidden="1" x14ac:dyDescent="0.3">
      <c r="A1244">
        <v>101469</v>
      </c>
      <c r="B1244">
        <v>5367</v>
      </c>
      <c r="C1244" s="1">
        <v>40436</v>
      </c>
      <c r="D1244">
        <v>275000</v>
      </c>
      <c r="E1244" t="s">
        <v>12</v>
      </c>
      <c r="F1244">
        <v>69</v>
      </c>
      <c r="G1244">
        <v>4</v>
      </c>
      <c r="H1244">
        <v>43359</v>
      </c>
      <c r="I1244">
        <v>89162286915</v>
      </c>
      <c r="J1244">
        <v>108</v>
      </c>
      <c r="L1244" s="1">
        <f t="shared" si="19"/>
        <v>40544</v>
      </c>
      <c r="M1244" t="str" cm="1">
        <f t="array" ref="M1244">_xlfn.IFS(K1244&gt;0,"return",K1244&lt;=0,"not return")</f>
        <v>not return</v>
      </c>
    </row>
    <row r="1245" spans="1:14" x14ac:dyDescent="0.3">
      <c r="A1245">
        <v>100482</v>
      </c>
      <c r="B1245">
        <v>5370</v>
      </c>
      <c r="C1245" s="1">
        <v>40436</v>
      </c>
      <c r="D1245">
        <v>75000</v>
      </c>
      <c r="E1245" t="s">
        <v>11</v>
      </c>
      <c r="F1245">
        <v>45</v>
      </c>
      <c r="G1245">
        <v>1</v>
      </c>
      <c r="H1245">
        <v>0</v>
      </c>
      <c r="I1245">
        <v>89167760148</v>
      </c>
      <c r="J1245">
        <v>26</v>
      </c>
      <c r="K1245" s="1">
        <v>41258</v>
      </c>
      <c r="L1245" s="1">
        <f t="shared" si="19"/>
        <v>40462</v>
      </c>
      <c r="M1245" t="str" cm="1">
        <f t="array" ref="M1245">_xlfn.IFS(K1245&gt;0,"return",K1245&lt;=0,"not return")</f>
        <v>return</v>
      </c>
      <c r="N1245" t="str" cm="1">
        <f t="array" ref="N1245">_xlfn.IFS(K1245&lt;=L1245,"in_time",K1245&gt;L1245,"overdue")</f>
        <v>overdue</v>
      </c>
    </row>
    <row r="1246" spans="1:14" hidden="1" x14ac:dyDescent="0.3">
      <c r="A1246">
        <v>102388</v>
      </c>
      <c r="B1246">
        <v>5373</v>
      </c>
      <c r="C1246" s="1">
        <v>40437</v>
      </c>
      <c r="D1246">
        <v>90000</v>
      </c>
      <c r="E1246" t="s">
        <v>11</v>
      </c>
      <c r="F1246">
        <v>72</v>
      </c>
      <c r="G1246">
        <v>3</v>
      </c>
      <c r="H1246">
        <v>0</v>
      </c>
      <c r="I1246">
        <v>89166212954</v>
      </c>
      <c r="J1246">
        <v>100</v>
      </c>
      <c r="L1246" s="1">
        <f t="shared" si="19"/>
        <v>40537</v>
      </c>
      <c r="M1246" t="str" cm="1">
        <f t="array" ref="M1246">_xlfn.IFS(K1246&gt;0,"return",K1246&lt;=0,"not return")</f>
        <v>not return</v>
      </c>
    </row>
    <row r="1247" spans="1:14" x14ac:dyDescent="0.3">
      <c r="A1247">
        <v>101023</v>
      </c>
      <c r="B1247">
        <v>5375</v>
      </c>
      <c r="C1247" s="1">
        <v>40438</v>
      </c>
      <c r="D1247">
        <v>20000</v>
      </c>
      <c r="E1247" t="s">
        <v>12</v>
      </c>
      <c r="F1247">
        <v>48</v>
      </c>
      <c r="G1247">
        <v>1</v>
      </c>
      <c r="H1247">
        <v>87022</v>
      </c>
      <c r="I1247">
        <v>89167378902</v>
      </c>
      <c r="J1247">
        <v>23</v>
      </c>
      <c r="K1247" s="1">
        <v>41230</v>
      </c>
      <c r="L1247" s="1">
        <f t="shared" si="19"/>
        <v>40461</v>
      </c>
      <c r="M1247" t="str" cm="1">
        <f t="array" ref="M1247">_xlfn.IFS(K1247&gt;0,"return",K1247&lt;=0,"not return")</f>
        <v>return</v>
      </c>
      <c r="N1247" t="str" cm="1">
        <f t="array" ref="N1247">_xlfn.IFS(K1247&lt;=L1247,"in_time",K1247&gt;L1247,"overdue")</f>
        <v>overdue</v>
      </c>
    </row>
    <row r="1248" spans="1:14" x14ac:dyDescent="0.3">
      <c r="A1248">
        <v>102848</v>
      </c>
      <c r="B1248">
        <v>5379</v>
      </c>
      <c r="C1248" s="1">
        <v>40438</v>
      </c>
      <c r="D1248">
        <v>175000</v>
      </c>
      <c r="E1248" t="s">
        <v>13</v>
      </c>
      <c r="F1248">
        <v>59</v>
      </c>
      <c r="G1248">
        <v>2</v>
      </c>
      <c r="H1248">
        <v>145935</v>
      </c>
      <c r="I1248">
        <v>89162320129</v>
      </c>
      <c r="J1248">
        <v>90</v>
      </c>
      <c r="K1248" s="1">
        <v>43421</v>
      </c>
      <c r="L1248" s="1">
        <f t="shared" si="19"/>
        <v>40528</v>
      </c>
      <c r="M1248" t="str" cm="1">
        <f t="array" ref="M1248">_xlfn.IFS(K1248&gt;0,"return",K1248&lt;=0,"not return")</f>
        <v>return</v>
      </c>
      <c r="N1248" t="str" cm="1">
        <f t="array" ref="N1248">_xlfn.IFS(K1248&lt;=L1248,"in_time",K1248&gt;L1248,"overdue")</f>
        <v>overdue</v>
      </c>
    </row>
    <row r="1249" spans="1:14" x14ac:dyDescent="0.3">
      <c r="A1249">
        <v>101590</v>
      </c>
      <c r="B1249">
        <v>5384</v>
      </c>
      <c r="C1249" s="1">
        <v>40438</v>
      </c>
      <c r="D1249">
        <v>90000</v>
      </c>
      <c r="E1249" t="s">
        <v>13</v>
      </c>
      <c r="F1249">
        <v>69</v>
      </c>
      <c r="G1249">
        <v>4</v>
      </c>
      <c r="H1249">
        <v>72750</v>
      </c>
      <c r="I1249">
        <v>89162871967</v>
      </c>
      <c r="J1249">
        <v>61</v>
      </c>
      <c r="K1249" s="1">
        <v>42417</v>
      </c>
      <c r="L1249" s="1">
        <f t="shared" si="19"/>
        <v>40499</v>
      </c>
      <c r="M1249" t="str" cm="1">
        <f t="array" ref="M1249">_xlfn.IFS(K1249&gt;0,"return",K1249&lt;=0,"not return")</f>
        <v>return</v>
      </c>
      <c r="N1249" t="str" cm="1">
        <f t="array" ref="N1249">_xlfn.IFS(K1249&lt;=L1249,"in_time",K1249&gt;L1249,"overdue")</f>
        <v>overdue</v>
      </c>
    </row>
    <row r="1250" spans="1:14" x14ac:dyDescent="0.3">
      <c r="A1250">
        <v>101174</v>
      </c>
      <c r="B1250">
        <v>5388</v>
      </c>
      <c r="C1250" s="1">
        <v>40438</v>
      </c>
      <c r="D1250">
        <v>120000</v>
      </c>
      <c r="E1250" t="s">
        <v>13</v>
      </c>
      <c r="F1250">
        <v>37</v>
      </c>
      <c r="G1250">
        <v>4</v>
      </c>
      <c r="H1250">
        <v>41650</v>
      </c>
      <c r="I1250">
        <v>89165005621</v>
      </c>
      <c r="J1250">
        <v>61</v>
      </c>
      <c r="K1250" s="1">
        <v>42477</v>
      </c>
      <c r="L1250" s="1">
        <f t="shared" si="19"/>
        <v>40499</v>
      </c>
      <c r="M1250" t="str" cm="1">
        <f t="array" ref="M1250">_xlfn.IFS(K1250&gt;0,"return",K1250&lt;=0,"not return")</f>
        <v>return</v>
      </c>
      <c r="N1250" t="str" cm="1">
        <f t="array" ref="N1250">_xlfn.IFS(K1250&lt;=L1250,"in_time",K1250&gt;L1250,"overdue")</f>
        <v>overdue</v>
      </c>
    </row>
    <row r="1251" spans="1:14" x14ac:dyDescent="0.3">
      <c r="A1251">
        <v>101840</v>
      </c>
      <c r="B1251">
        <v>5391</v>
      </c>
      <c r="C1251" s="1">
        <v>40438</v>
      </c>
      <c r="D1251">
        <v>90000</v>
      </c>
      <c r="E1251" t="s">
        <v>12</v>
      </c>
      <c r="F1251">
        <v>27</v>
      </c>
      <c r="G1251">
        <v>4</v>
      </c>
      <c r="H1251">
        <v>0</v>
      </c>
      <c r="I1251">
        <v>89166322054</v>
      </c>
      <c r="J1251">
        <v>47</v>
      </c>
      <c r="K1251" s="1">
        <v>41960</v>
      </c>
      <c r="L1251" s="1">
        <f t="shared" si="19"/>
        <v>40485</v>
      </c>
      <c r="M1251" t="str" cm="1">
        <f t="array" ref="M1251">_xlfn.IFS(K1251&gt;0,"return",K1251&lt;=0,"not return")</f>
        <v>return</v>
      </c>
      <c r="N1251" t="str" cm="1">
        <f t="array" ref="N1251">_xlfn.IFS(K1251&lt;=L1251,"in_time",K1251&gt;L1251,"overdue")</f>
        <v>overdue</v>
      </c>
    </row>
    <row r="1252" spans="1:14" x14ac:dyDescent="0.3">
      <c r="A1252">
        <v>102312</v>
      </c>
      <c r="B1252">
        <v>5393</v>
      </c>
      <c r="C1252" s="1">
        <v>40438</v>
      </c>
      <c r="D1252">
        <v>375000</v>
      </c>
      <c r="E1252" t="s">
        <v>13</v>
      </c>
      <c r="F1252">
        <v>47</v>
      </c>
      <c r="G1252">
        <v>4</v>
      </c>
      <c r="H1252">
        <v>0</v>
      </c>
      <c r="I1252">
        <v>89169216228</v>
      </c>
      <c r="J1252">
        <v>68</v>
      </c>
      <c r="K1252" s="1">
        <v>42721</v>
      </c>
      <c r="L1252" s="1">
        <f t="shared" si="19"/>
        <v>40506</v>
      </c>
      <c r="M1252" t="str" cm="1">
        <f t="array" ref="M1252">_xlfn.IFS(K1252&gt;0,"return",K1252&lt;=0,"not return")</f>
        <v>return</v>
      </c>
      <c r="N1252" t="str" cm="1">
        <f t="array" ref="N1252">_xlfn.IFS(K1252&lt;=L1252,"in_time",K1252&gt;L1252,"overdue")</f>
        <v>overdue</v>
      </c>
    </row>
    <row r="1253" spans="1:14" x14ac:dyDescent="0.3">
      <c r="A1253">
        <v>102947</v>
      </c>
      <c r="B1253">
        <v>5398</v>
      </c>
      <c r="C1253" s="1">
        <v>40439</v>
      </c>
      <c r="D1253">
        <v>20000</v>
      </c>
      <c r="E1253" t="s">
        <v>12</v>
      </c>
      <c r="F1253">
        <v>77</v>
      </c>
      <c r="G1253">
        <v>3</v>
      </c>
      <c r="H1253">
        <v>84605</v>
      </c>
      <c r="I1253">
        <v>89167286266</v>
      </c>
      <c r="J1253">
        <v>102</v>
      </c>
      <c r="K1253" s="1">
        <v>43695</v>
      </c>
      <c r="L1253" s="1">
        <f t="shared" si="19"/>
        <v>40541</v>
      </c>
      <c r="M1253" t="str" cm="1">
        <f t="array" ref="M1253">_xlfn.IFS(K1253&gt;0,"return",K1253&lt;=0,"not return")</f>
        <v>return</v>
      </c>
      <c r="N1253" t="str" cm="1">
        <f t="array" ref="N1253">_xlfn.IFS(K1253&lt;=L1253,"in_time",K1253&gt;L1253,"overdue")</f>
        <v>overdue</v>
      </c>
    </row>
    <row r="1254" spans="1:14" x14ac:dyDescent="0.3">
      <c r="A1254">
        <v>103481</v>
      </c>
      <c r="B1254">
        <v>5403</v>
      </c>
      <c r="C1254" s="1">
        <v>40439</v>
      </c>
      <c r="D1254">
        <v>90000</v>
      </c>
      <c r="E1254" t="s">
        <v>13</v>
      </c>
      <c r="F1254">
        <v>42</v>
      </c>
      <c r="G1254">
        <v>3</v>
      </c>
      <c r="H1254">
        <v>64632</v>
      </c>
      <c r="I1254">
        <v>89162428939</v>
      </c>
      <c r="J1254">
        <v>100</v>
      </c>
      <c r="K1254" s="1">
        <v>43756</v>
      </c>
      <c r="L1254" s="1">
        <f t="shared" si="19"/>
        <v>40539</v>
      </c>
      <c r="M1254" t="str" cm="1">
        <f t="array" ref="M1254">_xlfn.IFS(K1254&gt;0,"return",K1254&lt;=0,"not return")</f>
        <v>return</v>
      </c>
      <c r="N1254" t="str" cm="1">
        <f t="array" ref="N1254">_xlfn.IFS(K1254&lt;=L1254,"in_time",K1254&gt;L1254,"overdue")</f>
        <v>overdue</v>
      </c>
    </row>
    <row r="1255" spans="1:14" hidden="1" x14ac:dyDescent="0.3">
      <c r="A1255">
        <v>102740</v>
      </c>
      <c r="B1255">
        <v>5408</v>
      </c>
      <c r="C1255" s="1">
        <v>40439</v>
      </c>
      <c r="D1255">
        <v>125000</v>
      </c>
      <c r="E1255" t="s">
        <v>13</v>
      </c>
      <c r="F1255">
        <v>49</v>
      </c>
      <c r="G1255">
        <v>3</v>
      </c>
      <c r="H1255">
        <v>88940</v>
      </c>
      <c r="I1255">
        <v>89161400420</v>
      </c>
      <c r="J1255">
        <v>15</v>
      </c>
      <c r="L1255" s="1">
        <f t="shared" si="19"/>
        <v>40454</v>
      </c>
      <c r="M1255" t="str" cm="1">
        <f t="array" ref="M1255">_xlfn.IFS(K1255&gt;0,"return",K1255&lt;=0,"not return")</f>
        <v>not return</v>
      </c>
    </row>
    <row r="1256" spans="1:14" x14ac:dyDescent="0.3">
      <c r="A1256">
        <v>103249</v>
      </c>
      <c r="B1256">
        <v>5411</v>
      </c>
      <c r="C1256" s="1">
        <v>40439</v>
      </c>
      <c r="D1256">
        <v>125000</v>
      </c>
      <c r="E1256" t="s">
        <v>13</v>
      </c>
      <c r="F1256">
        <v>56</v>
      </c>
      <c r="G1256">
        <v>4</v>
      </c>
      <c r="H1256">
        <v>79988</v>
      </c>
      <c r="I1256">
        <v>89163519849</v>
      </c>
      <c r="J1256">
        <v>107</v>
      </c>
      <c r="K1256" s="1">
        <v>43969</v>
      </c>
      <c r="L1256" s="1">
        <f t="shared" si="19"/>
        <v>40546</v>
      </c>
      <c r="M1256" t="str" cm="1">
        <f t="array" ref="M1256">_xlfn.IFS(K1256&gt;0,"return",K1256&lt;=0,"not return")</f>
        <v>return</v>
      </c>
      <c r="N1256" t="str" cm="1">
        <f t="array" ref="N1256">_xlfn.IFS(K1256&lt;=L1256,"in_time",K1256&gt;L1256,"overdue")</f>
        <v>overdue</v>
      </c>
    </row>
    <row r="1257" spans="1:14" x14ac:dyDescent="0.3">
      <c r="A1257">
        <v>100737</v>
      </c>
      <c r="B1257">
        <v>5414</v>
      </c>
      <c r="C1257" s="1">
        <v>40439</v>
      </c>
      <c r="D1257">
        <v>300000</v>
      </c>
      <c r="E1257" t="s">
        <v>12</v>
      </c>
      <c r="F1257">
        <v>63</v>
      </c>
      <c r="G1257">
        <v>1</v>
      </c>
      <c r="H1257">
        <v>136805</v>
      </c>
      <c r="I1257">
        <v>89162197496</v>
      </c>
      <c r="J1257">
        <v>46</v>
      </c>
      <c r="K1257" s="1">
        <v>41900</v>
      </c>
      <c r="L1257" s="1">
        <f t="shared" si="19"/>
        <v>40485</v>
      </c>
      <c r="M1257" t="str" cm="1">
        <f t="array" ref="M1257">_xlfn.IFS(K1257&gt;0,"return",K1257&lt;=0,"not return")</f>
        <v>return</v>
      </c>
      <c r="N1257" t="str" cm="1">
        <f t="array" ref="N1257">_xlfn.IFS(K1257&lt;=L1257,"in_time",K1257&gt;L1257,"overdue")</f>
        <v>overdue</v>
      </c>
    </row>
    <row r="1258" spans="1:14" x14ac:dyDescent="0.3">
      <c r="A1258">
        <v>102362</v>
      </c>
      <c r="B1258">
        <v>5418</v>
      </c>
      <c r="C1258" s="1">
        <v>40439</v>
      </c>
      <c r="D1258">
        <v>375000</v>
      </c>
      <c r="E1258" t="s">
        <v>12</v>
      </c>
      <c r="F1258">
        <v>63</v>
      </c>
      <c r="G1258">
        <v>3</v>
      </c>
      <c r="H1258">
        <v>0</v>
      </c>
      <c r="I1258">
        <v>89164293201</v>
      </c>
      <c r="J1258">
        <v>75</v>
      </c>
      <c r="K1258" s="1">
        <v>42722</v>
      </c>
      <c r="L1258" s="1">
        <f t="shared" si="19"/>
        <v>40514</v>
      </c>
      <c r="M1258" t="str" cm="1">
        <f t="array" ref="M1258">_xlfn.IFS(K1258&gt;0,"return",K1258&lt;=0,"not return")</f>
        <v>return</v>
      </c>
      <c r="N1258" t="str" cm="1">
        <f t="array" ref="N1258">_xlfn.IFS(K1258&lt;=L1258,"in_time",K1258&gt;L1258,"overdue")</f>
        <v>overdue</v>
      </c>
    </row>
    <row r="1259" spans="1:14" x14ac:dyDescent="0.3">
      <c r="A1259">
        <v>103071</v>
      </c>
      <c r="B1259">
        <v>5420</v>
      </c>
      <c r="C1259" s="1">
        <v>40439</v>
      </c>
      <c r="D1259">
        <v>375000</v>
      </c>
      <c r="E1259" t="s">
        <v>13</v>
      </c>
      <c r="F1259">
        <v>42</v>
      </c>
      <c r="G1259">
        <v>2</v>
      </c>
      <c r="H1259">
        <v>0</v>
      </c>
      <c r="I1259">
        <v>89163366710</v>
      </c>
      <c r="J1259">
        <v>90</v>
      </c>
      <c r="K1259" s="1">
        <v>43238</v>
      </c>
      <c r="L1259" s="1">
        <f t="shared" si="19"/>
        <v>40529</v>
      </c>
      <c r="M1259" t="str" cm="1">
        <f t="array" ref="M1259">_xlfn.IFS(K1259&gt;0,"return",K1259&lt;=0,"not return")</f>
        <v>return</v>
      </c>
      <c r="N1259" t="str" cm="1">
        <f t="array" ref="N1259">_xlfn.IFS(K1259&lt;=L1259,"in_time",K1259&gt;L1259,"overdue")</f>
        <v>overdue</v>
      </c>
    </row>
    <row r="1260" spans="1:14" x14ac:dyDescent="0.3">
      <c r="A1260">
        <v>102060</v>
      </c>
      <c r="B1260">
        <v>5425</v>
      </c>
      <c r="C1260" s="1">
        <v>40439</v>
      </c>
      <c r="D1260">
        <v>375000</v>
      </c>
      <c r="E1260" t="s">
        <v>13</v>
      </c>
      <c r="F1260">
        <v>46</v>
      </c>
      <c r="G1260">
        <v>4</v>
      </c>
      <c r="H1260">
        <v>0</v>
      </c>
      <c r="I1260">
        <v>89168714215</v>
      </c>
      <c r="J1260">
        <v>78</v>
      </c>
      <c r="K1260" s="1">
        <v>42873</v>
      </c>
      <c r="L1260" s="1">
        <f t="shared" si="19"/>
        <v>40517</v>
      </c>
      <c r="M1260" t="str" cm="1">
        <f t="array" ref="M1260">_xlfn.IFS(K1260&gt;0,"return",K1260&lt;=0,"not return")</f>
        <v>return</v>
      </c>
      <c r="N1260" t="str" cm="1">
        <f t="array" ref="N1260">_xlfn.IFS(K1260&lt;=L1260,"in_time",K1260&gt;L1260,"overdue")</f>
        <v>overdue</v>
      </c>
    </row>
    <row r="1261" spans="1:14" x14ac:dyDescent="0.3">
      <c r="A1261">
        <v>100381</v>
      </c>
      <c r="B1261">
        <v>5429</v>
      </c>
      <c r="C1261" s="1">
        <v>40440</v>
      </c>
      <c r="D1261">
        <v>10000</v>
      </c>
      <c r="E1261" t="s">
        <v>13</v>
      </c>
      <c r="F1261">
        <v>56</v>
      </c>
      <c r="G1261">
        <v>2</v>
      </c>
      <c r="H1261">
        <v>295958</v>
      </c>
      <c r="I1261">
        <v>89166545565</v>
      </c>
      <c r="J1261">
        <v>77</v>
      </c>
      <c r="K1261" s="1">
        <v>42905</v>
      </c>
      <c r="L1261" s="1">
        <f t="shared" si="19"/>
        <v>40517</v>
      </c>
      <c r="M1261" t="str" cm="1">
        <f t="array" ref="M1261">_xlfn.IFS(K1261&gt;0,"return",K1261&lt;=0,"not return")</f>
        <v>return</v>
      </c>
      <c r="N1261" t="str" cm="1">
        <f t="array" ref="N1261">_xlfn.IFS(K1261&lt;=L1261,"in_time",K1261&gt;L1261,"overdue")</f>
        <v>overdue</v>
      </c>
    </row>
    <row r="1262" spans="1:14" x14ac:dyDescent="0.3">
      <c r="A1262">
        <v>100211</v>
      </c>
      <c r="B1262">
        <v>5434</v>
      </c>
      <c r="C1262" s="1">
        <v>40440</v>
      </c>
      <c r="D1262">
        <v>75000</v>
      </c>
      <c r="E1262" t="s">
        <v>12</v>
      </c>
      <c r="F1262">
        <v>73</v>
      </c>
      <c r="G1262">
        <v>4</v>
      </c>
      <c r="H1262">
        <v>92887</v>
      </c>
      <c r="I1262">
        <v>89162320811</v>
      </c>
      <c r="J1262">
        <v>40</v>
      </c>
      <c r="K1262" s="1">
        <v>41778</v>
      </c>
      <c r="L1262" s="1">
        <f t="shared" si="19"/>
        <v>40480</v>
      </c>
      <c r="M1262" t="str" cm="1">
        <f t="array" ref="M1262">_xlfn.IFS(K1262&gt;0,"return",K1262&lt;=0,"not return")</f>
        <v>return</v>
      </c>
      <c r="N1262" t="str" cm="1">
        <f t="array" ref="N1262">_xlfn.IFS(K1262&lt;=L1262,"in_time",K1262&gt;L1262,"overdue")</f>
        <v>overdue</v>
      </c>
    </row>
    <row r="1263" spans="1:14" x14ac:dyDescent="0.3">
      <c r="A1263">
        <v>103354</v>
      </c>
      <c r="B1263">
        <v>5437</v>
      </c>
      <c r="C1263" s="1">
        <v>40440</v>
      </c>
      <c r="D1263">
        <v>175000</v>
      </c>
      <c r="E1263" t="s">
        <v>11</v>
      </c>
      <c r="F1263">
        <v>37</v>
      </c>
      <c r="G1263">
        <v>2</v>
      </c>
      <c r="H1263">
        <v>73619</v>
      </c>
      <c r="I1263">
        <v>89167348648</v>
      </c>
      <c r="J1263">
        <v>29</v>
      </c>
      <c r="K1263" s="1">
        <v>41352</v>
      </c>
      <c r="L1263" s="1">
        <f t="shared" si="19"/>
        <v>40469</v>
      </c>
      <c r="M1263" t="str" cm="1">
        <f t="array" ref="M1263">_xlfn.IFS(K1263&gt;0,"return",K1263&lt;=0,"not return")</f>
        <v>return</v>
      </c>
      <c r="N1263" t="str" cm="1">
        <f t="array" ref="N1263">_xlfn.IFS(K1263&lt;=L1263,"in_time",K1263&gt;L1263,"overdue")</f>
        <v>overdue</v>
      </c>
    </row>
    <row r="1264" spans="1:14" x14ac:dyDescent="0.3">
      <c r="A1264">
        <v>101475</v>
      </c>
      <c r="B1264">
        <v>5439</v>
      </c>
      <c r="C1264" s="1">
        <v>40440</v>
      </c>
      <c r="D1264">
        <v>75000</v>
      </c>
      <c r="E1264" t="s">
        <v>11</v>
      </c>
      <c r="F1264">
        <v>71</v>
      </c>
      <c r="G1264">
        <v>2</v>
      </c>
      <c r="H1264">
        <v>0</v>
      </c>
      <c r="I1264">
        <v>89163279689</v>
      </c>
      <c r="J1264">
        <v>35</v>
      </c>
      <c r="K1264" s="1">
        <v>41566</v>
      </c>
      <c r="L1264" s="1">
        <f t="shared" si="19"/>
        <v>40475</v>
      </c>
      <c r="M1264" t="str" cm="1">
        <f t="array" ref="M1264">_xlfn.IFS(K1264&gt;0,"return",K1264&lt;=0,"not return")</f>
        <v>return</v>
      </c>
      <c r="N1264" t="str" cm="1">
        <f t="array" ref="N1264">_xlfn.IFS(K1264&lt;=L1264,"in_time",K1264&gt;L1264,"overdue")</f>
        <v>overdue</v>
      </c>
    </row>
    <row r="1265" spans="1:14" x14ac:dyDescent="0.3">
      <c r="A1265">
        <v>100618</v>
      </c>
      <c r="B1265">
        <v>5442</v>
      </c>
      <c r="C1265" s="1">
        <v>40441</v>
      </c>
      <c r="D1265">
        <v>125000</v>
      </c>
      <c r="E1265" t="s">
        <v>11</v>
      </c>
      <c r="F1265">
        <v>18</v>
      </c>
      <c r="G1265">
        <v>1</v>
      </c>
      <c r="H1265">
        <v>342307</v>
      </c>
      <c r="I1265">
        <v>89162020076</v>
      </c>
      <c r="J1265">
        <v>30</v>
      </c>
      <c r="K1265" s="1">
        <v>41414</v>
      </c>
      <c r="L1265" s="1">
        <f t="shared" si="19"/>
        <v>40471</v>
      </c>
      <c r="M1265" t="str" cm="1">
        <f t="array" ref="M1265">_xlfn.IFS(K1265&gt;0,"return",K1265&lt;=0,"not return")</f>
        <v>return</v>
      </c>
      <c r="N1265" t="str" cm="1">
        <f t="array" ref="N1265">_xlfn.IFS(K1265&lt;=L1265,"in_time",K1265&gt;L1265,"overdue")</f>
        <v>overdue</v>
      </c>
    </row>
    <row r="1266" spans="1:14" x14ac:dyDescent="0.3">
      <c r="A1266">
        <v>102796</v>
      </c>
      <c r="B1266">
        <v>5447</v>
      </c>
      <c r="C1266" s="1">
        <v>40441</v>
      </c>
      <c r="D1266">
        <v>30000</v>
      </c>
      <c r="E1266" t="s">
        <v>13</v>
      </c>
      <c r="F1266">
        <v>56</v>
      </c>
      <c r="G1266">
        <v>4</v>
      </c>
      <c r="H1266">
        <v>53132</v>
      </c>
      <c r="I1266">
        <v>89167918924</v>
      </c>
      <c r="J1266">
        <v>65</v>
      </c>
      <c r="K1266" s="1">
        <v>42420</v>
      </c>
      <c r="L1266" s="1">
        <f t="shared" si="19"/>
        <v>40506</v>
      </c>
      <c r="M1266" t="str" cm="1">
        <f t="array" ref="M1266">_xlfn.IFS(K1266&gt;0,"return",K1266&lt;=0,"not return")</f>
        <v>return</v>
      </c>
      <c r="N1266" t="str" cm="1">
        <f t="array" ref="N1266">_xlfn.IFS(K1266&lt;=L1266,"in_time",K1266&gt;L1266,"overdue")</f>
        <v>overdue</v>
      </c>
    </row>
    <row r="1267" spans="1:14" hidden="1" x14ac:dyDescent="0.3">
      <c r="A1267">
        <v>100570</v>
      </c>
      <c r="B1267">
        <v>5450</v>
      </c>
      <c r="C1267" s="1">
        <v>40441</v>
      </c>
      <c r="D1267">
        <v>150000</v>
      </c>
      <c r="E1267" t="s">
        <v>11</v>
      </c>
      <c r="F1267">
        <v>38</v>
      </c>
      <c r="G1267">
        <v>1</v>
      </c>
      <c r="H1267">
        <v>119910</v>
      </c>
      <c r="I1267">
        <v>89167312443</v>
      </c>
      <c r="J1267">
        <v>52</v>
      </c>
      <c r="L1267" s="1">
        <f t="shared" si="19"/>
        <v>40493</v>
      </c>
      <c r="M1267" t="str" cm="1">
        <f t="array" ref="M1267">_xlfn.IFS(K1267&gt;0,"return",K1267&lt;=0,"not return")</f>
        <v>not return</v>
      </c>
    </row>
    <row r="1268" spans="1:14" hidden="1" x14ac:dyDescent="0.3">
      <c r="A1268">
        <v>102172</v>
      </c>
      <c r="B1268">
        <v>5452</v>
      </c>
      <c r="C1268" s="1">
        <v>40441</v>
      </c>
      <c r="D1268">
        <v>90000</v>
      </c>
      <c r="E1268" t="s">
        <v>12</v>
      </c>
      <c r="F1268">
        <v>33</v>
      </c>
      <c r="G1268">
        <v>3</v>
      </c>
      <c r="H1268">
        <v>64478</v>
      </c>
      <c r="I1268">
        <v>89168187405</v>
      </c>
      <c r="J1268">
        <v>24</v>
      </c>
      <c r="L1268" s="1">
        <f t="shared" si="19"/>
        <v>40465</v>
      </c>
      <c r="M1268" t="str" cm="1">
        <f t="array" ref="M1268">_xlfn.IFS(K1268&gt;0,"return",K1268&lt;=0,"not return")</f>
        <v>not return</v>
      </c>
    </row>
    <row r="1269" spans="1:14" x14ac:dyDescent="0.3">
      <c r="A1269">
        <v>103265</v>
      </c>
      <c r="B1269">
        <v>5457</v>
      </c>
      <c r="C1269" s="1">
        <v>40441</v>
      </c>
      <c r="D1269">
        <v>275000</v>
      </c>
      <c r="E1269" t="s">
        <v>13</v>
      </c>
      <c r="F1269">
        <v>36</v>
      </c>
      <c r="G1269">
        <v>4</v>
      </c>
      <c r="H1269">
        <v>6289</v>
      </c>
      <c r="I1269">
        <v>89162595405</v>
      </c>
      <c r="J1269">
        <v>14</v>
      </c>
      <c r="K1269" s="1">
        <v>40928</v>
      </c>
      <c r="L1269" s="1">
        <f t="shared" si="19"/>
        <v>40455</v>
      </c>
      <c r="M1269" t="str" cm="1">
        <f t="array" ref="M1269">_xlfn.IFS(K1269&gt;0,"return",K1269&lt;=0,"not return")</f>
        <v>return</v>
      </c>
      <c r="N1269" t="str" cm="1">
        <f t="array" ref="N1269">_xlfn.IFS(K1269&lt;=L1269,"in_time",K1269&gt;L1269,"overdue")</f>
        <v>overdue</v>
      </c>
    </row>
    <row r="1270" spans="1:14" x14ac:dyDescent="0.3">
      <c r="A1270">
        <v>102295</v>
      </c>
      <c r="B1270">
        <v>5460</v>
      </c>
      <c r="C1270" s="1">
        <v>40441</v>
      </c>
      <c r="D1270">
        <v>300000</v>
      </c>
      <c r="E1270" t="s">
        <v>13</v>
      </c>
      <c r="F1270">
        <v>22</v>
      </c>
      <c r="G1270">
        <v>2</v>
      </c>
      <c r="H1270">
        <v>0</v>
      </c>
      <c r="I1270">
        <v>89161360801</v>
      </c>
      <c r="J1270">
        <v>49</v>
      </c>
      <c r="K1270" s="1">
        <v>41963</v>
      </c>
      <c r="L1270" s="1">
        <f t="shared" si="19"/>
        <v>40490</v>
      </c>
      <c r="M1270" t="str" cm="1">
        <f t="array" ref="M1270">_xlfn.IFS(K1270&gt;0,"return",K1270&lt;=0,"not return")</f>
        <v>return</v>
      </c>
      <c r="N1270" t="str" cm="1">
        <f t="array" ref="N1270">_xlfn.IFS(K1270&lt;=L1270,"in_time",K1270&gt;L1270,"overdue")</f>
        <v>overdue</v>
      </c>
    </row>
    <row r="1271" spans="1:14" hidden="1" x14ac:dyDescent="0.3">
      <c r="A1271">
        <v>100338</v>
      </c>
      <c r="B1271">
        <v>5462</v>
      </c>
      <c r="C1271" s="1">
        <v>40441</v>
      </c>
      <c r="D1271">
        <v>20000</v>
      </c>
      <c r="E1271" t="s">
        <v>13</v>
      </c>
      <c r="F1271">
        <v>75</v>
      </c>
      <c r="G1271">
        <v>4</v>
      </c>
      <c r="H1271">
        <v>0</v>
      </c>
      <c r="I1271">
        <v>89169174249</v>
      </c>
      <c r="J1271">
        <v>17</v>
      </c>
      <c r="L1271" s="1">
        <f t="shared" si="19"/>
        <v>40458</v>
      </c>
      <c r="M1271" t="str" cm="1">
        <f t="array" ref="M1271">_xlfn.IFS(K1271&gt;0,"return",K1271&lt;=0,"not return")</f>
        <v>not return</v>
      </c>
    </row>
    <row r="1272" spans="1:14" x14ac:dyDescent="0.3">
      <c r="A1272">
        <v>102914</v>
      </c>
      <c r="B1272">
        <v>5466</v>
      </c>
      <c r="C1272" s="1">
        <v>40441</v>
      </c>
      <c r="D1272">
        <v>350000</v>
      </c>
      <c r="E1272" t="s">
        <v>13</v>
      </c>
      <c r="F1272">
        <v>43</v>
      </c>
      <c r="G1272">
        <v>4</v>
      </c>
      <c r="H1272">
        <v>0</v>
      </c>
      <c r="I1272">
        <v>89168085333</v>
      </c>
      <c r="J1272">
        <v>69</v>
      </c>
      <c r="K1272" s="1">
        <v>42663</v>
      </c>
      <c r="L1272" s="1">
        <f t="shared" si="19"/>
        <v>40510</v>
      </c>
      <c r="M1272" t="str" cm="1">
        <f t="array" ref="M1272">_xlfn.IFS(K1272&gt;0,"return",K1272&lt;=0,"not return")</f>
        <v>return</v>
      </c>
      <c r="N1272" t="str" cm="1">
        <f t="array" ref="N1272">_xlfn.IFS(K1272&lt;=L1272,"in_time",K1272&gt;L1272,"overdue")</f>
        <v>overdue</v>
      </c>
    </row>
    <row r="1273" spans="1:14" x14ac:dyDescent="0.3">
      <c r="A1273">
        <v>101961</v>
      </c>
      <c r="B1273">
        <v>5471</v>
      </c>
      <c r="C1273" s="1">
        <v>40441</v>
      </c>
      <c r="D1273">
        <v>200000</v>
      </c>
      <c r="E1273" t="s">
        <v>11</v>
      </c>
      <c r="F1273">
        <v>51</v>
      </c>
      <c r="G1273">
        <v>3</v>
      </c>
      <c r="H1273">
        <v>0</v>
      </c>
      <c r="I1273">
        <v>89168182433</v>
      </c>
      <c r="J1273">
        <v>27</v>
      </c>
      <c r="K1273" s="1">
        <v>41294</v>
      </c>
      <c r="L1273" s="1">
        <f t="shared" si="19"/>
        <v>40468</v>
      </c>
      <c r="M1273" t="str" cm="1">
        <f t="array" ref="M1273">_xlfn.IFS(K1273&gt;0,"return",K1273&lt;=0,"not return")</f>
        <v>return</v>
      </c>
      <c r="N1273" t="str" cm="1">
        <f t="array" ref="N1273">_xlfn.IFS(K1273&lt;=L1273,"in_time",K1273&gt;L1273,"overdue")</f>
        <v>overdue</v>
      </c>
    </row>
    <row r="1274" spans="1:14" x14ac:dyDescent="0.3">
      <c r="A1274">
        <v>101986</v>
      </c>
      <c r="B1274">
        <v>5474</v>
      </c>
      <c r="C1274" s="1">
        <v>40441</v>
      </c>
      <c r="D1274">
        <v>125000</v>
      </c>
      <c r="E1274" t="s">
        <v>13</v>
      </c>
      <c r="F1274">
        <v>32</v>
      </c>
      <c r="G1274">
        <v>1</v>
      </c>
      <c r="H1274">
        <v>0</v>
      </c>
      <c r="I1274">
        <v>89164116457</v>
      </c>
      <c r="J1274">
        <v>94</v>
      </c>
      <c r="K1274" s="1">
        <v>43424</v>
      </c>
      <c r="L1274" s="1">
        <f t="shared" si="19"/>
        <v>40535</v>
      </c>
      <c r="M1274" t="str" cm="1">
        <f t="array" ref="M1274">_xlfn.IFS(K1274&gt;0,"return",K1274&lt;=0,"not return")</f>
        <v>return</v>
      </c>
      <c r="N1274" t="str" cm="1">
        <f t="array" ref="N1274">_xlfn.IFS(K1274&lt;=L1274,"in_time",K1274&gt;L1274,"overdue")</f>
        <v>overdue</v>
      </c>
    </row>
    <row r="1275" spans="1:14" x14ac:dyDescent="0.3">
      <c r="A1275">
        <v>100864</v>
      </c>
      <c r="B1275">
        <v>5476</v>
      </c>
      <c r="C1275" s="1">
        <v>40442</v>
      </c>
      <c r="D1275">
        <v>90000</v>
      </c>
      <c r="E1275" t="s">
        <v>12</v>
      </c>
      <c r="F1275">
        <v>41</v>
      </c>
      <c r="G1275">
        <v>2</v>
      </c>
      <c r="H1275">
        <v>109177</v>
      </c>
      <c r="I1275">
        <v>89166262935</v>
      </c>
      <c r="J1275">
        <v>87</v>
      </c>
      <c r="K1275" s="1">
        <v>43090</v>
      </c>
      <c r="L1275" s="1">
        <f t="shared" si="19"/>
        <v>40529</v>
      </c>
      <c r="M1275" t="str" cm="1">
        <f t="array" ref="M1275">_xlfn.IFS(K1275&gt;0,"return",K1275&lt;=0,"not return")</f>
        <v>return</v>
      </c>
      <c r="N1275" t="str" cm="1">
        <f t="array" ref="N1275">_xlfn.IFS(K1275&lt;=L1275,"in_time",K1275&gt;L1275,"overdue")</f>
        <v>overdue</v>
      </c>
    </row>
    <row r="1276" spans="1:14" x14ac:dyDescent="0.3">
      <c r="A1276">
        <v>102716</v>
      </c>
      <c r="B1276">
        <v>5478</v>
      </c>
      <c r="C1276" s="1">
        <v>40442</v>
      </c>
      <c r="D1276">
        <v>175000</v>
      </c>
      <c r="E1276" t="s">
        <v>12</v>
      </c>
      <c r="F1276">
        <v>71</v>
      </c>
      <c r="G1276">
        <v>4</v>
      </c>
      <c r="H1276">
        <v>102173</v>
      </c>
      <c r="I1276">
        <v>89164780287</v>
      </c>
      <c r="J1276">
        <v>91</v>
      </c>
      <c r="K1276" s="1">
        <v>43425</v>
      </c>
      <c r="L1276" s="1">
        <f t="shared" si="19"/>
        <v>40533</v>
      </c>
      <c r="M1276" t="str" cm="1">
        <f t="array" ref="M1276">_xlfn.IFS(K1276&gt;0,"return",K1276&lt;=0,"not return")</f>
        <v>return</v>
      </c>
      <c r="N1276" t="str" cm="1">
        <f t="array" ref="N1276">_xlfn.IFS(K1276&lt;=L1276,"in_time",K1276&gt;L1276,"overdue")</f>
        <v>overdue</v>
      </c>
    </row>
    <row r="1277" spans="1:14" x14ac:dyDescent="0.3">
      <c r="A1277">
        <v>100220</v>
      </c>
      <c r="B1277">
        <v>5480</v>
      </c>
      <c r="C1277" s="1">
        <v>40442</v>
      </c>
      <c r="D1277">
        <v>30000</v>
      </c>
      <c r="E1277" t="s">
        <v>11</v>
      </c>
      <c r="F1277">
        <v>50</v>
      </c>
      <c r="G1277">
        <v>4</v>
      </c>
      <c r="H1277">
        <v>7205</v>
      </c>
      <c r="I1277">
        <v>89169030867</v>
      </c>
      <c r="J1277">
        <v>48</v>
      </c>
      <c r="K1277" s="1">
        <v>41964</v>
      </c>
      <c r="L1277" s="1">
        <f t="shared" si="19"/>
        <v>40490</v>
      </c>
      <c r="M1277" t="str" cm="1">
        <f t="array" ref="M1277">_xlfn.IFS(K1277&gt;0,"return",K1277&lt;=0,"not return")</f>
        <v>return</v>
      </c>
      <c r="N1277" t="str" cm="1">
        <f t="array" ref="N1277">_xlfn.IFS(K1277&lt;=L1277,"in_time",K1277&gt;L1277,"overdue")</f>
        <v>overdue</v>
      </c>
    </row>
    <row r="1278" spans="1:14" x14ac:dyDescent="0.3">
      <c r="A1278">
        <v>100114</v>
      </c>
      <c r="B1278">
        <v>5483</v>
      </c>
      <c r="C1278" s="1">
        <v>40442</v>
      </c>
      <c r="D1278">
        <v>90000</v>
      </c>
      <c r="E1278" t="s">
        <v>11</v>
      </c>
      <c r="F1278">
        <v>76</v>
      </c>
      <c r="G1278">
        <v>3</v>
      </c>
      <c r="H1278">
        <v>14401</v>
      </c>
      <c r="I1278">
        <v>89163717527</v>
      </c>
      <c r="J1278">
        <v>39</v>
      </c>
      <c r="K1278" s="1">
        <v>41750</v>
      </c>
      <c r="L1278" s="1">
        <f t="shared" si="19"/>
        <v>40481</v>
      </c>
      <c r="M1278" t="str" cm="1">
        <f t="array" ref="M1278">_xlfn.IFS(K1278&gt;0,"return",K1278&lt;=0,"not return")</f>
        <v>return</v>
      </c>
      <c r="N1278" t="str" cm="1">
        <f t="array" ref="N1278">_xlfn.IFS(K1278&lt;=L1278,"in_time",K1278&gt;L1278,"overdue")</f>
        <v>overdue</v>
      </c>
    </row>
    <row r="1279" spans="1:14" x14ac:dyDescent="0.3">
      <c r="A1279">
        <v>102286</v>
      </c>
      <c r="B1279">
        <v>5487</v>
      </c>
      <c r="C1279" s="1">
        <v>40442</v>
      </c>
      <c r="D1279">
        <v>350000</v>
      </c>
      <c r="E1279" t="s">
        <v>12</v>
      </c>
      <c r="F1279">
        <v>29</v>
      </c>
      <c r="G1279">
        <v>1</v>
      </c>
      <c r="H1279">
        <v>0</v>
      </c>
      <c r="I1279">
        <v>89167452084</v>
      </c>
      <c r="J1279">
        <v>100</v>
      </c>
      <c r="K1279" s="1">
        <v>43486</v>
      </c>
      <c r="L1279" s="1">
        <f t="shared" si="19"/>
        <v>40542</v>
      </c>
      <c r="M1279" t="str" cm="1">
        <f t="array" ref="M1279">_xlfn.IFS(K1279&gt;0,"return",K1279&lt;=0,"not return")</f>
        <v>return</v>
      </c>
      <c r="N1279" t="str" cm="1">
        <f t="array" ref="N1279">_xlfn.IFS(K1279&lt;=L1279,"in_time",K1279&gt;L1279,"overdue")</f>
        <v>overdue</v>
      </c>
    </row>
    <row r="1280" spans="1:14" x14ac:dyDescent="0.3">
      <c r="A1280">
        <v>103544</v>
      </c>
      <c r="B1280">
        <v>5490</v>
      </c>
      <c r="C1280" s="1">
        <v>40442</v>
      </c>
      <c r="D1280">
        <v>300000</v>
      </c>
      <c r="E1280" t="s">
        <v>12</v>
      </c>
      <c r="F1280">
        <v>47</v>
      </c>
      <c r="G1280">
        <v>4</v>
      </c>
      <c r="H1280">
        <v>0</v>
      </c>
      <c r="I1280">
        <v>89161367825</v>
      </c>
      <c r="J1280">
        <v>48</v>
      </c>
      <c r="K1280" s="1">
        <v>41903</v>
      </c>
      <c r="L1280" s="1">
        <f t="shared" si="19"/>
        <v>40490</v>
      </c>
      <c r="M1280" t="str" cm="1">
        <f t="array" ref="M1280">_xlfn.IFS(K1280&gt;0,"return",K1280&lt;=0,"not return")</f>
        <v>return</v>
      </c>
      <c r="N1280" t="str" cm="1">
        <f t="array" ref="N1280">_xlfn.IFS(K1280&lt;=L1280,"in_time",K1280&gt;L1280,"overdue")</f>
        <v>overdue</v>
      </c>
    </row>
    <row r="1281" spans="1:14" x14ac:dyDescent="0.3">
      <c r="A1281">
        <v>102779</v>
      </c>
      <c r="B1281">
        <v>5493</v>
      </c>
      <c r="C1281" s="1">
        <v>40442</v>
      </c>
      <c r="D1281">
        <v>275000</v>
      </c>
      <c r="E1281" t="s">
        <v>13</v>
      </c>
      <c r="F1281">
        <v>56</v>
      </c>
      <c r="G1281">
        <v>2</v>
      </c>
      <c r="H1281">
        <v>0</v>
      </c>
      <c r="I1281">
        <v>89164327304</v>
      </c>
      <c r="J1281">
        <v>57</v>
      </c>
      <c r="K1281" s="1">
        <v>42268</v>
      </c>
      <c r="L1281" s="1">
        <f t="shared" si="19"/>
        <v>40499</v>
      </c>
      <c r="M1281" t="str" cm="1">
        <f t="array" ref="M1281">_xlfn.IFS(K1281&gt;0,"return",K1281&lt;=0,"not return")</f>
        <v>return</v>
      </c>
      <c r="N1281" t="str" cm="1">
        <f t="array" ref="N1281">_xlfn.IFS(K1281&lt;=L1281,"in_time",K1281&gt;L1281,"overdue")</f>
        <v>overdue</v>
      </c>
    </row>
    <row r="1282" spans="1:14" x14ac:dyDescent="0.3">
      <c r="A1282">
        <v>103268</v>
      </c>
      <c r="B1282">
        <v>5496</v>
      </c>
      <c r="C1282" s="1">
        <v>40442</v>
      </c>
      <c r="D1282">
        <v>375000</v>
      </c>
      <c r="E1282" t="s">
        <v>12</v>
      </c>
      <c r="F1282">
        <v>75</v>
      </c>
      <c r="G1282">
        <v>1</v>
      </c>
      <c r="H1282">
        <v>0</v>
      </c>
      <c r="I1282">
        <v>89164534167</v>
      </c>
      <c r="J1282">
        <v>65</v>
      </c>
      <c r="K1282" s="1">
        <v>42511</v>
      </c>
      <c r="L1282" s="1">
        <f t="shared" si="19"/>
        <v>40507</v>
      </c>
      <c r="M1282" t="str" cm="1">
        <f t="array" ref="M1282">_xlfn.IFS(K1282&gt;0,"return",K1282&lt;=0,"not return")</f>
        <v>return</v>
      </c>
      <c r="N1282" t="str" cm="1">
        <f t="array" ref="N1282">_xlfn.IFS(K1282&lt;=L1282,"in_time",K1282&gt;L1282,"overdue")</f>
        <v>overdue</v>
      </c>
    </row>
    <row r="1283" spans="1:14" hidden="1" x14ac:dyDescent="0.3">
      <c r="A1283">
        <v>100854</v>
      </c>
      <c r="B1283">
        <v>5500</v>
      </c>
      <c r="C1283" s="1">
        <v>40443</v>
      </c>
      <c r="D1283">
        <v>90000</v>
      </c>
      <c r="E1283" t="s">
        <v>13</v>
      </c>
      <c r="F1283">
        <v>30</v>
      </c>
      <c r="G1283">
        <v>2</v>
      </c>
      <c r="H1283">
        <v>84475</v>
      </c>
      <c r="I1283">
        <v>89162730060</v>
      </c>
      <c r="J1283">
        <v>46</v>
      </c>
      <c r="L1283" s="1">
        <f t="shared" ref="L1283:L1346" si="20">C1283+J1283</f>
        <v>40489</v>
      </c>
      <c r="M1283" t="str" cm="1">
        <f t="array" ref="M1283">_xlfn.IFS(K1283&gt;0,"return",K1283&lt;=0,"not return")</f>
        <v>not return</v>
      </c>
    </row>
    <row r="1284" spans="1:14" x14ac:dyDescent="0.3">
      <c r="A1284">
        <v>102928</v>
      </c>
      <c r="B1284">
        <v>5505</v>
      </c>
      <c r="C1284" s="1">
        <v>40443</v>
      </c>
      <c r="D1284">
        <v>375000</v>
      </c>
      <c r="E1284" t="s">
        <v>11</v>
      </c>
      <c r="F1284">
        <v>80</v>
      </c>
      <c r="G1284">
        <v>3</v>
      </c>
      <c r="H1284">
        <v>0</v>
      </c>
      <c r="I1284">
        <v>89162339842</v>
      </c>
      <c r="J1284">
        <v>13</v>
      </c>
      <c r="K1284" s="1">
        <v>40838</v>
      </c>
      <c r="L1284" s="1">
        <f t="shared" si="20"/>
        <v>40456</v>
      </c>
      <c r="M1284" t="str" cm="1">
        <f t="array" ref="M1284">_xlfn.IFS(K1284&gt;0,"return",K1284&lt;=0,"not return")</f>
        <v>return</v>
      </c>
      <c r="N1284" t="str" cm="1">
        <f t="array" ref="N1284">_xlfn.IFS(K1284&lt;=L1284,"in_time",K1284&gt;L1284,"overdue")</f>
        <v>overdue</v>
      </c>
    </row>
    <row r="1285" spans="1:14" x14ac:dyDescent="0.3">
      <c r="A1285">
        <v>102869</v>
      </c>
      <c r="B1285">
        <v>5510</v>
      </c>
      <c r="C1285" s="1">
        <v>40443</v>
      </c>
      <c r="D1285">
        <v>100000</v>
      </c>
      <c r="E1285" t="s">
        <v>12</v>
      </c>
      <c r="F1285">
        <v>46</v>
      </c>
      <c r="G1285">
        <v>4</v>
      </c>
      <c r="H1285">
        <v>0</v>
      </c>
      <c r="I1285">
        <v>89164604745</v>
      </c>
      <c r="J1285">
        <v>41</v>
      </c>
      <c r="K1285" s="1">
        <v>41781</v>
      </c>
      <c r="L1285" s="1">
        <f t="shared" si="20"/>
        <v>40484</v>
      </c>
      <c r="M1285" t="str" cm="1">
        <f t="array" ref="M1285">_xlfn.IFS(K1285&gt;0,"return",K1285&lt;=0,"not return")</f>
        <v>return</v>
      </c>
      <c r="N1285" t="str" cm="1">
        <f t="array" ref="N1285">_xlfn.IFS(K1285&lt;=L1285,"in_time",K1285&gt;L1285,"overdue")</f>
        <v>overdue</v>
      </c>
    </row>
    <row r="1286" spans="1:14" x14ac:dyDescent="0.3">
      <c r="A1286">
        <v>103061</v>
      </c>
      <c r="B1286">
        <v>5515</v>
      </c>
      <c r="C1286" s="1">
        <v>40443</v>
      </c>
      <c r="D1286">
        <v>30000</v>
      </c>
      <c r="E1286" t="s">
        <v>11</v>
      </c>
      <c r="F1286">
        <v>46</v>
      </c>
      <c r="G1286">
        <v>4</v>
      </c>
      <c r="H1286">
        <v>0</v>
      </c>
      <c r="I1286">
        <v>89166504738</v>
      </c>
      <c r="J1286">
        <v>77</v>
      </c>
      <c r="K1286" s="1">
        <v>43030</v>
      </c>
      <c r="L1286" s="1">
        <f t="shared" si="20"/>
        <v>40520</v>
      </c>
      <c r="M1286" t="str" cm="1">
        <f t="array" ref="M1286">_xlfn.IFS(K1286&gt;0,"return",K1286&lt;=0,"not return")</f>
        <v>return</v>
      </c>
      <c r="N1286" t="str" cm="1">
        <f t="array" ref="N1286">_xlfn.IFS(K1286&lt;=L1286,"in_time",K1286&gt;L1286,"overdue")</f>
        <v>overdue</v>
      </c>
    </row>
    <row r="1287" spans="1:14" x14ac:dyDescent="0.3">
      <c r="A1287">
        <v>100152</v>
      </c>
      <c r="B1287">
        <v>5520</v>
      </c>
      <c r="C1287" s="1">
        <v>40444</v>
      </c>
      <c r="D1287">
        <v>10000</v>
      </c>
      <c r="E1287" t="s">
        <v>12</v>
      </c>
      <c r="F1287">
        <v>80</v>
      </c>
      <c r="G1287">
        <v>3</v>
      </c>
      <c r="H1287">
        <v>148753</v>
      </c>
      <c r="I1287">
        <v>89169600556</v>
      </c>
      <c r="J1287">
        <v>104</v>
      </c>
      <c r="K1287" s="1">
        <v>43913</v>
      </c>
      <c r="L1287" s="1">
        <f t="shared" si="20"/>
        <v>40548</v>
      </c>
      <c r="M1287" t="str" cm="1">
        <f t="array" ref="M1287">_xlfn.IFS(K1287&gt;0,"return",K1287&lt;=0,"not return")</f>
        <v>return</v>
      </c>
      <c r="N1287" t="str" cm="1">
        <f t="array" ref="N1287">_xlfn.IFS(K1287&lt;=L1287,"in_time",K1287&gt;L1287,"overdue")</f>
        <v>overdue</v>
      </c>
    </row>
    <row r="1288" spans="1:14" x14ac:dyDescent="0.3">
      <c r="A1288">
        <v>101775</v>
      </c>
      <c r="B1288">
        <v>5525</v>
      </c>
      <c r="C1288" s="1">
        <v>40444</v>
      </c>
      <c r="D1288">
        <v>150000</v>
      </c>
      <c r="E1288" t="s">
        <v>13</v>
      </c>
      <c r="F1288">
        <v>38</v>
      </c>
      <c r="G1288">
        <v>2</v>
      </c>
      <c r="H1288">
        <v>93779</v>
      </c>
      <c r="I1288">
        <v>89164512001</v>
      </c>
      <c r="J1288">
        <v>109</v>
      </c>
      <c r="K1288" s="1">
        <v>43944</v>
      </c>
      <c r="L1288" s="1">
        <f t="shared" si="20"/>
        <v>40553</v>
      </c>
      <c r="M1288" t="str" cm="1">
        <f t="array" ref="M1288">_xlfn.IFS(K1288&gt;0,"return",K1288&lt;=0,"not return")</f>
        <v>return</v>
      </c>
      <c r="N1288" t="str" cm="1">
        <f t="array" ref="N1288">_xlfn.IFS(K1288&lt;=L1288,"in_time",K1288&gt;L1288,"overdue")</f>
        <v>overdue</v>
      </c>
    </row>
    <row r="1289" spans="1:14" x14ac:dyDescent="0.3">
      <c r="A1289">
        <v>101891</v>
      </c>
      <c r="B1289">
        <v>5527</v>
      </c>
      <c r="C1289" s="1">
        <v>40444</v>
      </c>
      <c r="D1289">
        <v>100000</v>
      </c>
      <c r="E1289" t="s">
        <v>13</v>
      </c>
      <c r="F1289">
        <v>34</v>
      </c>
      <c r="G1289">
        <v>4</v>
      </c>
      <c r="H1289">
        <v>0</v>
      </c>
      <c r="I1289">
        <v>89169393525</v>
      </c>
      <c r="J1289">
        <v>106</v>
      </c>
      <c r="K1289" s="1">
        <v>43822</v>
      </c>
      <c r="L1289" s="1">
        <f t="shared" si="20"/>
        <v>40550</v>
      </c>
      <c r="M1289" t="str" cm="1">
        <f t="array" ref="M1289">_xlfn.IFS(K1289&gt;0,"return",K1289&lt;=0,"not return")</f>
        <v>return</v>
      </c>
      <c r="N1289" t="str" cm="1">
        <f t="array" ref="N1289">_xlfn.IFS(K1289&lt;=L1289,"in_time",K1289&gt;L1289,"overdue")</f>
        <v>overdue</v>
      </c>
    </row>
    <row r="1290" spans="1:14" x14ac:dyDescent="0.3">
      <c r="A1290">
        <v>101598</v>
      </c>
      <c r="B1290">
        <v>5530</v>
      </c>
      <c r="C1290" s="1">
        <v>40444</v>
      </c>
      <c r="D1290">
        <v>250000</v>
      </c>
      <c r="E1290" t="s">
        <v>11</v>
      </c>
      <c r="F1290">
        <v>45</v>
      </c>
      <c r="G1290">
        <v>2</v>
      </c>
      <c r="H1290">
        <v>0</v>
      </c>
      <c r="I1290">
        <v>89164088935</v>
      </c>
      <c r="J1290">
        <v>20</v>
      </c>
      <c r="K1290" s="1">
        <v>41083</v>
      </c>
      <c r="L1290" s="1">
        <f t="shared" si="20"/>
        <v>40464</v>
      </c>
      <c r="M1290" t="str" cm="1">
        <f t="array" ref="M1290">_xlfn.IFS(K1290&gt;0,"return",K1290&lt;=0,"not return")</f>
        <v>return</v>
      </c>
      <c r="N1290" t="str" cm="1">
        <f t="array" ref="N1290">_xlfn.IFS(K1290&lt;=L1290,"in_time",K1290&gt;L1290,"overdue")</f>
        <v>overdue</v>
      </c>
    </row>
    <row r="1291" spans="1:14" x14ac:dyDescent="0.3">
      <c r="A1291">
        <v>101742</v>
      </c>
      <c r="B1291">
        <v>5535</v>
      </c>
      <c r="C1291" s="1">
        <v>40444</v>
      </c>
      <c r="D1291">
        <v>125000</v>
      </c>
      <c r="E1291" t="s">
        <v>13</v>
      </c>
      <c r="F1291">
        <v>36</v>
      </c>
      <c r="G1291">
        <v>1</v>
      </c>
      <c r="H1291">
        <v>0</v>
      </c>
      <c r="I1291">
        <v>89161623927</v>
      </c>
      <c r="J1291">
        <v>12</v>
      </c>
      <c r="K1291" s="1">
        <v>40839</v>
      </c>
      <c r="L1291" s="1">
        <f t="shared" si="20"/>
        <v>40456</v>
      </c>
      <c r="M1291" t="str" cm="1">
        <f t="array" ref="M1291">_xlfn.IFS(K1291&gt;0,"return",K1291&lt;=0,"not return")</f>
        <v>return</v>
      </c>
      <c r="N1291" t="str" cm="1">
        <f t="array" ref="N1291">_xlfn.IFS(K1291&lt;=L1291,"in_time",K1291&gt;L1291,"overdue")</f>
        <v>overdue</v>
      </c>
    </row>
    <row r="1292" spans="1:14" x14ac:dyDescent="0.3">
      <c r="A1292">
        <v>100217</v>
      </c>
      <c r="B1292">
        <v>5539</v>
      </c>
      <c r="C1292" s="1">
        <v>40445</v>
      </c>
      <c r="D1292">
        <v>30000</v>
      </c>
      <c r="E1292" t="s">
        <v>13</v>
      </c>
      <c r="F1292">
        <v>19</v>
      </c>
      <c r="G1292">
        <v>1</v>
      </c>
      <c r="H1292">
        <v>107085</v>
      </c>
      <c r="I1292">
        <v>89166165017</v>
      </c>
      <c r="J1292">
        <v>25</v>
      </c>
      <c r="K1292" s="1">
        <v>41206</v>
      </c>
      <c r="L1292" s="1">
        <f t="shared" si="20"/>
        <v>40470</v>
      </c>
      <c r="M1292" t="str" cm="1">
        <f t="array" ref="M1292">_xlfn.IFS(K1292&gt;0,"return",K1292&lt;=0,"not return")</f>
        <v>return</v>
      </c>
      <c r="N1292" t="str" cm="1">
        <f t="array" ref="N1292">_xlfn.IFS(K1292&lt;=L1292,"in_time",K1292&gt;L1292,"overdue")</f>
        <v>overdue</v>
      </c>
    </row>
    <row r="1293" spans="1:14" x14ac:dyDescent="0.3">
      <c r="A1293">
        <v>102640</v>
      </c>
      <c r="B1293">
        <v>5542</v>
      </c>
      <c r="C1293" s="1">
        <v>40445</v>
      </c>
      <c r="D1293">
        <v>250000</v>
      </c>
      <c r="E1293" t="s">
        <v>13</v>
      </c>
      <c r="F1293">
        <v>56</v>
      </c>
      <c r="G1293">
        <v>1</v>
      </c>
      <c r="H1293">
        <v>711547</v>
      </c>
      <c r="I1293">
        <v>89163439401</v>
      </c>
      <c r="J1293">
        <v>70</v>
      </c>
      <c r="K1293" s="1">
        <v>42637</v>
      </c>
      <c r="L1293" s="1">
        <f t="shared" si="20"/>
        <v>40515</v>
      </c>
      <c r="M1293" t="str" cm="1">
        <f t="array" ref="M1293">_xlfn.IFS(K1293&gt;0,"return",K1293&lt;=0,"not return")</f>
        <v>return</v>
      </c>
      <c r="N1293" t="str" cm="1">
        <f t="array" ref="N1293">_xlfn.IFS(K1293&lt;=L1293,"in_time",K1293&gt;L1293,"overdue")</f>
        <v>overdue</v>
      </c>
    </row>
    <row r="1294" spans="1:14" x14ac:dyDescent="0.3">
      <c r="A1294">
        <v>103202</v>
      </c>
      <c r="B1294">
        <v>5547</v>
      </c>
      <c r="C1294" s="1">
        <v>40445</v>
      </c>
      <c r="D1294">
        <v>250000</v>
      </c>
      <c r="E1294" t="s">
        <v>12</v>
      </c>
      <c r="F1294">
        <v>70</v>
      </c>
      <c r="G1294">
        <v>1</v>
      </c>
      <c r="H1294">
        <v>102851</v>
      </c>
      <c r="I1294">
        <v>89163567931</v>
      </c>
      <c r="J1294">
        <v>95</v>
      </c>
      <c r="K1294" s="1">
        <v>43428</v>
      </c>
      <c r="L1294" s="1">
        <f t="shared" si="20"/>
        <v>40540</v>
      </c>
      <c r="M1294" t="str" cm="1">
        <f t="array" ref="M1294">_xlfn.IFS(K1294&gt;0,"return",K1294&lt;=0,"not return")</f>
        <v>return</v>
      </c>
      <c r="N1294" t="str" cm="1">
        <f t="array" ref="N1294">_xlfn.IFS(K1294&lt;=L1294,"in_time",K1294&gt;L1294,"overdue")</f>
        <v>overdue</v>
      </c>
    </row>
    <row r="1295" spans="1:14" x14ac:dyDescent="0.3">
      <c r="A1295">
        <v>100596</v>
      </c>
      <c r="B1295">
        <v>5552</v>
      </c>
      <c r="C1295" s="1">
        <v>40445</v>
      </c>
      <c r="D1295">
        <v>90000</v>
      </c>
      <c r="E1295" t="s">
        <v>12</v>
      </c>
      <c r="F1295">
        <v>46</v>
      </c>
      <c r="G1295">
        <v>3</v>
      </c>
      <c r="H1295">
        <v>20801</v>
      </c>
      <c r="I1295">
        <v>89164077996</v>
      </c>
      <c r="J1295">
        <v>65</v>
      </c>
      <c r="K1295" s="1">
        <v>42606</v>
      </c>
      <c r="L1295" s="1">
        <f t="shared" si="20"/>
        <v>40510</v>
      </c>
      <c r="M1295" t="str" cm="1">
        <f t="array" ref="M1295">_xlfn.IFS(K1295&gt;0,"return",K1295&lt;=0,"not return")</f>
        <v>return</v>
      </c>
      <c r="N1295" t="str" cm="1">
        <f t="array" ref="N1295">_xlfn.IFS(K1295&lt;=L1295,"in_time",K1295&gt;L1295,"overdue")</f>
        <v>overdue</v>
      </c>
    </row>
    <row r="1296" spans="1:14" x14ac:dyDescent="0.3">
      <c r="A1296">
        <v>101058</v>
      </c>
      <c r="B1296">
        <v>5555</v>
      </c>
      <c r="C1296" s="1">
        <v>40445</v>
      </c>
      <c r="D1296">
        <v>150000</v>
      </c>
      <c r="E1296" t="s">
        <v>13</v>
      </c>
      <c r="F1296">
        <v>47</v>
      </c>
      <c r="G1296">
        <v>2</v>
      </c>
      <c r="H1296">
        <v>0</v>
      </c>
      <c r="I1296">
        <v>89161678634</v>
      </c>
      <c r="J1296">
        <v>56</v>
      </c>
      <c r="K1296" s="1">
        <v>42209</v>
      </c>
      <c r="L1296" s="1">
        <f t="shared" si="20"/>
        <v>40501</v>
      </c>
      <c r="M1296" t="str" cm="1">
        <f t="array" ref="M1296">_xlfn.IFS(K1296&gt;0,"return",K1296&lt;=0,"not return")</f>
        <v>return</v>
      </c>
      <c r="N1296" t="str" cm="1">
        <f t="array" ref="N1296">_xlfn.IFS(K1296&lt;=L1296,"in_time",K1296&gt;L1296,"overdue")</f>
        <v>overdue</v>
      </c>
    </row>
    <row r="1297" spans="1:14" x14ac:dyDescent="0.3">
      <c r="A1297">
        <v>101525</v>
      </c>
      <c r="B1297">
        <v>5559</v>
      </c>
      <c r="C1297" s="1">
        <v>40445</v>
      </c>
      <c r="D1297">
        <v>375000</v>
      </c>
      <c r="E1297" t="s">
        <v>12</v>
      </c>
      <c r="F1297">
        <v>54</v>
      </c>
      <c r="G1297">
        <v>3</v>
      </c>
      <c r="H1297">
        <v>0</v>
      </c>
      <c r="I1297">
        <v>89162347890</v>
      </c>
      <c r="J1297">
        <v>107</v>
      </c>
      <c r="K1297" s="1">
        <v>43793</v>
      </c>
      <c r="L1297" s="1">
        <f t="shared" si="20"/>
        <v>40552</v>
      </c>
      <c r="M1297" t="str" cm="1">
        <f t="array" ref="M1297">_xlfn.IFS(K1297&gt;0,"return",K1297&lt;=0,"not return")</f>
        <v>return</v>
      </c>
      <c r="N1297" t="str" cm="1">
        <f t="array" ref="N1297">_xlfn.IFS(K1297&lt;=L1297,"in_time",K1297&gt;L1297,"overdue")</f>
        <v>overdue</v>
      </c>
    </row>
    <row r="1298" spans="1:14" x14ac:dyDescent="0.3">
      <c r="A1298">
        <v>101616</v>
      </c>
      <c r="B1298">
        <v>5562</v>
      </c>
      <c r="C1298" s="1">
        <v>40445</v>
      </c>
      <c r="D1298">
        <v>250000</v>
      </c>
      <c r="E1298" t="s">
        <v>12</v>
      </c>
      <c r="F1298">
        <v>79</v>
      </c>
      <c r="G1298">
        <v>4</v>
      </c>
      <c r="H1298">
        <v>0</v>
      </c>
      <c r="I1298">
        <v>89163656240</v>
      </c>
      <c r="J1298">
        <v>74</v>
      </c>
      <c r="K1298" s="1">
        <v>42910</v>
      </c>
      <c r="L1298" s="1">
        <f t="shared" si="20"/>
        <v>40519</v>
      </c>
      <c r="M1298" t="str" cm="1">
        <f t="array" ref="M1298">_xlfn.IFS(K1298&gt;0,"return",K1298&lt;=0,"not return")</f>
        <v>return</v>
      </c>
      <c r="N1298" t="str" cm="1">
        <f t="array" ref="N1298">_xlfn.IFS(K1298&lt;=L1298,"in_time",K1298&gt;L1298,"overdue")</f>
        <v>overdue</v>
      </c>
    </row>
    <row r="1299" spans="1:14" x14ac:dyDescent="0.3">
      <c r="A1299">
        <v>100995</v>
      </c>
      <c r="B1299">
        <v>5565</v>
      </c>
      <c r="C1299" s="1">
        <v>40445</v>
      </c>
      <c r="D1299">
        <v>100000</v>
      </c>
      <c r="E1299" t="s">
        <v>12</v>
      </c>
      <c r="F1299">
        <v>30</v>
      </c>
      <c r="G1299">
        <v>4</v>
      </c>
      <c r="H1299">
        <v>0</v>
      </c>
      <c r="I1299">
        <v>89168532942</v>
      </c>
      <c r="J1299">
        <v>49</v>
      </c>
      <c r="K1299" s="1">
        <v>41936</v>
      </c>
      <c r="L1299" s="1">
        <f t="shared" si="20"/>
        <v>40494</v>
      </c>
      <c r="M1299" t="str" cm="1">
        <f t="array" ref="M1299">_xlfn.IFS(K1299&gt;0,"return",K1299&lt;=0,"not return")</f>
        <v>return</v>
      </c>
      <c r="N1299" t="str" cm="1">
        <f t="array" ref="N1299">_xlfn.IFS(K1299&lt;=L1299,"in_time",K1299&gt;L1299,"overdue")</f>
        <v>overdue</v>
      </c>
    </row>
    <row r="1300" spans="1:14" x14ac:dyDescent="0.3">
      <c r="A1300">
        <v>102969</v>
      </c>
      <c r="B1300">
        <v>5569</v>
      </c>
      <c r="C1300" s="1">
        <v>40445</v>
      </c>
      <c r="D1300">
        <v>90000</v>
      </c>
      <c r="E1300" t="s">
        <v>12</v>
      </c>
      <c r="F1300">
        <v>69</v>
      </c>
      <c r="G1300">
        <v>1</v>
      </c>
      <c r="H1300">
        <v>0</v>
      </c>
      <c r="I1300">
        <v>89165660960</v>
      </c>
      <c r="J1300">
        <v>106</v>
      </c>
      <c r="K1300" s="1">
        <v>43670</v>
      </c>
      <c r="L1300" s="1">
        <f t="shared" si="20"/>
        <v>40551</v>
      </c>
      <c r="M1300" t="str" cm="1">
        <f t="array" ref="M1300">_xlfn.IFS(K1300&gt;0,"return",K1300&lt;=0,"not return")</f>
        <v>return</v>
      </c>
      <c r="N1300" t="str" cm="1">
        <f t="array" ref="N1300">_xlfn.IFS(K1300&lt;=L1300,"in_time",K1300&gt;L1300,"overdue")</f>
        <v>overdue</v>
      </c>
    </row>
    <row r="1301" spans="1:14" x14ac:dyDescent="0.3">
      <c r="A1301">
        <v>100065</v>
      </c>
      <c r="B1301">
        <v>5571</v>
      </c>
      <c r="C1301" s="1">
        <v>40446</v>
      </c>
      <c r="D1301">
        <v>30000</v>
      </c>
      <c r="E1301" t="s">
        <v>12</v>
      </c>
      <c r="F1301">
        <v>78</v>
      </c>
      <c r="G1301">
        <v>2</v>
      </c>
      <c r="H1301">
        <v>129636</v>
      </c>
      <c r="I1301">
        <v>89168656699</v>
      </c>
      <c r="J1301">
        <v>7</v>
      </c>
      <c r="K1301" s="1">
        <v>40688</v>
      </c>
      <c r="L1301" s="1">
        <f t="shared" si="20"/>
        <v>40453</v>
      </c>
      <c r="M1301" t="str" cm="1">
        <f t="array" ref="M1301">_xlfn.IFS(K1301&gt;0,"return",K1301&lt;=0,"not return")</f>
        <v>return</v>
      </c>
      <c r="N1301" t="str" cm="1">
        <f t="array" ref="N1301">_xlfn.IFS(K1301&lt;=L1301,"in_time",K1301&gt;L1301,"overdue")</f>
        <v>overdue</v>
      </c>
    </row>
    <row r="1302" spans="1:14" x14ac:dyDescent="0.3">
      <c r="A1302">
        <v>100219</v>
      </c>
      <c r="B1302">
        <v>5576</v>
      </c>
      <c r="C1302" s="1">
        <v>40446</v>
      </c>
      <c r="D1302">
        <v>120000</v>
      </c>
      <c r="E1302" t="s">
        <v>13</v>
      </c>
      <c r="F1302">
        <v>30</v>
      </c>
      <c r="G1302">
        <v>4</v>
      </c>
      <c r="H1302">
        <v>15651</v>
      </c>
      <c r="I1302">
        <v>89165256413</v>
      </c>
      <c r="J1302">
        <v>20</v>
      </c>
      <c r="K1302" s="1">
        <v>41115</v>
      </c>
      <c r="L1302" s="1">
        <f t="shared" si="20"/>
        <v>40466</v>
      </c>
      <c r="M1302" t="str" cm="1">
        <f t="array" ref="M1302">_xlfn.IFS(K1302&gt;0,"return",K1302&lt;=0,"not return")</f>
        <v>return</v>
      </c>
      <c r="N1302" t="str" cm="1">
        <f t="array" ref="N1302">_xlfn.IFS(K1302&lt;=L1302,"in_time",K1302&gt;L1302,"overdue")</f>
        <v>overdue</v>
      </c>
    </row>
    <row r="1303" spans="1:14" x14ac:dyDescent="0.3">
      <c r="A1303">
        <v>103117</v>
      </c>
      <c r="B1303">
        <v>5578</v>
      </c>
      <c r="C1303" s="1">
        <v>40446</v>
      </c>
      <c r="D1303">
        <v>200000</v>
      </c>
      <c r="E1303" t="s">
        <v>13</v>
      </c>
      <c r="F1303">
        <v>26</v>
      </c>
      <c r="G1303">
        <v>4</v>
      </c>
      <c r="H1303">
        <v>3674</v>
      </c>
      <c r="I1303">
        <v>89165367217</v>
      </c>
      <c r="J1303">
        <v>60</v>
      </c>
      <c r="K1303" s="1">
        <v>42272</v>
      </c>
      <c r="L1303" s="1">
        <f t="shared" si="20"/>
        <v>40506</v>
      </c>
      <c r="M1303" t="str" cm="1">
        <f t="array" ref="M1303">_xlfn.IFS(K1303&gt;0,"return",K1303&lt;=0,"not return")</f>
        <v>return</v>
      </c>
      <c r="N1303" t="str" cm="1">
        <f t="array" ref="N1303">_xlfn.IFS(K1303&lt;=L1303,"in_time",K1303&gt;L1303,"overdue")</f>
        <v>overdue</v>
      </c>
    </row>
    <row r="1304" spans="1:14" x14ac:dyDescent="0.3">
      <c r="A1304">
        <v>101954</v>
      </c>
      <c r="B1304">
        <v>5583</v>
      </c>
      <c r="C1304" s="1">
        <v>40446</v>
      </c>
      <c r="D1304">
        <v>250000</v>
      </c>
      <c r="E1304" t="s">
        <v>11</v>
      </c>
      <c r="F1304">
        <v>67</v>
      </c>
      <c r="G1304">
        <v>4</v>
      </c>
      <c r="H1304">
        <v>0</v>
      </c>
      <c r="I1304">
        <v>89165568649</v>
      </c>
      <c r="J1304">
        <v>44</v>
      </c>
      <c r="K1304" s="1">
        <v>41876</v>
      </c>
      <c r="L1304" s="1">
        <f t="shared" si="20"/>
        <v>40490</v>
      </c>
      <c r="M1304" t="str" cm="1">
        <f t="array" ref="M1304">_xlfn.IFS(K1304&gt;0,"return",K1304&lt;=0,"not return")</f>
        <v>return</v>
      </c>
      <c r="N1304" t="str" cm="1">
        <f t="array" ref="N1304">_xlfn.IFS(K1304&lt;=L1304,"in_time",K1304&gt;L1304,"overdue")</f>
        <v>overdue</v>
      </c>
    </row>
    <row r="1305" spans="1:14" hidden="1" x14ac:dyDescent="0.3">
      <c r="A1305">
        <v>101783</v>
      </c>
      <c r="B1305">
        <v>5585</v>
      </c>
      <c r="C1305" s="1">
        <v>40446</v>
      </c>
      <c r="D1305">
        <v>275000</v>
      </c>
      <c r="E1305" t="s">
        <v>11</v>
      </c>
      <c r="F1305">
        <v>62</v>
      </c>
      <c r="G1305">
        <v>1</v>
      </c>
      <c r="H1305">
        <v>0</v>
      </c>
      <c r="I1305">
        <v>89162756433</v>
      </c>
      <c r="J1305">
        <v>13</v>
      </c>
      <c r="L1305" s="1">
        <f t="shared" si="20"/>
        <v>40459</v>
      </c>
      <c r="M1305" t="str" cm="1">
        <f t="array" ref="M1305">_xlfn.IFS(K1305&gt;0,"return",K1305&lt;=0,"not return")</f>
        <v>not return</v>
      </c>
    </row>
    <row r="1306" spans="1:14" x14ac:dyDescent="0.3">
      <c r="A1306">
        <v>102864</v>
      </c>
      <c r="B1306">
        <v>5590</v>
      </c>
      <c r="C1306" s="1">
        <v>40446</v>
      </c>
      <c r="D1306">
        <v>125000</v>
      </c>
      <c r="E1306" t="s">
        <v>13</v>
      </c>
      <c r="F1306">
        <v>51</v>
      </c>
      <c r="G1306">
        <v>4</v>
      </c>
      <c r="H1306">
        <v>0</v>
      </c>
      <c r="I1306">
        <v>89164810304</v>
      </c>
      <c r="J1306">
        <v>43</v>
      </c>
      <c r="K1306" s="1">
        <v>41815</v>
      </c>
      <c r="L1306" s="1">
        <f t="shared" si="20"/>
        <v>40489</v>
      </c>
      <c r="M1306" t="str" cm="1">
        <f t="array" ref="M1306">_xlfn.IFS(K1306&gt;0,"return",K1306&lt;=0,"not return")</f>
        <v>return</v>
      </c>
      <c r="N1306" t="str" cm="1">
        <f t="array" ref="N1306">_xlfn.IFS(K1306&lt;=L1306,"in_time",K1306&gt;L1306,"overdue")</f>
        <v>overdue</v>
      </c>
    </row>
    <row r="1307" spans="1:14" x14ac:dyDescent="0.3">
      <c r="A1307">
        <v>103538</v>
      </c>
      <c r="B1307">
        <v>5595</v>
      </c>
      <c r="C1307" s="1">
        <v>40446</v>
      </c>
      <c r="D1307">
        <v>30000</v>
      </c>
      <c r="E1307" t="s">
        <v>11</v>
      </c>
      <c r="F1307">
        <v>68</v>
      </c>
      <c r="G1307">
        <v>3</v>
      </c>
      <c r="H1307">
        <v>0</v>
      </c>
      <c r="I1307">
        <v>89167707589</v>
      </c>
      <c r="J1307">
        <v>65</v>
      </c>
      <c r="K1307" s="1">
        <v>42425</v>
      </c>
      <c r="L1307" s="1">
        <f t="shared" si="20"/>
        <v>40511</v>
      </c>
      <c r="M1307" t="str" cm="1">
        <f t="array" ref="M1307">_xlfn.IFS(K1307&gt;0,"return",K1307&lt;=0,"not return")</f>
        <v>return</v>
      </c>
      <c r="N1307" t="str" cm="1">
        <f t="array" ref="N1307">_xlfn.IFS(K1307&lt;=L1307,"in_time",K1307&gt;L1307,"overdue")</f>
        <v>overdue</v>
      </c>
    </row>
    <row r="1308" spans="1:14" hidden="1" x14ac:dyDescent="0.3">
      <c r="A1308">
        <v>100037</v>
      </c>
      <c r="B1308">
        <v>5597</v>
      </c>
      <c r="C1308" s="1">
        <v>40446</v>
      </c>
      <c r="D1308">
        <v>100000</v>
      </c>
      <c r="E1308" t="s">
        <v>12</v>
      </c>
      <c r="F1308">
        <v>39</v>
      </c>
      <c r="G1308">
        <v>2</v>
      </c>
      <c r="H1308">
        <v>0</v>
      </c>
      <c r="I1308">
        <v>89162926567</v>
      </c>
      <c r="J1308">
        <v>19</v>
      </c>
      <c r="L1308" s="1">
        <f t="shared" si="20"/>
        <v>40465</v>
      </c>
      <c r="M1308" t="str" cm="1">
        <f t="array" ref="M1308">_xlfn.IFS(K1308&gt;0,"return",K1308&lt;=0,"not return")</f>
        <v>not return</v>
      </c>
    </row>
    <row r="1309" spans="1:14" x14ac:dyDescent="0.3">
      <c r="A1309">
        <v>102738</v>
      </c>
      <c r="B1309">
        <v>5600</v>
      </c>
      <c r="C1309" s="1">
        <v>40446</v>
      </c>
      <c r="D1309">
        <v>20000</v>
      </c>
      <c r="E1309" t="s">
        <v>13</v>
      </c>
      <c r="F1309">
        <v>38</v>
      </c>
      <c r="G1309">
        <v>1</v>
      </c>
      <c r="H1309">
        <v>0</v>
      </c>
      <c r="I1309">
        <v>89162637092</v>
      </c>
      <c r="J1309">
        <v>32</v>
      </c>
      <c r="K1309" s="1">
        <v>41450</v>
      </c>
      <c r="L1309" s="1">
        <f t="shared" si="20"/>
        <v>40478</v>
      </c>
      <c r="M1309" t="str" cm="1">
        <f t="array" ref="M1309">_xlfn.IFS(K1309&gt;0,"return",K1309&lt;=0,"not return")</f>
        <v>return</v>
      </c>
      <c r="N1309" t="str" cm="1">
        <f t="array" ref="N1309">_xlfn.IFS(K1309&lt;=L1309,"in_time",K1309&gt;L1309,"overdue")</f>
        <v>overdue</v>
      </c>
    </row>
    <row r="1310" spans="1:14" x14ac:dyDescent="0.3">
      <c r="A1310">
        <v>101452</v>
      </c>
      <c r="B1310">
        <v>5603</v>
      </c>
      <c r="C1310" s="1">
        <v>40447</v>
      </c>
      <c r="D1310">
        <v>75000</v>
      </c>
      <c r="E1310" t="s">
        <v>11</v>
      </c>
      <c r="F1310">
        <v>44</v>
      </c>
      <c r="G1310">
        <v>4</v>
      </c>
      <c r="H1310">
        <v>51413</v>
      </c>
      <c r="I1310">
        <v>89163933143</v>
      </c>
      <c r="J1310">
        <v>22</v>
      </c>
      <c r="K1310" s="1">
        <v>41147</v>
      </c>
      <c r="L1310" s="1">
        <f t="shared" si="20"/>
        <v>40469</v>
      </c>
      <c r="M1310" t="str" cm="1">
        <f t="array" ref="M1310">_xlfn.IFS(K1310&gt;0,"return",K1310&lt;=0,"not return")</f>
        <v>return</v>
      </c>
      <c r="N1310" t="str" cm="1">
        <f t="array" ref="N1310">_xlfn.IFS(K1310&lt;=L1310,"in_time",K1310&gt;L1310,"overdue")</f>
        <v>overdue</v>
      </c>
    </row>
    <row r="1311" spans="1:14" x14ac:dyDescent="0.3">
      <c r="A1311">
        <v>101370</v>
      </c>
      <c r="B1311">
        <v>5605</v>
      </c>
      <c r="C1311" s="1">
        <v>40447</v>
      </c>
      <c r="D1311">
        <v>175000</v>
      </c>
      <c r="E1311" t="s">
        <v>13</v>
      </c>
      <c r="F1311">
        <v>41</v>
      </c>
      <c r="G1311">
        <v>4</v>
      </c>
      <c r="H1311">
        <v>118190</v>
      </c>
      <c r="I1311">
        <v>89165157241</v>
      </c>
      <c r="J1311">
        <v>31</v>
      </c>
      <c r="K1311" s="1">
        <v>41390</v>
      </c>
      <c r="L1311" s="1">
        <f t="shared" si="20"/>
        <v>40478</v>
      </c>
      <c r="M1311" t="str" cm="1">
        <f t="array" ref="M1311">_xlfn.IFS(K1311&gt;0,"return",K1311&lt;=0,"not return")</f>
        <v>return</v>
      </c>
      <c r="N1311" t="str" cm="1">
        <f t="array" ref="N1311">_xlfn.IFS(K1311&lt;=L1311,"in_time",K1311&gt;L1311,"overdue")</f>
        <v>overdue</v>
      </c>
    </row>
    <row r="1312" spans="1:14" x14ac:dyDescent="0.3">
      <c r="A1312">
        <v>102494</v>
      </c>
      <c r="B1312">
        <v>5609</v>
      </c>
      <c r="C1312" s="1">
        <v>40447</v>
      </c>
      <c r="D1312">
        <v>10000</v>
      </c>
      <c r="E1312" t="s">
        <v>13</v>
      </c>
      <c r="F1312">
        <v>59</v>
      </c>
      <c r="G1312">
        <v>1</v>
      </c>
      <c r="H1312">
        <v>0</v>
      </c>
      <c r="I1312">
        <v>89168857312</v>
      </c>
      <c r="J1312">
        <v>34</v>
      </c>
      <c r="K1312" s="1">
        <v>41481</v>
      </c>
      <c r="L1312" s="1">
        <f t="shared" si="20"/>
        <v>40481</v>
      </c>
      <c r="M1312" t="str" cm="1">
        <f t="array" ref="M1312">_xlfn.IFS(K1312&gt;0,"return",K1312&lt;=0,"not return")</f>
        <v>return</v>
      </c>
      <c r="N1312" t="str" cm="1">
        <f t="array" ref="N1312">_xlfn.IFS(K1312&lt;=L1312,"in_time",K1312&gt;L1312,"overdue")</f>
        <v>overdue</v>
      </c>
    </row>
    <row r="1313" spans="1:14" x14ac:dyDescent="0.3">
      <c r="A1313">
        <v>100675</v>
      </c>
      <c r="B1313">
        <v>5614</v>
      </c>
      <c r="C1313" s="1">
        <v>40447</v>
      </c>
      <c r="D1313">
        <v>150000</v>
      </c>
      <c r="E1313" t="s">
        <v>12</v>
      </c>
      <c r="F1313">
        <v>79</v>
      </c>
      <c r="G1313">
        <v>4</v>
      </c>
      <c r="H1313">
        <v>0</v>
      </c>
      <c r="I1313">
        <v>89161759763</v>
      </c>
      <c r="J1313">
        <v>86</v>
      </c>
      <c r="K1313" s="1">
        <v>43307</v>
      </c>
      <c r="L1313" s="1">
        <f t="shared" si="20"/>
        <v>40533</v>
      </c>
      <c r="M1313" t="str" cm="1">
        <f t="array" ref="M1313">_xlfn.IFS(K1313&gt;0,"return",K1313&lt;=0,"not return")</f>
        <v>return</v>
      </c>
      <c r="N1313" t="str" cm="1">
        <f t="array" ref="N1313">_xlfn.IFS(K1313&lt;=L1313,"in_time",K1313&gt;L1313,"overdue")</f>
        <v>overdue</v>
      </c>
    </row>
    <row r="1314" spans="1:14" x14ac:dyDescent="0.3">
      <c r="A1314">
        <v>101752</v>
      </c>
      <c r="B1314">
        <v>5618</v>
      </c>
      <c r="C1314" s="1">
        <v>40447</v>
      </c>
      <c r="D1314">
        <v>350000</v>
      </c>
      <c r="E1314" t="s">
        <v>13</v>
      </c>
      <c r="F1314">
        <v>70</v>
      </c>
      <c r="G1314">
        <v>4</v>
      </c>
      <c r="H1314">
        <v>0</v>
      </c>
      <c r="I1314">
        <v>89162906879</v>
      </c>
      <c r="J1314">
        <v>68</v>
      </c>
      <c r="K1314" s="1">
        <v>42608</v>
      </c>
      <c r="L1314" s="1">
        <f t="shared" si="20"/>
        <v>40515</v>
      </c>
      <c r="M1314" t="str" cm="1">
        <f t="array" ref="M1314">_xlfn.IFS(K1314&gt;0,"return",K1314&lt;=0,"not return")</f>
        <v>return</v>
      </c>
      <c r="N1314" t="str" cm="1">
        <f t="array" ref="N1314">_xlfn.IFS(K1314&lt;=L1314,"in_time",K1314&gt;L1314,"overdue")</f>
        <v>overdue</v>
      </c>
    </row>
    <row r="1315" spans="1:14" x14ac:dyDescent="0.3">
      <c r="A1315">
        <v>103008</v>
      </c>
      <c r="B1315">
        <v>5621</v>
      </c>
      <c r="C1315" s="1">
        <v>40448</v>
      </c>
      <c r="D1315">
        <v>30000</v>
      </c>
      <c r="E1315" t="s">
        <v>11</v>
      </c>
      <c r="F1315">
        <v>29</v>
      </c>
      <c r="G1315">
        <v>1</v>
      </c>
      <c r="H1315">
        <v>125618</v>
      </c>
      <c r="I1315">
        <v>89166460427</v>
      </c>
      <c r="J1315">
        <v>29</v>
      </c>
      <c r="K1315" s="1">
        <v>41360</v>
      </c>
      <c r="L1315" s="1">
        <f t="shared" si="20"/>
        <v>40477</v>
      </c>
      <c r="M1315" t="str" cm="1">
        <f t="array" ref="M1315">_xlfn.IFS(K1315&gt;0,"return",K1315&lt;=0,"not return")</f>
        <v>return</v>
      </c>
      <c r="N1315" t="str" cm="1">
        <f t="array" ref="N1315">_xlfn.IFS(K1315&lt;=L1315,"in_time",K1315&gt;L1315,"overdue")</f>
        <v>overdue</v>
      </c>
    </row>
    <row r="1316" spans="1:14" x14ac:dyDescent="0.3">
      <c r="A1316">
        <v>101689</v>
      </c>
      <c r="B1316">
        <v>5626</v>
      </c>
      <c r="C1316" s="1">
        <v>40448</v>
      </c>
      <c r="D1316">
        <v>375000</v>
      </c>
      <c r="E1316" t="s">
        <v>13</v>
      </c>
      <c r="F1316">
        <v>46</v>
      </c>
      <c r="G1316">
        <v>4</v>
      </c>
      <c r="H1316">
        <v>295421</v>
      </c>
      <c r="I1316">
        <v>89163980451</v>
      </c>
      <c r="J1316">
        <v>17</v>
      </c>
      <c r="K1316" s="1">
        <v>40995</v>
      </c>
      <c r="L1316" s="1">
        <f t="shared" si="20"/>
        <v>40465</v>
      </c>
      <c r="M1316" t="str" cm="1">
        <f t="array" ref="M1316">_xlfn.IFS(K1316&gt;0,"return",K1316&lt;=0,"not return")</f>
        <v>return</v>
      </c>
      <c r="N1316" t="str" cm="1">
        <f t="array" ref="N1316">_xlfn.IFS(K1316&lt;=L1316,"in_time",K1316&gt;L1316,"overdue")</f>
        <v>overdue</v>
      </c>
    </row>
    <row r="1317" spans="1:14" x14ac:dyDescent="0.3">
      <c r="A1317">
        <v>101476</v>
      </c>
      <c r="B1317">
        <v>5629</v>
      </c>
      <c r="C1317" s="1">
        <v>40448</v>
      </c>
      <c r="D1317">
        <v>300000</v>
      </c>
      <c r="E1317" t="s">
        <v>13</v>
      </c>
      <c r="F1317">
        <v>78</v>
      </c>
      <c r="G1317">
        <v>3</v>
      </c>
      <c r="H1317">
        <v>121649</v>
      </c>
      <c r="I1317">
        <v>89167413251</v>
      </c>
      <c r="J1317">
        <v>21</v>
      </c>
      <c r="K1317" s="1">
        <v>41117</v>
      </c>
      <c r="L1317" s="1">
        <f t="shared" si="20"/>
        <v>40469</v>
      </c>
      <c r="M1317" t="str" cm="1">
        <f t="array" ref="M1317">_xlfn.IFS(K1317&gt;0,"return",K1317&lt;=0,"not return")</f>
        <v>return</v>
      </c>
      <c r="N1317" t="str" cm="1">
        <f t="array" ref="N1317">_xlfn.IFS(K1317&lt;=L1317,"in_time",K1317&gt;L1317,"overdue")</f>
        <v>overdue</v>
      </c>
    </row>
    <row r="1318" spans="1:14" x14ac:dyDescent="0.3">
      <c r="A1318">
        <v>102410</v>
      </c>
      <c r="B1318">
        <v>5631</v>
      </c>
      <c r="C1318" s="1">
        <v>40448</v>
      </c>
      <c r="D1318">
        <v>275000</v>
      </c>
      <c r="E1318" t="s">
        <v>13</v>
      </c>
      <c r="F1318">
        <v>21</v>
      </c>
      <c r="G1318">
        <v>3</v>
      </c>
      <c r="H1318">
        <v>0</v>
      </c>
      <c r="I1318">
        <v>89162716473</v>
      </c>
      <c r="J1318">
        <v>105</v>
      </c>
      <c r="K1318" s="1">
        <v>43735</v>
      </c>
      <c r="L1318" s="1">
        <f t="shared" si="20"/>
        <v>40553</v>
      </c>
      <c r="M1318" t="str" cm="1">
        <f t="array" ref="M1318">_xlfn.IFS(K1318&gt;0,"return",K1318&lt;=0,"not return")</f>
        <v>return</v>
      </c>
      <c r="N1318" t="str" cm="1">
        <f t="array" ref="N1318">_xlfn.IFS(K1318&lt;=L1318,"in_time",K1318&gt;L1318,"overdue")</f>
        <v>overdue</v>
      </c>
    </row>
    <row r="1319" spans="1:14" x14ac:dyDescent="0.3">
      <c r="A1319">
        <v>100030</v>
      </c>
      <c r="B1319">
        <v>5634</v>
      </c>
      <c r="C1319" s="1">
        <v>40449</v>
      </c>
      <c r="D1319">
        <v>300000</v>
      </c>
      <c r="E1319" t="s">
        <v>13</v>
      </c>
      <c r="F1319">
        <v>26</v>
      </c>
      <c r="G1319">
        <v>2</v>
      </c>
      <c r="H1319">
        <v>0</v>
      </c>
      <c r="I1319">
        <v>89167064236</v>
      </c>
      <c r="J1319">
        <v>44</v>
      </c>
      <c r="K1319" s="1">
        <v>41848</v>
      </c>
      <c r="L1319" s="1">
        <f t="shared" si="20"/>
        <v>40493</v>
      </c>
      <c r="M1319" t="str" cm="1">
        <f t="array" ref="M1319">_xlfn.IFS(K1319&gt;0,"return",K1319&lt;=0,"not return")</f>
        <v>return</v>
      </c>
      <c r="N1319" t="str" cm="1">
        <f t="array" ref="N1319">_xlfn.IFS(K1319&lt;=L1319,"in_time",K1319&gt;L1319,"overdue")</f>
        <v>overdue</v>
      </c>
    </row>
    <row r="1320" spans="1:14" x14ac:dyDescent="0.3">
      <c r="A1320">
        <v>101008</v>
      </c>
      <c r="B1320">
        <v>5638</v>
      </c>
      <c r="C1320" s="1">
        <v>40449</v>
      </c>
      <c r="D1320">
        <v>30000</v>
      </c>
      <c r="E1320" t="s">
        <v>11</v>
      </c>
      <c r="F1320">
        <v>34</v>
      </c>
      <c r="G1320">
        <v>3</v>
      </c>
      <c r="H1320">
        <v>0</v>
      </c>
      <c r="I1320">
        <v>89167166088</v>
      </c>
      <c r="J1320">
        <v>22</v>
      </c>
      <c r="K1320" s="1">
        <v>41149</v>
      </c>
      <c r="L1320" s="1">
        <f t="shared" si="20"/>
        <v>40471</v>
      </c>
      <c r="M1320" t="str" cm="1">
        <f t="array" ref="M1320">_xlfn.IFS(K1320&gt;0,"return",K1320&lt;=0,"not return")</f>
        <v>return</v>
      </c>
      <c r="N1320" t="str" cm="1">
        <f t="array" ref="N1320">_xlfn.IFS(K1320&lt;=L1320,"in_time",K1320&gt;L1320,"overdue")</f>
        <v>overdue</v>
      </c>
    </row>
    <row r="1321" spans="1:14" x14ac:dyDescent="0.3">
      <c r="A1321">
        <v>100761</v>
      </c>
      <c r="B1321">
        <v>5640</v>
      </c>
      <c r="C1321" s="1">
        <v>40449</v>
      </c>
      <c r="D1321">
        <v>30000</v>
      </c>
      <c r="E1321" t="s">
        <v>12</v>
      </c>
      <c r="F1321">
        <v>73</v>
      </c>
      <c r="G1321">
        <v>4</v>
      </c>
      <c r="H1321">
        <v>0</v>
      </c>
      <c r="I1321">
        <v>89164368311</v>
      </c>
      <c r="J1321">
        <v>60</v>
      </c>
      <c r="K1321" s="1">
        <v>42366</v>
      </c>
      <c r="L1321" s="1">
        <f t="shared" si="20"/>
        <v>40509</v>
      </c>
      <c r="M1321" t="str" cm="1">
        <f t="array" ref="M1321">_xlfn.IFS(K1321&gt;0,"return",K1321&lt;=0,"not return")</f>
        <v>return</v>
      </c>
      <c r="N1321" t="str" cm="1">
        <f t="array" ref="N1321">_xlfn.IFS(K1321&lt;=L1321,"in_time",K1321&gt;L1321,"overdue")</f>
        <v>overdue</v>
      </c>
    </row>
    <row r="1322" spans="1:14" x14ac:dyDescent="0.3">
      <c r="A1322">
        <v>101729</v>
      </c>
      <c r="B1322">
        <v>5645</v>
      </c>
      <c r="C1322" s="1">
        <v>40450</v>
      </c>
      <c r="D1322">
        <v>75000</v>
      </c>
      <c r="E1322" t="s">
        <v>13</v>
      </c>
      <c r="F1322">
        <v>40</v>
      </c>
      <c r="G1322">
        <v>2</v>
      </c>
      <c r="H1322">
        <v>292280</v>
      </c>
      <c r="I1322">
        <v>89162365038</v>
      </c>
      <c r="J1322">
        <v>92</v>
      </c>
      <c r="K1322" s="1">
        <v>43494</v>
      </c>
      <c r="L1322" s="1">
        <f t="shared" si="20"/>
        <v>40542</v>
      </c>
      <c r="M1322" t="str" cm="1">
        <f t="array" ref="M1322">_xlfn.IFS(K1322&gt;0,"return",K1322&lt;=0,"not return")</f>
        <v>return</v>
      </c>
      <c r="N1322" t="str" cm="1">
        <f t="array" ref="N1322">_xlfn.IFS(K1322&lt;=L1322,"in_time",K1322&gt;L1322,"overdue")</f>
        <v>overdue</v>
      </c>
    </row>
    <row r="1323" spans="1:14" x14ac:dyDescent="0.3">
      <c r="A1323">
        <v>101960</v>
      </c>
      <c r="B1323">
        <v>5647</v>
      </c>
      <c r="C1323" s="1">
        <v>40450</v>
      </c>
      <c r="D1323">
        <v>125000</v>
      </c>
      <c r="E1323" t="s">
        <v>12</v>
      </c>
      <c r="F1323">
        <v>59</v>
      </c>
      <c r="G1323">
        <v>3</v>
      </c>
      <c r="H1323">
        <v>155075</v>
      </c>
      <c r="I1323">
        <v>89168643186</v>
      </c>
      <c r="J1323">
        <v>16</v>
      </c>
      <c r="K1323" s="1">
        <v>40968</v>
      </c>
      <c r="L1323" s="1">
        <f t="shared" si="20"/>
        <v>40466</v>
      </c>
      <c r="M1323" t="str" cm="1">
        <f t="array" ref="M1323">_xlfn.IFS(K1323&gt;0,"return",K1323&lt;=0,"not return")</f>
        <v>return</v>
      </c>
      <c r="N1323" t="str" cm="1">
        <f t="array" ref="N1323">_xlfn.IFS(K1323&lt;=L1323,"in_time",K1323&gt;L1323,"overdue")</f>
        <v>overdue</v>
      </c>
    </row>
    <row r="1324" spans="1:14" x14ac:dyDescent="0.3">
      <c r="A1324">
        <v>102435</v>
      </c>
      <c r="B1324">
        <v>5649</v>
      </c>
      <c r="C1324" s="1">
        <v>40450</v>
      </c>
      <c r="D1324">
        <v>125000</v>
      </c>
      <c r="E1324" t="s">
        <v>12</v>
      </c>
      <c r="F1324">
        <v>57</v>
      </c>
      <c r="G1324">
        <v>2</v>
      </c>
      <c r="H1324">
        <v>50925</v>
      </c>
      <c r="I1324">
        <v>89162280928</v>
      </c>
      <c r="J1324">
        <v>67</v>
      </c>
      <c r="K1324" s="1">
        <v>42550</v>
      </c>
      <c r="L1324" s="1">
        <f t="shared" si="20"/>
        <v>40517</v>
      </c>
      <c r="M1324" t="str" cm="1">
        <f t="array" ref="M1324">_xlfn.IFS(K1324&gt;0,"return",K1324&lt;=0,"not return")</f>
        <v>return</v>
      </c>
      <c r="N1324" t="str" cm="1">
        <f t="array" ref="N1324">_xlfn.IFS(K1324&lt;=L1324,"in_time",K1324&gt;L1324,"overdue")</f>
        <v>overdue</v>
      </c>
    </row>
    <row r="1325" spans="1:14" x14ac:dyDescent="0.3">
      <c r="A1325">
        <v>102281</v>
      </c>
      <c r="B1325">
        <v>5653</v>
      </c>
      <c r="C1325" s="1">
        <v>40450</v>
      </c>
      <c r="D1325">
        <v>350000</v>
      </c>
      <c r="E1325" t="s">
        <v>13</v>
      </c>
      <c r="F1325">
        <v>53</v>
      </c>
      <c r="G1325">
        <v>2</v>
      </c>
      <c r="H1325">
        <v>103018</v>
      </c>
      <c r="I1325">
        <v>89166057925</v>
      </c>
      <c r="J1325">
        <v>43</v>
      </c>
      <c r="K1325" s="1">
        <v>41880</v>
      </c>
      <c r="L1325" s="1">
        <f t="shared" si="20"/>
        <v>40493</v>
      </c>
      <c r="M1325" t="str" cm="1">
        <f t="array" ref="M1325">_xlfn.IFS(K1325&gt;0,"return",K1325&lt;=0,"not return")</f>
        <v>return</v>
      </c>
      <c r="N1325" t="str" cm="1">
        <f t="array" ref="N1325">_xlfn.IFS(K1325&lt;=L1325,"in_time",K1325&gt;L1325,"overdue")</f>
        <v>overdue</v>
      </c>
    </row>
    <row r="1326" spans="1:14" x14ac:dyDescent="0.3">
      <c r="A1326">
        <v>100126</v>
      </c>
      <c r="B1326">
        <v>5658</v>
      </c>
      <c r="C1326" s="1">
        <v>40450</v>
      </c>
      <c r="D1326">
        <v>375000</v>
      </c>
      <c r="E1326" t="s">
        <v>13</v>
      </c>
      <c r="F1326">
        <v>40</v>
      </c>
      <c r="G1326">
        <v>2</v>
      </c>
      <c r="H1326">
        <v>0</v>
      </c>
      <c r="I1326">
        <v>89164389599</v>
      </c>
      <c r="J1326">
        <v>49</v>
      </c>
      <c r="K1326" s="1">
        <v>42033</v>
      </c>
      <c r="L1326" s="1">
        <f t="shared" si="20"/>
        <v>40499</v>
      </c>
      <c r="M1326" t="str" cm="1">
        <f t="array" ref="M1326">_xlfn.IFS(K1326&gt;0,"return",K1326&lt;=0,"not return")</f>
        <v>return</v>
      </c>
      <c r="N1326" t="str" cm="1">
        <f t="array" ref="N1326">_xlfn.IFS(K1326&lt;=L1326,"in_time",K1326&gt;L1326,"overdue")</f>
        <v>overdue</v>
      </c>
    </row>
    <row r="1327" spans="1:14" x14ac:dyDescent="0.3">
      <c r="A1327">
        <v>102525</v>
      </c>
      <c r="B1327">
        <v>5660</v>
      </c>
      <c r="C1327" s="1">
        <v>40450</v>
      </c>
      <c r="D1327">
        <v>150000</v>
      </c>
      <c r="E1327" t="s">
        <v>11</v>
      </c>
      <c r="F1327">
        <v>74</v>
      </c>
      <c r="G1327">
        <v>2</v>
      </c>
      <c r="H1327">
        <v>0</v>
      </c>
      <c r="I1327">
        <v>89162769684</v>
      </c>
      <c r="J1327">
        <v>14</v>
      </c>
      <c r="K1327" s="1">
        <v>40876</v>
      </c>
      <c r="L1327" s="1">
        <f t="shared" si="20"/>
        <v>40464</v>
      </c>
      <c r="M1327" t="str" cm="1">
        <f t="array" ref="M1327">_xlfn.IFS(K1327&gt;0,"return",K1327&lt;=0,"not return")</f>
        <v>return</v>
      </c>
      <c r="N1327" t="str" cm="1">
        <f t="array" ref="N1327">_xlfn.IFS(K1327&lt;=L1327,"in_time",K1327&gt;L1327,"overdue")</f>
        <v>overdue</v>
      </c>
    </row>
    <row r="1328" spans="1:14" x14ac:dyDescent="0.3">
      <c r="A1328">
        <v>102890</v>
      </c>
      <c r="B1328">
        <v>5664</v>
      </c>
      <c r="C1328" s="1">
        <v>40451</v>
      </c>
      <c r="D1328">
        <v>120000</v>
      </c>
      <c r="E1328" t="s">
        <v>13</v>
      </c>
      <c r="F1328">
        <v>55</v>
      </c>
      <c r="G1328">
        <v>2</v>
      </c>
      <c r="H1328">
        <v>851899</v>
      </c>
      <c r="I1328">
        <v>89163137588</v>
      </c>
      <c r="J1328">
        <v>108</v>
      </c>
      <c r="K1328" s="1">
        <v>44042</v>
      </c>
      <c r="L1328" s="1">
        <f t="shared" si="20"/>
        <v>40559</v>
      </c>
      <c r="M1328" t="str" cm="1">
        <f t="array" ref="M1328">_xlfn.IFS(K1328&gt;0,"return",K1328&lt;=0,"not return")</f>
        <v>return</v>
      </c>
      <c r="N1328" t="str" cm="1">
        <f t="array" ref="N1328">_xlfn.IFS(K1328&lt;=L1328,"in_time",K1328&gt;L1328,"overdue")</f>
        <v>overdue</v>
      </c>
    </row>
    <row r="1329" spans="1:14" x14ac:dyDescent="0.3">
      <c r="A1329">
        <v>100050</v>
      </c>
      <c r="B1329">
        <v>5668</v>
      </c>
      <c r="C1329" s="1">
        <v>40451</v>
      </c>
      <c r="D1329">
        <v>200000</v>
      </c>
      <c r="E1329" t="s">
        <v>11</v>
      </c>
      <c r="F1329">
        <v>41</v>
      </c>
      <c r="G1329">
        <v>1</v>
      </c>
      <c r="H1329">
        <v>414190</v>
      </c>
      <c r="I1329">
        <v>89162514872</v>
      </c>
      <c r="J1329">
        <v>90</v>
      </c>
      <c r="K1329" s="1">
        <v>43342</v>
      </c>
      <c r="L1329" s="1">
        <f t="shared" si="20"/>
        <v>40541</v>
      </c>
      <c r="M1329" t="str" cm="1">
        <f t="array" ref="M1329">_xlfn.IFS(K1329&gt;0,"return",K1329&lt;=0,"not return")</f>
        <v>return</v>
      </c>
      <c r="N1329" t="str" cm="1">
        <f t="array" ref="N1329">_xlfn.IFS(K1329&lt;=L1329,"in_time",K1329&gt;L1329,"overdue")</f>
        <v>overdue</v>
      </c>
    </row>
    <row r="1330" spans="1:14" x14ac:dyDescent="0.3">
      <c r="A1330">
        <v>102329</v>
      </c>
      <c r="B1330">
        <v>5670</v>
      </c>
      <c r="C1330" s="1">
        <v>40451</v>
      </c>
      <c r="D1330">
        <v>200000</v>
      </c>
      <c r="E1330" t="s">
        <v>12</v>
      </c>
      <c r="F1330">
        <v>68</v>
      </c>
      <c r="G1330">
        <v>4</v>
      </c>
      <c r="H1330">
        <v>344776</v>
      </c>
      <c r="I1330">
        <v>89163186407</v>
      </c>
      <c r="J1330">
        <v>15</v>
      </c>
      <c r="K1330" s="1">
        <v>40968</v>
      </c>
      <c r="L1330" s="1">
        <f t="shared" si="20"/>
        <v>40466</v>
      </c>
      <c r="M1330" t="str" cm="1">
        <f t="array" ref="M1330">_xlfn.IFS(K1330&gt;0,"return",K1330&lt;=0,"not return")</f>
        <v>return</v>
      </c>
      <c r="N1330" t="str" cm="1">
        <f t="array" ref="N1330">_xlfn.IFS(K1330&lt;=L1330,"in_time",K1330&gt;L1330,"overdue")</f>
        <v>overdue</v>
      </c>
    </row>
    <row r="1331" spans="1:14" x14ac:dyDescent="0.3">
      <c r="A1331">
        <v>101251</v>
      </c>
      <c r="B1331">
        <v>5674</v>
      </c>
      <c r="C1331" s="1">
        <v>40451</v>
      </c>
      <c r="D1331">
        <v>250000</v>
      </c>
      <c r="E1331" t="s">
        <v>13</v>
      </c>
      <c r="F1331">
        <v>49</v>
      </c>
      <c r="G1331">
        <v>3</v>
      </c>
      <c r="H1331">
        <v>76191</v>
      </c>
      <c r="I1331">
        <v>89168352500</v>
      </c>
      <c r="J1331">
        <v>37</v>
      </c>
      <c r="K1331" s="1">
        <v>41608</v>
      </c>
      <c r="L1331" s="1">
        <f t="shared" si="20"/>
        <v>40488</v>
      </c>
      <c r="M1331" t="str" cm="1">
        <f t="array" ref="M1331">_xlfn.IFS(K1331&gt;0,"return",K1331&lt;=0,"not return")</f>
        <v>return</v>
      </c>
      <c r="N1331" t="str" cm="1">
        <f t="array" ref="N1331">_xlfn.IFS(K1331&lt;=L1331,"in_time",K1331&gt;L1331,"overdue")</f>
        <v>overdue</v>
      </c>
    </row>
    <row r="1332" spans="1:14" x14ac:dyDescent="0.3">
      <c r="A1332">
        <v>102754</v>
      </c>
      <c r="B1332">
        <v>5679</v>
      </c>
      <c r="C1332" s="1">
        <v>40451</v>
      </c>
      <c r="D1332">
        <v>125000</v>
      </c>
      <c r="E1332" t="s">
        <v>11</v>
      </c>
      <c r="F1332">
        <v>20</v>
      </c>
      <c r="G1332">
        <v>1</v>
      </c>
      <c r="H1332">
        <v>0</v>
      </c>
      <c r="I1332">
        <v>89163203290</v>
      </c>
      <c r="J1332">
        <v>50</v>
      </c>
      <c r="K1332" s="1">
        <v>42124</v>
      </c>
      <c r="L1332" s="1">
        <f t="shared" si="20"/>
        <v>40501</v>
      </c>
      <c r="M1332" t="str" cm="1">
        <f t="array" ref="M1332">_xlfn.IFS(K1332&gt;0,"return",K1332&lt;=0,"not return")</f>
        <v>return</v>
      </c>
      <c r="N1332" t="str" cm="1">
        <f t="array" ref="N1332">_xlfn.IFS(K1332&lt;=L1332,"in_time",K1332&gt;L1332,"overdue")</f>
        <v>overdue</v>
      </c>
    </row>
    <row r="1333" spans="1:14" x14ac:dyDescent="0.3">
      <c r="A1333">
        <v>102868</v>
      </c>
      <c r="B1333">
        <v>5682</v>
      </c>
      <c r="C1333" s="1">
        <v>40451</v>
      </c>
      <c r="D1333">
        <v>30000</v>
      </c>
      <c r="E1333" t="s">
        <v>13</v>
      </c>
      <c r="F1333">
        <v>41</v>
      </c>
      <c r="G1333">
        <v>3</v>
      </c>
      <c r="H1333">
        <v>0</v>
      </c>
      <c r="I1333">
        <v>89162131141</v>
      </c>
      <c r="J1333">
        <v>21</v>
      </c>
      <c r="K1333" s="1">
        <v>41151</v>
      </c>
      <c r="L1333" s="1">
        <f t="shared" si="20"/>
        <v>40472</v>
      </c>
      <c r="M1333" t="str" cm="1">
        <f t="array" ref="M1333">_xlfn.IFS(K1333&gt;0,"return",K1333&lt;=0,"not return")</f>
        <v>return</v>
      </c>
      <c r="N1333" t="str" cm="1">
        <f t="array" ref="N1333">_xlfn.IFS(K1333&lt;=L1333,"in_time",K1333&gt;L1333,"overdue")</f>
        <v>overdue</v>
      </c>
    </row>
    <row r="1334" spans="1:14" x14ac:dyDescent="0.3">
      <c r="A1334">
        <v>103047</v>
      </c>
      <c r="B1334">
        <v>5685</v>
      </c>
      <c r="C1334" s="1">
        <v>40451</v>
      </c>
      <c r="D1334">
        <v>20000</v>
      </c>
      <c r="E1334" t="s">
        <v>13</v>
      </c>
      <c r="F1334">
        <v>46</v>
      </c>
      <c r="G1334">
        <v>4</v>
      </c>
      <c r="H1334">
        <v>0</v>
      </c>
      <c r="I1334">
        <v>89164224589</v>
      </c>
      <c r="J1334">
        <v>50</v>
      </c>
      <c r="K1334" s="1">
        <v>42063</v>
      </c>
      <c r="L1334" s="1">
        <f t="shared" si="20"/>
        <v>40501</v>
      </c>
      <c r="M1334" t="str" cm="1">
        <f t="array" ref="M1334">_xlfn.IFS(K1334&gt;0,"return",K1334&lt;=0,"not return")</f>
        <v>return</v>
      </c>
      <c r="N1334" t="str" cm="1">
        <f t="array" ref="N1334">_xlfn.IFS(K1334&lt;=L1334,"in_time",K1334&gt;L1334,"overdue")</f>
        <v>overdue</v>
      </c>
    </row>
    <row r="1335" spans="1:14" hidden="1" x14ac:dyDescent="0.3">
      <c r="A1335">
        <v>102695</v>
      </c>
      <c r="B1335">
        <v>5687</v>
      </c>
      <c r="C1335" s="1">
        <v>40451</v>
      </c>
      <c r="D1335">
        <v>125000</v>
      </c>
      <c r="E1335" t="s">
        <v>13</v>
      </c>
      <c r="F1335">
        <v>46</v>
      </c>
      <c r="G1335">
        <v>4</v>
      </c>
      <c r="H1335">
        <v>0</v>
      </c>
      <c r="I1335">
        <v>89168964885</v>
      </c>
      <c r="J1335">
        <v>85</v>
      </c>
      <c r="L1335" s="1">
        <f t="shared" si="20"/>
        <v>40536</v>
      </c>
      <c r="M1335" t="str" cm="1">
        <f t="array" ref="M1335">_xlfn.IFS(K1335&gt;0,"return",K1335&lt;=0,"not return")</f>
        <v>not return</v>
      </c>
    </row>
    <row r="1336" spans="1:14" x14ac:dyDescent="0.3">
      <c r="A1336">
        <v>101828</v>
      </c>
      <c r="B1336">
        <v>5689</v>
      </c>
      <c r="C1336" s="1">
        <v>40451</v>
      </c>
      <c r="D1336">
        <v>350000</v>
      </c>
      <c r="E1336" t="s">
        <v>13</v>
      </c>
      <c r="F1336">
        <v>27</v>
      </c>
      <c r="G1336">
        <v>1</v>
      </c>
      <c r="H1336">
        <v>0</v>
      </c>
      <c r="I1336">
        <v>89167964356</v>
      </c>
      <c r="J1336">
        <v>47</v>
      </c>
      <c r="K1336" s="1">
        <v>41973</v>
      </c>
      <c r="L1336" s="1">
        <f t="shared" si="20"/>
        <v>40498</v>
      </c>
      <c r="M1336" t="str" cm="1">
        <f t="array" ref="M1336">_xlfn.IFS(K1336&gt;0,"return",K1336&lt;=0,"not return")</f>
        <v>return</v>
      </c>
      <c r="N1336" t="str" cm="1">
        <f t="array" ref="N1336">_xlfn.IFS(K1336&lt;=L1336,"in_time",K1336&gt;L1336,"overdue")</f>
        <v>overdue</v>
      </c>
    </row>
    <row r="1337" spans="1:14" x14ac:dyDescent="0.3">
      <c r="A1337">
        <v>101831</v>
      </c>
      <c r="B1337">
        <v>5694</v>
      </c>
      <c r="C1337" s="1">
        <v>40452</v>
      </c>
      <c r="D1337">
        <v>30000</v>
      </c>
      <c r="E1337" t="s">
        <v>12</v>
      </c>
      <c r="F1337">
        <v>47</v>
      </c>
      <c r="G1337">
        <v>2</v>
      </c>
      <c r="H1337">
        <v>0</v>
      </c>
      <c r="I1337">
        <v>89164798961</v>
      </c>
      <c r="J1337">
        <v>90</v>
      </c>
      <c r="K1337" s="1">
        <v>43282</v>
      </c>
      <c r="L1337" s="1">
        <f t="shared" si="20"/>
        <v>40542</v>
      </c>
      <c r="M1337" t="str" cm="1">
        <f t="array" ref="M1337">_xlfn.IFS(K1337&gt;0,"return",K1337&lt;=0,"not return")</f>
        <v>return</v>
      </c>
      <c r="N1337" t="str" cm="1">
        <f t="array" ref="N1337">_xlfn.IFS(K1337&lt;=L1337,"in_time",K1337&gt;L1337,"overdue")</f>
        <v>overdue</v>
      </c>
    </row>
    <row r="1338" spans="1:14" x14ac:dyDescent="0.3">
      <c r="A1338">
        <v>100385</v>
      </c>
      <c r="B1338">
        <v>5697</v>
      </c>
      <c r="C1338" s="1">
        <v>40452</v>
      </c>
      <c r="D1338">
        <v>175000</v>
      </c>
      <c r="E1338" t="s">
        <v>11</v>
      </c>
      <c r="F1338">
        <v>22</v>
      </c>
      <c r="G1338">
        <v>2</v>
      </c>
      <c r="H1338">
        <v>0</v>
      </c>
      <c r="I1338">
        <v>89168256118</v>
      </c>
      <c r="J1338">
        <v>62</v>
      </c>
      <c r="K1338" s="1">
        <v>42491</v>
      </c>
      <c r="L1338" s="1">
        <f t="shared" si="20"/>
        <v>40514</v>
      </c>
      <c r="M1338" t="str" cm="1">
        <f t="array" ref="M1338">_xlfn.IFS(K1338&gt;0,"return",K1338&lt;=0,"not return")</f>
        <v>return</v>
      </c>
      <c r="N1338" t="str" cm="1">
        <f t="array" ref="N1338">_xlfn.IFS(K1338&lt;=L1338,"in_time",K1338&gt;L1338,"overdue")</f>
        <v>overdue</v>
      </c>
    </row>
    <row r="1339" spans="1:14" x14ac:dyDescent="0.3">
      <c r="A1339">
        <v>102333</v>
      </c>
      <c r="B1339">
        <v>5699</v>
      </c>
      <c r="C1339" s="1">
        <v>40452</v>
      </c>
      <c r="D1339">
        <v>150000</v>
      </c>
      <c r="E1339" t="s">
        <v>12</v>
      </c>
      <c r="F1339">
        <v>38</v>
      </c>
      <c r="G1339">
        <v>2</v>
      </c>
      <c r="H1339">
        <v>0</v>
      </c>
      <c r="I1339">
        <v>89169789658</v>
      </c>
      <c r="J1339">
        <v>93</v>
      </c>
      <c r="K1339" s="1">
        <v>43497</v>
      </c>
      <c r="L1339" s="1">
        <f t="shared" si="20"/>
        <v>40545</v>
      </c>
      <c r="M1339" t="str" cm="1">
        <f t="array" ref="M1339">_xlfn.IFS(K1339&gt;0,"return",K1339&lt;=0,"not return")</f>
        <v>return</v>
      </c>
      <c r="N1339" t="str" cm="1">
        <f t="array" ref="N1339">_xlfn.IFS(K1339&lt;=L1339,"in_time",K1339&gt;L1339,"overdue")</f>
        <v>overdue</v>
      </c>
    </row>
    <row r="1340" spans="1:14" x14ac:dyDescent="0.3">
      <c r="A1340">
        <v>100603</v>
      </c>
      <c r="B1340">
        <v>5703</v>
      </c>
      <c r="C1340" s="1">
        <v>40453</v>
      </c>
      <c r="D1340">
        <v>100000</v>
      </c>
      <c r="E1340" t="s">
        <v>12</v>
      </c>
      <c r="F1340">
        <v>39</v>
      </c>
      <c r="G1340">
        <v>3</v>
      </c>
      <c r="H1340">
        <v>70858</v>
      </c>
      <c r="I1340">
        <v>89165946076</v>
      </c>
      <c r="J1340">
        <v>109</v>
      </c>
      <c r="K1340" s="1">
        <v>43863</v>
      </c>
      <c r="L1340" s="1">
        <f t="shared" si="20"/>
        <v>40562</v>
      </c>
      <c r="M1340" t="str" cm="1">
        <f t="array" ref="M1340">_xlfn.IFS(K1340&gt;0,"return",K1340&lt;=0,"not return")</f>
        <v>return</v>
      </c>
      <c r="N1340" t="str" cm="1">
        <f t="array" ref="N1340">_xlfn.IFS(K1340&lt;=L1340,"in_time",K1340&gt;L1340,"overdue")</f>
        <v>overdue</v>
      </c>
    </row>
    <row r="1341" spans="1:14" x14ac:dyDescent="0.3">
      <c r="A1341">
        <v>101673</v>
      </c>
      <c r="B1341">
        <v>5708</v>
      </c>
      <c r="C1341" s="1">
        <v>40453</v>
      </c>
      <c r="D1341">
        <v>275000</v>
      </c>
      <c r="E1341" t="s">
        <v>11</v>
      </c>
      <c r="F1341">
        <v>20</v>
      </c>
      <c r="G1341">
        <v>2</v>
      </c>
      <c r="H1341">
        <v>141247</v>
      </c>
      <c r="I1341">
        <v>89169578761</v>
      </c>
      <c r="J1341">
        <v>45</v>
      </c>
      <c r="K1341" s="1">
        <v>41975</v>
      </c>
      <c r="L1341" s="1">
        <f t="shared" si="20"/>
        <v>40498</v>
      </c>
      <c r="M1341" t="str" cm="1">
        <f t="array" ref="M1341">_xlfn.IFS(K1341&gt;0,"return",K1341&lt;=0,"not return")</f>
        <v>return</v>
      </c>
      <c r="N1341" t="str" cm="1">
        <f t="array" ref="N1341">_xlfn.IFS(K1341&lt;=L1341,"in_time",K1341&gt;L1341,"overdue")</f>
        <v>overdue</v>
      </c>
    </row>
    <row r="1342" spans="1:14" x14ac:dyDescent="0.3">
      <c r="A1342">
        <v>103317</v>
      </c>
      <c r="B1342">
        <v>5710</v>
      </c>
      <c r="C1342" s="1">
        <v>40453</v>
      </c>
      <c r="D1342">
        <v>250000</v>
      </c>
      <c r="E1342" t="s">
        <v>11</v>
      </c>
      <c r="F1342">
        <v>40</v>
      </c>
      <c r="G1342">
        <v>1</v>
      </c>
      <c r="H1342">
        <v>109312</v>
      </c>
      <c r="I1342">
        <v>89162720804</v>
      </c>
      <c r="J1342">
        <v>55</v>
      </c>
      <c r="K1342" s="1">
        <v>42187</v>
      </c>
      <c r="L1342" s="1">
        <f t="shared" si="20"/>
        <v>40508</v>
      </c>
      <c r="M1342" t="str" cm="1">
        <f t="array" ref="M1342">_xlfn.IFS(K1342&gt;0,"return",K1342&lt;=0,"not return")</f>
        <v>return</v>
      </c>
      <c r="N1342" t="str" cm="1">
        <f t="array" ref="N1342">_xlfn.IFS(K1342&lt;=L1342,"in_time",K1342&gt;L1342,"overdue")</f>
        <v>overdue</v>
      </c>
    </row>
    <row r="1343" spans="1:14" x14ac:dyDescent="0.3">
      <c r="A1343">
        <v>103022</v>
      </c>
      <c r="B1343">
        <v>5715</v>
      </c>
      <c r="C1343" s="1">
        <v>40453</v>
      </c>
      <c r="D1343">
        <v>275000</v>
      </c>
      <c r="E1343" t="s">
        <v>11</v>
      </c>
      <c r="F1343">
        <v>38</v>
      </c>
      <c r="G1343">
        <v>2</v>
      </c>
      <c r="H1343">
        <v>0</v>
      </c>
      <c r="I1343">
        <v>89166775387</v>
      </c>
      <c r="J1343">
        <v>24</v>
      </c>
      <c r="K1343" s="1">
        <v>41184</v>
      </c>
      <c r="L1343" s="1">
        <f t="shared" si="20"/>
        <v>40477</v>
      </c>
      <c r="M1343" t="str" cm="1">
        <f t="array" ref="M1343">_xlfn.IFS(K1343&gt;0,"return",K1343&lt;=0,"not return")</f>
        <v>return</v>
      </c>
      <c r="N1343" t="str" cm="1">
        <f t="array" ref="N1343">_xlfn.IFS(K1343&lt;=L1343,"in_time",K1343&gt;L1343,"overdue")</f>
        <v>overdue</v>
      </c>
    </row>
    <row r="1344" spans="1:14" x14ac:dyDescent="0.3">
      <c r="A1344">
        <v>102977</v>
      </c>
      <c r="B1344">
        <v>5720</v>
      </c>
      <c r="C1344" s="1">
        <v>40453</v>
      </c>
      <c r="D1344">
        <v>275000</v>
      </c>
      <c r="E1344" t="s">
        <v>12</v>
      </c>
      <c r="F1344">
        <v>42</v>
      </c>
      <c r="G1344">
        <v>4</v>
      </c>
      <c r="H1344">
        <v>0</v>
      </c>
      <c r="I1344">
        <v>89166417098</v>
      </c>
      <c r="J1344">
        <v>109</v>
      </c>
      <c r="K1344" s="1">
        <v>43801</v>
      </c>
      <c r="L1344" s="1">
        <f t="shared" si="20"/>
        <v>40562</v>
      </c>
      <c r="M1344" t="str" cm="1">
        <f t="array" ref="M1344">_xlfn.IFS(K1344&gt;0,"return",K1344&lt;=0,"not return")</f>
        <v>return</v>
      </c>
      <c r="N1344" t="str" cm="1">
        <f t="array" ref="N1344">_xlfn.IFS(K1344&lt;=L1344,"in_time",K1344&gt;L1344,"overdue")</f>
        <v>overdue</v>
      </c>
    </row>
    <row r="1345" spans="1:14" x14ac:dyDescent="0.3">
      <c r="A1345">
        <v>103211</v>
      </c>
      <c r="B1345">
        <v>5723</v>
      </c>
      <c r="C1345" s="1">
        <v>40453</v>
      </c>
      <c r="D1345">
        <v>150000</v>
      </c>
      <c r="E1345" t="s">
        <v>11</v>
      </c>
      <c r="F1345">
        <v>69</v>
      </c>
      <c r="G1345">
        <v>3</v>
      </c>
      <c r="H1345">
        <v>0</v>
      </c>
      <c r="I1345">
        <v>89165202977</v>
      </c>
      <c r="J1345">
        <v>24</v>
      </c>
      <c r="K1345" s="1">
        <v>41215</v>
      </c>
      <c r="L1345" s="1">
        <f t="shared" si="20"/>
        <v>40477</v>
      </c>
      <c r="M1345" t="str" cm="1">
        <f t="array" ref="M1345">_xlfn.IFS(K1345&gt;0,"return",K1345&lt;=0,"not return")</f>
        <v>return</v>
      </c>
      <c r="N1345" t="str" cm="1">
        <f t="array" ref="N1345">_xlfn.IFS(K1345&lt;=L1345,"in_time",K1345&gt;L1345,"overdue")</f>
        <v>overdue</v>
      </c>
    </row>
    <row r="1346" spans="1:14" x14ac:dyDescent="0.3">
      <c r="A1346">
        <v>103330</v>
      </c>
      <c r="B1346">
        <v>5728</v>
      </c>
      <c r="C1346" s="1">
        <v>40453</v>
      </c>
      <c r="D1346">
        <v>50000</v>
      </c>
      <c r="E1346" t="s">
        <v>12</v>
      </c>
      <c r="F1346">
        <v>48</v>
      </c>
      <c r="G1346">
        <v>2</v>
      </c>
      <c r="H1346">
        <v>0</v>
      </c>
      <c r="I1346">
        <v>89169192145</v>
      </c>
      <c r="J1346">
        <v>93</v>
      </c>
      <c r="K1346" s="1">
        <v>43557</v>
      </c>
      <c r="L1346" s="1">
        <f t="shared" si="20"/>
        <v>40546</v>
      </c>
      <c r="M1346" t="str" cm="1">
        <f t="array" ref="M1346">_xlfn.IFS(K1346&gt;0,"return",K1346&lt;=0,"not return")</f>
        <v>return</v>
      </c>
      <c r="N1346" t="str" cm="1">
        <f t="array" ref="N1346">_xlfn.IFS(K1346&lt;=L1346,"in_time",K1346&gt;L1346,"overdue")</f>
        <v>overdue</v>
      </c>
    </row>
    <row r="1347" spans="1:14" x14ac:dyDescent="0.3">
      <c r="A1347">
        <v>101634</v>
      </c>
      <c r="B1347">
        <v>5730</v>
      </c>
      <c r="C1347" s="1">
        <v>40453</v>
      </c>
      <c r="D1347">
        <v>350000</v>
      </c>
      <c r="E1347" t="s">
        <v>11</v>
      </c>
      <c r="F1347">
        <v>36</v>
      </c>
      <c r="G1347">
        <v>3</v>
      </c>
      <c r="H1347">
        <v>0</v>
      </c>
      <c r="I1347">
        <v>89161797798</v>
      </c>
      <c r="J1347">
        <v>99</v>
      </c>
      <c r="K1347" s="1">
        <v>43467</v>
      </c>
      <c r="L1347" s="1">
        <f t="shared" ref="L1347:L1410" si="21">C1347+J1347</f>
        <v>40552</v>
      </c>
      <c r="M1347" t="str" cm="1">
        <f t="array" ref="M1347">_xlfn.IFS(K1347&gt;0,"return",K1347&lt;=0,"not return")</f>
        <v>return</v>
      </c>
      <c r="N1347" t="str" cm="1">
        <f t="array" ref="N1347">_xlfn.IFS(K1347&lt;=L1347,"in_time",K1347&gt;L1347,"overdue")</f>
        <v>overdue</v>
      </c>
    </row>
    <row r="1348" spans="1:14" x14ac:dyDescent="0.3">
      <c r="A1348">
        <v>103173</v>
      </c>
      <c r="B1348">
        <v>5733</v>
      </c>
      <c r="C1348" s="1">
        <v>40454</v>
      </c>
      <c r="D1348">
        <v>120000</v>
      </c>
      <c r="E1348" t="s">
        <v>11</v>
      </c>
      <c r="F1348">
        <v>44</v>
      </c>
      <c r="G1348">
        <v>4</v>
      </c>
      <c r="H1348">
        <v>164893</v>
      </c>
      <c r="I1348">
        <v>89162282425</v>
      </c>
      <c r="J1348">
        <v>95</v>
      </c>
      <c r="K1348" s="1">
        <v>43527</v>
      </c>
      <c r="L1348" s="1">
        <f t="shared" si="21"/>
        <v>40549</v>
      </c>
      <c r="M1348" t="str" cm="1">
        <f t="array" ref="M1348">_xlfn.IFS(K1348&gt;0,"return",K1348&lt;=0,"not return")</f>
        <v>return</v>
      </c>
      <c r="N1348" t="str" cm="1">
        <f t="array" ref="N1348">_xlfn.IFS(K1348&lt;=L1348,"in_time",K1348&gt;L1348,"overdue")</f>
        <v>overdue</v>
      </c>
    </row>
    <row r="1349" spans="1:14" x14ac:dyDescent="0.3">
      <c r="A1349">
        <v>102155</v>
      </c>
      <c r="B1349">
        <v>5735</v>
      </c>
      <c r="C1349" s="1">
        <v>40454</v>
      </c>
      <c r="D1349">
        <v>150000</v>
      </c>
      <c r="E1349" t="s">
        <v>11</v>
      </c>
      <c r="F1349">
        <v>56</v>
      </c>
      <c r="G1349">
        <v>3</v>
      </c>
      <c r="H1349">
        <v>180560</v>
      </c>
      <c r="I1349">
        <v>89165987492</v>
      </c>
      <c r="J1349">
        <v>103</v>
      </c>
      <c r="K1349" s="1">
        <v>43864</v>
      </c>
      <c r="L1349" s="1">
        <f t="shared" si="21"/>
        <v>40557</v>
      </c>
      <c r="M1349" t="str" cm="1">
        <f t="array" ref="M1349">_xlfn.IFS(K1349&gt;0,"return",K1349&lt;=0,"not return")</f>
        <v>return</v>
      </c>
      <c r="N1349" t="str" cm="1">
        <f t="array" ref="N1349">_xlfn.IFS(K1349&lt;=L1349,"in_time",K1349&gt;L1349,"overdue")</f>
        <v>overdue</v>
      </c>
    </row>
    <row r="1350" spans="1:14" x14ac:dyDescent="0.3">
      <c r="A1350">
        <v>102340</v>
      </c>
      <c r="B1350">
        <v>5737</v>
      </c>
      <c r="C1350" s="1">
        <v>40454</v>
      </c>
      <c r="D1350">
        <v>150000</v>
      </c>
      <c r="E1350" t="s">
        <v>13</v>
      </c>
      <c r="F1350">
        <v>38</v>
      </c>
      <c r="G1350">
        <v>4</v>
      </c>
      <c r="H1350">
        <v>39060</v>
      </c>
      <c r="I1350">
        <v>89161361696</v>
      </c>
      <c r="J1350">
        <v>54</v>
      </c>
      <c r="K1350" s="1">
        <v>42158</v>
      </c>
      <c r="L1350" s="1">
        <f t="shared" si="21"/>
        <v>40508</v>
      </c>
      <c r="M1350" t="str" cm="1">
        <f t="array" ref="M1350">_xlfn.IFS(K1350&gt;0,"return",K1350&lt;=0,"not return")</f>
        <v>return</v>
      </c>
      <c r="N1350" t="str" cm="1">
        <f t="array" ref="N1350">_xlfn.IFS(K1350&lt;=L1350,"in_time",K1350&gt;L1350,"overdue")</f>
        <v>overdue</v>
      </c>
    </row>
    <row r="1351" spans="1:14" x14ac:dyDescent="0.3">
      <c r="A1351">
        <v>101404</v>
      </c>
      <c r="B1351">
        <v>5739</v>
      </c>
      <c r="C1351" s="1">
        <v>40454</v>
      </c>
      <c r="D1351">
        <v>375000</v>
      </c>
      <c r="E1351" t="s">
        <v>13</v>
      </c>
      <c r="F1351">
        <v>65</v>
      </c>
      <c r="G1351">
        <v>3</v>
      </c>
      <c r="H1351">
        <v>70207</v>
      </c>
      <c r="I1351">
        <v>89167428636</v>
      </c>
      <c r="J1351">
        <v>77</v>
      </c>
      <c r="K1351" s="1">
        <v>42858</v>
      </c>
      <c r="L1351" s="1">
        <f t="shared" si="21"/>
        <v>40531</v>
      </c>
      <c r="M1351" t="str" cm="1">
        <f t="array" ref="M1351">_xlfn.IFS(K1351&gt;0,"return",K1351&lt;=0,"not return")</f>
        <v>return</v>
      </c>
      <c r="N1351" t="str" cm="1">
        <f t="array" ref="N1351">_xlfn.IFS(K1351&lt;=L1351,"in_time",K1351&gt;L1351,"overdue")</f>
        <v>overdue</v>
      </c>
    </row>
    <row r="1352" spans="1:14" x14ac:dyDescent="0.3">
      <c r="A1352">
        <v>102403</v>
      </c>
      <c r="B1352">
        <v>5744</v>
      </c>
      <c r="C1352" s="1">
        <v>40454</v>
      </c>
      <c r="D1352">
        <v>200000</v>
      </c>
      <c r="E1352" t="s">
        <v>12</v>
      </c>
      <c r="F1352">
        <v>22</v>
      </c>
      <c r="G1352">
        <v>3</v>
      </c>
      <c r="H1352">
        <v>0</v>
      </c>
      <c r="I1352">
        <v>89164444698</v>
      </c>
      <c r="J1352">
        <v>55</v>
      </c>
      <c r="K1352" s="1">
        <v>42280</v>
      </c>
      <c r="L1352" s="1">
        <f t="shared" si="21"/>
        <v>40509</v>
      </c>
      <c r="M1352" t="str" cm="1">
        <f t="array" ref="M1352">_xlfn.IFS(K1352&gt;0,"return",K1352&lt;=0,"not return")</f>
        <v>return</v>
      </c>
      <c r="N1352" t="str" cm="1">
        <f t="array" ref="N1352">_xlfn.IFS(K1352&lt;=L1352,"in_time",K1352&gt;L1352,"overdue")</f>
        <v>overdue</v>
      </c>
    </row>
    <row r="1353" spans="1:14" x14ac:dyDescent="0.3">
      <c r="A1353">
        <v>101768</v>
      </c>
      <c r="B1353">
        <v>5747</v>
      </c>
      <c r="C1353" s="1">
        <v>40454</v>
      </c>
      <c r="D1353">
        <v>150000</v>
      </c>
      <c r="E1353" t="s">
        <v>12</v>
      </c>
      <c r="F1353">
        <v>19</v>
      </c>
      <c r="G1353">
        <v>2</v>
      </c>
      <c r="H1353">
        <v>0</v>
      </c>
      <c r="I1353">
        <v>89164700135</v>
      </c>
      <c r="J1353">
        <v>49</v>
      </c>
      <c r="K1353" s="1">
        <v>42066</v>
      </c>
      <c r="L1353" s="1">
        <f t="shared" si="21"/>
        <v>40503</v>
      </c>
      <c r="M1353" t="str" cm="1">
        <f t="array" ref="M1353">_xlfn.IFS(K1353&gt;0,"return",K1353&lt;=0,"not return")</f>
        <v>return</v>
      </c>
      <c r="N1353" t="str" cm="1">
        <f t="array" ref="N1353">_xlfn.IFS(K1353&lt;=L1353,"in_time",K1353&gt;L1353,"overdue")</f>
        <v>overdue</v>
      </c>
    </row>
    <row r="1354" spans="1:14" x14ac:dyDescent="0.3">
      <c r="A1354">
        <v>102149</v>
      </c>
      <c r="B1354">
        <v>5752</v>
      </c>
      <c r="C1354" s="1">
        <v>40455</v>
      </c>
      <c r="D1354">
        <v>20000</v>
      </c>
      <c r="E1354" t="s">
        <v>13</v>
      </c>
      <c r="F1354">
        <v>40</v>
      </c>
      <c r="G1354">
        <v>2</v>
      </c>
      <c r="H1354">
        <v>50638</v>
      </c>
      <c r="I1354">
        <v>89169714992</v>
      </c>
      <c r="J1354">
        <v>82</v>
      </c>
      <c r="K1354" s="1">
        <v>43104</v>
      </c>
      <c r="L1354" s="1">
        <f t="shared" si="21"/>
        <v>40537</v>
      </c>
      <c r="M1354" t="str" cm="1">
        <f t="array" ref="M1354">_xlfn.IFS(K1354&gt;0,"return",K1354&lt;=0,"not return")</f>
        <v>return</v>
      </c>
      <c r="N1354" t="str" cm="1">
        <f t="array" ref="N1354">_xlfn.IFS(K1354&lt;=L1354,"in_time",K1354&gt;L1354,"overdue")</f>
        <v>overdue</v>
      </c>
    </row>
    <row r="1355" spans="1:14" x14ac:dyDescent="0.3">
      <c r="A1355">
        <v>100747</v>
      </c>
      <c r="B1355">
        <v>5754</v>
      </c>
      <c r="C1355" s="1">
        <v>40455</v>
      </c>
      <c r="D1355">
        <v>300000</v>
      </c>
      <c r="E1355" t="s">
        <v>13</v>
      </c>
      <c r="F1355">
        <v>47</v>
      </c>
      <c r="G1355">
        <v>1</v>
      </c>
      <c r="H1355">
        <v>0</v>
      </c>
      <c r="I1355">
        <v>89167739404</v>
      </c>
      <c r="J1355">
        <v>103</v>
      </c>
      <c r="K1355" s="1">
        <v>43712</v>
      </c>
      <c r="L1355" s="1">
        <f t="shared" si="21"/>
        <v>40558</v>
      </c>
      <c r="M1355" t="str" cm="1">
        <f t="array" ref="M1355">_xlfn.IFS(K1355&gt;0,"return",K1355&lt;=0,"not return")</f>
        <v>return</v>
      </c>
      <c r="N1355" t="str" cm="1">
        <f t="array" ref="N1355">_xlfn.IFS(K1355&lt;=L1355,"in_time",K1355&gt;L1355,"overdue")</f>
        <v>overdue</v>
      </c>
    </row>
    <row r="1356" spans="1:14" x14ac:dyDescent="0.3">
      <c r="A1356">
        <v>100814</v>
      </c>
      <c r="B1356">
        <v>5759</v>
      </c>
      <c r="C1356" s="1">
        <v>40455</v>
      </c>
      <c r="D1356">
        <v>350000</v>
      </c>
      <c r="E1356" t="s">
        <v>13</v>
      </c>
      <c r="F1356">
        <v>76</v>
      </c>
      <c r="G1356">
        <v>1</v>
      </c>
      <c r="H1356">
        <v>0</v>
      </c>
      <c r="I1356">
        <v>89163817753</v>
      </c>
      <c r="J1356">
        <v>93</v>
      </c>
      <c r="K1356" s="1">
        <v>43285</v>
      </c>
      <c r="L1356" s="1">
        <f t="shared" si="21"/>
        <v>40548</v>
      </c>
      <c r="M1356" t="str" cm="1">
        <f t="array" ref="M1356">_xlfn.IFS(K1356&gt;0,"return",K1356&lt;=0,"not return")</f>
        <v>return</v>
      </c>
      <c r="N1356" t="str" cm="1">
        <f t="array" ref="N1356">_xlfn.IFS(K1356&lt;=L1356,"in_time",K1356&gt;L1356,"overdue")</f>
        <v>overdue</v>
      </c>
    </row>
    <row r="1357" spans="1:14" x14ac:dyDescent="0.3">
      <c r="A1357">
        <v>101423</v>
      </c>
      <c r="B1357">
        <v>5763</v>
      </c>
      <c r="C1357" s="1">
        <v>40456</v>
      </c>
      <c r="D1357">
        <v>100000</v>
      </c>
      <c r="E1357" t="s">
        <v>11</v>
      </c>
      <c r="F1357">
        <v>18</v>
      </c>
      <c r="G1357">
        <v>1</v>
      </c>
      <c r="H1357">
        <v>132109</v>
      </c>
      <c r="I1357">
        <v>89167930465</v>
      </c>
      <c r="J1357">
        <v>64</v>
      </c>
      <c r="K1357" s="1">
        <v>42405</v>
      </c>
      <c r="L1357" s="1">
        <f t="shared" si="21"/>
        <v>40520</v>
      </c>
      <c r="M1357" t="str" cm="1">
        <f t="array" ref="M1357">_xlfn.IFS(K1357&gt;0,"return",K1357&lt;=0,"not return")</f>
        <v>return</v>
      </c>
      <c r="N1357" t="str" cm="1">
        <f t="array" ref="N1357">_xlfn.IFS(K1357&lt;=L1357,"in_time",K1357&gt;L1357,"overdue")</f>
        <v>overdue</v>
      </c>
    </row>
    <row r="1358" spans="1:14" hidden="1" x14ac:dyDescent="0.3">
      <c r="A1358">
        <v>100307</v>
      </c>
      <c r="B1358">
        <v>5765</v>
      </c>
      <c r="C1358" s="1">
        <v>40456</v>
      </c>
      <c r="D1358">
        <v>250000</v>
      </c>
      <c r="E1358" t="s">
        <v>12</v>
      </c>
      <c r="F1358">
        <v>19</v>
      </c>
      <c r="G1358">
        <v>2</v>
      </c>
      <c r="H1358">
        <v>164830</v>
      </c>
      <c r="I1358">
        <v>89168397668</v>
      </c>
      <c r="J1358">
        <v>95</v>
      </c>
      <c r="L1358" s="1">
        <f t="shared" si="21"/>
        <v>40551</v>
      </c>
      <c r="M1358" t="str" cm="1">
        <f t="array" ref="M1358">_xlfn.IFS(K1358&gt;0,"return",K1358&lt;=0,"not return")</f>
        <v>not return</v>
      </c>
    </row>
    <row r="1359" spans="1:14" x14ac:dyDescent="0.3">
      <c r="A1359">
        <v>101220</v>
      </c>
      <c r="B1359">
        <v>5768</v>
      </c>
      <c r="C1359" s="1">
        <v>40456</v>
      </c>
      <c r="D1359">
        <v>30000</v>
      </c>
      <c r="E1359" t="s">
        <v>11</v>
      </c>
      <c r="F1359">
        <v>27</v>
      </c>
      <c r="G1359">
        <v>2</v>
      </c>
      <c r="H1359">
        <v>0</v>
      </c>
      <c r="I1359">
        <v>89161241288</v>
      </c>
      <c r="J1359">
        <v>99</v>
      </c>
      <c r="K1359" s="1">
        <v>43470</v>
      </c>
      <c r="L1359" s="1">
        <f t="shared" si="21"/>
        <v>40555</v>
      </c>
      <c r="M1359" t="str" cm="1">
        <f t="array" ref="M1359">_xlfn.IFS(K1359&gt;0,"return",K1359&lt;=0,"not return")</f>
        <v>return</v>
      </c>
      <c r="N1359" t="str" cm="1">
        <f t="array" ref="N1359">_xlfn.IFS(K1359&lt;=L1359,"in_time",K1359&gt;L1359,"overdue")</f>
        <v>overdue</v>
      </c>
    </row>
    <row r="1360" spans="1:14" hidden="1" x14ac:dyDescent="0.3">
      <c r="A1360">
        <v>100007</v>
      </c>
      <c r="B1360">
        <v>5773</v>
      </c>
      <c r="C1360" s="1">
        <v>40457</v>
      </c>
      <c r="D1360">
        <v>10000</v>
      </c>
      <c r="E1360" t="s">
        <v>12</v>
      </c>
      <c r="F1360">
        <v>67</v>
      </c>
      <c r="G1360">
        <v>2</v>
      </c>
      <c r="H1360">
        <v>293393</v>
      </c>
      <c r="I1360">
        <v>89167408778</v>
      </c>
      <c r="J1360">
        <v>30</v>
      </c>
      <c r="L1360" s="1">
        <f t="shared" si="21"/>
        <v>40487</v>
      </c>
      <c r="M1360" t="str" cm="1">
        <f t="array" ref="M1360">_xlfn.IFS(K1360&gt;0,"return",K1360&lt;=0,"not return")</f>
        <v>not return</v>
      </c>
    </row>
    <row r="1361" spans="1:14" x14ac:dyDescent="0.3">
      <c r="A1361">
        <v>103091</v>
      </c>
      <c r="B1361">
        <v>5778</v>
      </c>
      <c r="C1361" s="1">
        <v>40457</v>
      </c>
      <c r="D1361">
        <v>375000</v>
      </c>
      <c r="E1361" t="s">
        <v>11</v>
      </c>
      <c r="F1361">
        <v>55</v>
      </c>
      <c r="G1361">
        <v>1</v>
      </c>
      <c r="H1361">
        <v>105516</v>
      </c>
      <c r="I1361">
        <v>89164269481</v>
      </c>
      <c r="J1361">
        <v>93</v>
      </c>
      <c r="K1361" s="1">
        <v>43502</v>
      </c>
      <c r="L1361" s="1">
        <f t="shared" si="21"/>
        <v>40550</v>
      </c>
      <c r="M1361" t="str" cm="1">
        <f t="array" ref="M1361">_xlfn.IFS(K1361&gt;0,"return",K1361&lt;=0,"not return")</f>
        <v>return</v>
      </c>
      <c r="N1361" t="str" cm="1">
        <f t="array" ref="N1361">_xlfn.IFS(K1361&lt;=L1361,"in_time",K1361&gt;L1361,"overdue")</f>
        <v>overdue</v>
      </c>
    </row>
    <row r="1362" spans="1:14" x14ac:dyDescent="0.3">
      <c r="A1362">
        <v>102611</v>
      </c>
      <c r="B1362">
        <v>5783</v>
      </c>
      <c r="C1362" s="1">
        <v>40457</v>
      </c>
      <c r="D1362">
        <v>100000</v>
      </c>
      <c r="E1362" t="s">
        <v>11</v>
      </c>
      <c r="F1362">
        <v>30</v>
      </c>
      <c r="G1362">
        <v>2</v>
      </c>
      <c r="H1362">
        <v>0</v>
      </c>
      <c r="I1362">
        <v>89167967927</v>
      </c>
      <c r="J1362">
        <v>43</v>
      </c>
      <c r="K1362" s="1">
        <v>41857</v>
      </c>
      <c r="L1362" s="1">
        <f t="shared" si="21"/>
        <v>40500</v>
      </c>
      <c r="M1362" t="str" cm="1">
        <f t="array" ref="M1362">_xlfn.IFS(K1362&gt;0,"return",K1362&lt;=0,"not return")</f>
        <v>return</v>
      </c>
      <c r="N1362" t="str" cm="1">
        <f t="array" ref="N1362">_xlfn.IFS(K1362&lt;=L1362,"in_time",K1362&gt;L1362,"overdue")</f>
        <v>overdue</v>
      </c>
    </row>
    <row r="1363" spans="1:14" x14ac:dyDescent="0.3">
      <c r="A1363">
        <v>101343</v>
      </c>
      <c r="B1363">
        <v>5787</v>
      </c>
      <c r="C1363" s="1">
        <v>40457</v>
      </c>
      <c r="D1363">
        <v>120000</v>
      </c>
      <c r="E1363" t="s">
        <v>11</v>
      </c>
      <c r="F1363">
        <v>45</v>
      </c>
      <c r="G1363">
        <v>3</v>
      </c>
      <c r="H1363">
        <v>0</v>
      </c>
      <c r="I1363">
        <v>89163625156</v>
      </c>
      <c r="J1363">
        <v>35</v>
      </c>
      <c r="K1363" s="1">
        <v>41584</v>
      </c>
      <c r="L1363" s="1">
        <f t="shared" si="21"/>
        <v>40492</v>
      </c>
      <c r="M1363" t="str" cm="1">
        <f t="array" ref="M1363">_xlfn.IFS(K1363&gt;0,"return",K1363&lt;=0,"not return")</f>
        <v>return</v>
      </c>
      <c r="N1363" t="str" cm="1">
        <f t="array" ref="N1363">_xlfn.IFS(K1363&lt;=L1363,"in_time",K1363&gt;L1363,"overdue")</f>
        <v>overdue</v>
      </c>
    </row>
    <row r="1364" spans="1:14" x14ac:dyDescent="0.3">
      <c r="A1364">
        <v>100756</v>
      </c>
      <c r="B1364">
        <v>5789</v>
      </c>
      <c r="C1364" s="1">
        <v>40457</v>
      </c>
      <c r="D1364">
        <v>175000</v>
      </c>
      <c r="E1364" t="s">
        <v>12</v>
      </c>
      <c r="F1364">
        <v>76</v>
      </c>
      <c r="G1364">
        <v>2</v>
      </c>
      <c r="H1364">
        <v>0</v>
      </c>
      <c r="I1364">
        <v>89165750954</v>
      </c>
      <c r="J1364">
        <v>21</v>
      </c>
      <c r="K1364" s="1">
        <v>41188</v>
      </c>
      <c r="L1364" s="1">
        <f t="shared" si="21"/>
        <v>40478</v>
      </c>
      <c r="M1364" t="str" cm="1">
        <f t="array" ref="M1364">_xlfn.IFS(K1364&gt;0,"return",K1364&lt;=0,"not return")</f>
        <v>return</v>
      </c>
      <c r="N1364" t="str" cm="1">
        <f t="array" ref="N1364">_xlfn.IFS(K1364&lt;=L1364,"in_time",K1364&gt;L1364,"overdue")</f>
        <v>overdue</v>
      </c>
    </row>
    <row r="1365" spans="1:14" x14ac:dyDescent="0.3">
      <c r="A1365">
        <v>100308</v>
      </c>
      <c r="B1365">
        <v>5794</v>
      </c>
      <c r="C1365" s="1">
        <v>40458</v>
      </c>
      <c r="D1365">
        <v>120000</v>
      </c>
      <c r="E1365" t="s">
        <v>12</v>
      </c>
      <c r="F1365">
        <v>76</v>
      </c>
      <c r="G1365">
        <v>2</v>
      </c>
      <c r="H1365">
        <v>137871</v>
      </c>
      <c r="I1365">
        <v>89163255140</v>
      </c>
      <c r="J1365">
        <v>65</v>
      </c>
      <c r="K1365" s="1">
        <v>42436</v>
      </c>
      <c r="L1365" s="1">
        <f t="shared" si="21"/>
        <v>40523</v>
      </c>
      <c r="M1365" t="str" cm="1">
        <f t="array" ref="M1365">_xlfn.IFS(K1365&gt;0,"return",K1365&lt;=0,"not return")</f>
        <v>return</v>
      </c>
      <c r="N1365" t="str" cm="1">
        <f t="array" ref="N1365">_xlfn.IFS(K1365&lt;=L1365,"in_time",K1365&gt;L1365,"overdue")</f>
        <v>overdue</v>
      </c>
    </row>
    <row r="1366" spans="1:14" x14ac:dyDescent="0.3">
      <c r="A1366">
        <v>101071</v>
      </c>
      <c r="B1366">
        <v>5798</v>
      </c>
      <c r="C1366" s="1">
        <v>40458</v>
      </c>
      <c r="D1366">
        <v>175000</v>
      </c>
      <c r="E1366" t="s">
        <v>12</v>
      </c>
      <c r="F1366">
        <v>60</v>
      </c>
      <c r="G1366">
        <v>1</v>
      </c>
      <c r="H1366">
        <v>23890</v>
      </c>
      <c r="I1366">
        <v>89168930120</v>
      </c>
      <c r="J1366">
        <v>73</v>
      </c>
      <c r="K1366" s="1">
        <v>42893</v>
      </c>
      <c r="L1366" s="1">
        <f t="shared" si="21"/>
        <v>40531</v>
      </c>
      <c r="M1366" t="str" cm="1">
        <f t="array" ref="M1366">_xlfn.IFS(K1366&gt;0,"return",K1366&lt;=0,"not return")</f>
        <v>return</v>
      </c>
      <c r="N1366" t="str" cm="1">
        <f t="array" ref="N1366">_xlfn.IFS(K1366&lt;=L1366,"in_time",K1366&gt;L1366,"overdue")</f>
        <v>overdue</v>
      </c>
    </row>
    <row r="1367" spans="1:14" x14ac:dyDescent="0.3">
      <c r="A1367">
        <v>100297</v>
      </c>
      <c r="B1367">
        <v>5801</v>
      </c>
      <c r="C1367" s="1">
        <v>40458</v>
      </c>
      <c r="D1367">
        <v>10000</v>
      </c>
      <c r="E1367" t="s">
        <v>11</v>
      </c>
      <c r="F1367">
        <v>53</v>
      </c>
      <c r="G1367">
        <v>3</v>
      </c>
      <c r="H1367">
        <v>0</v>
      </c>
      <c r="I1367">
        <v>89168731272</v>
      </c>
      <c r="J1367">
        <v>98</v>
      </c>
      <c r="K1367" s="1">
        <v>43592</v>
      </c>
      <c r="L1367" s="1">
        <f t="shared" si="21"/>
        <v>40556</v>
      </c>
      <c r="M1367" t="str" cm="1">
        <f t="array" ref="M1367">_xlfn.IFS(K1367&gt;0,"return",K1367&lt;=0,"not return")</f>
        <v>return</v>
      </c>
      <c r="N1367" t="str" cm="1">
        <f t="array" ref="N1367">_xlfn.IFS(K1367&lt;=L1367,"in_time",K1367&gt;L1367,"overdue")</f>
        <v>overdue</v>
      </c>
    </row>
    <row r="1368" spans="1:14" x14ac:dyDescent="0.3">
      <c r="A1368">
        <v>101193</v>
      </c>
      <c r="B1368">
        <v>5805</v>
      </c>
      <c r="C1368" s="1">
        <v>40458</v>
      </c>
      <c r="D1368">
        <v>150000</v>
      </c>
      <c r="E1368" t="s">
        <v>13</v>
      </c>
      <c r="F1368">
        <v>69</v>
      </c>
      <c r="G1368">
        <v>3</v>
      </c>
      <c r="H1368">
        <v>0</v>
      </c>
      <c r="I1368">
        <v>89169774462</v>
      </c>
      <c r="J1368">
        <v>19</v>
      </c>
      <c r="K1368" s="1">
        <v>41067</v>
      </c>
      <c r="L1368" s="1">
        <f t="shared" si="21"/>
        <v>40477</v>
      </c>
      <c r="M1368" t="str" cm="1">
        <f t="array" ref="M1368">_xlfn.IFS(K1368&gt;0,"return",K1368&lt;=0,"not return")</f>
        <v>return</v>
      </c>
      <c r="N1368" t="str" cm="1">
        <f t="array" ref="N1368">_xlfn.IFS(K1368&lt;=L1368,"in_time",K1368&gt;L1368,"overdue")</f>
        <v>overdue</v>
      </c>
    </row>
    <row r="1369" spans="1:14" x14ac:dyDescent="0.3">
      <c r="A1369">
        <v>103340</v>
      </c>
      <c r="B1369">
        <v>5808</v>
      </c>
      <c r="C1369" s="1">
        <v>40459</v>
      </c>
      <c r="D1369">
        <v>120000</v>
      </c>
      <c r="E1369" t="s">
        <v>12</v>
      </c>
      <c r="F1369">
        <v>50</v>
      </c>
      <c r="G1369">
        <v>2</v>
      </c>
      <c r="H1369">
        <v>118809</v>
      </c>
      <c r="I1369">
        <v>89161544918</v>
      </c>
      <c r="J1369">
        <v>90</v>
      </c>
      <c r="K1369" s="1">
        <v>43289</v>
      </c>
      <c r="L1369" s="1">
        <f t="shared" si="21"/>
        <v>40549</v>
      </c>
      <c r="M1369" t="str" cm="1">
        <f t="array" ref="M1369">_xlfn.IFS(K1369&gt;0,"return",K1369&lt;=0,"not return")</f>
        <v>return</v>
      </c>
      <c r="N1369" t="str" cm="1">
        <f t="array" ref="N1369">_xlfn.IFS(K1369&lt;=L1369,"in_time",K1369&gt;L1369,"overdue")</f>
        <v>overdue</v>
      </c>
    </row>
    <row r="1370" spans="1:14" x14ac:dyDescent="0.3">
      <c r="A1370">
        <v>102057</v>
      </c>
      <c r="B1370">
        <v>5811</v>
      </c>
      <c r="C1370" s="1">
        <v>40459</v>
      </c>
      <c r="D1370">
        <v>275000</v>
      </c>
      <c r="E1370" t="s">
        <v>12</v>
      </c>
      <c r="F1370">
        <v>79</v>
      </c>
      <c r="G1370">
        <v>1</v>
      </c>
      <c r="H1370">
        <v>104675</v>
      </c>
      <c r="I1370">
        <v>89164654259</v>
      </c>
      <c r="J1370">
        <v>22</v>
      </c>
      <c r="K1370" s="1">
        <v>41190</v>
      </c>
      <c r="L1370" s="1">
        <f t="shared" si="21"/>
        <v>40481</v>
      </c>
      <c r="M1370" t="str" cm="1">
        <f t="array" ref="M1370">_xlfn.IFS(K1370&gt;0,"return",K1370&lt;=0,"not return")</f>
        <v>return</v>
      </c>
      <c r="N1370" t="str" cm="1">
        <f t="array" ref="N1370">_xlfn.IFS(K1370&lt;=L1370,"in_time",K1370&gt;L1370,"overdue")</f>
        <v>overdue</v>
      </c>
    </row>
    <row r="1371" spans="1:14" x14ac:dyDescent="0.3">
      <c r="A1371">
        <v>102243</v>
      </c>
      <c r="B1371">
        <v>5815</v>
      </c>
      <c r="C1371" s="1">
        <v>40459</v>
      </c>
      <c r="D1371">
        <v>10000</v>
      </c>
      <c r="E1371" t="s">
        <v>13</v>
      </c>
      <c r="F1371">
        <v>45</v>
      </c>
      <c r="G1371">
        <v>1</v>
      </c>
      <c r="H1371">
        <v>0</v>
      </c>
      <c r="I1371">
        <v>89162523235</v>
      </c>
      <c r="J1371">
        <v>109</v>
      </c>
      <c r="K1371" s="1">
        <v>43929</v>
      </c>
      <c r="L1371" s="1">
        <f t="shared" si="21"/>
        <v>40568</v>
      </c>
      <c r="M1371" t="str" cm="1">
        <f t="array" ref="M1371">_xlfn.IFS(K1371&gt;0,"return",K1371&lt;=0,"not return")</f>
        <v>return</v>
      </c>
      <c r="N1371" t="str" cm="1">
        <f t="array" ref="N1371">_xlfn.IFS(K1371&lt;=L1371,"in_time",K1371&gt;L1371,"overdue")</f>
        <v>overdue</v>
      </c>
    </row>
    <row r="1372" spans="1:14" x14ac:dyDescent="0.3">
      <c r="A1372">
        <v>102039</v>
      </c>
      <c r="B1372">
        <v>5820</v>
      </c>
      <c r="C1372" s="1">
        <v>40459</v>
      </c>
      <c r="D1372">
        <v>120000</v>
      </c>
      <c r="E1372" t="s">
        <v>12</v>
      </c>
      <c r="F1372">
        <v>74</v>
      </c>
      <c r="G1372">
        <v>3</v>
      </c>
      <c r="H1372">
        <v>0</v>
      </c>
      <c r="I1372">
        <v>89162995031</v>
      </c>
      <c r="J1372">
        <v>14</v>
      </c>
      <c r="K1372" s="1">
        <v>40885</v>
      </c>
      <c r="L1372" s="1">
        <f t="shared" si="21"/>
        <v>40473</v>
      </c>
      <c r="M1372" t="str" cm="1">
        <f t="array" ref="M1372">_xlfn.IFS(K1372&gt;0,"return",K1372&lt;=0,"not return")</f>
        <v>return</v>
      </c>
      <c r="N1372" t="str" cm="1">
        <f t="array" ref="N1372">_xlfn.IFS(K1372&lt;=L1372,"in_time",K1372&gt;L1372,"overdue")</f>
        <v>overdue</v>
      </c>
    </row>
    <row r="1373" spans="1:14" hidden="1" x14ac:dyDescent="0.3">
      <c r="A1373">
        <v>100639</v>
      </c>
      <c r="B1373">
        <v>5823</v>
      </c>
      <c r="C1373" s="1">
        <v>40459</v>
      </c>
      <c r="D1373">
        <v>10000</v>
      </c>
      <c r="E1373" t="s">
        <v>12</v>
      </c>
      <c r="F1373">
        <v>50</v>
      </c>
      <c r="G1373">
        <v>3</v>
      </c>
      <c r="H1373">
        <v>0</v>
      </c>
      <c r="I1373">
        <v>89161549880</v>
      </c>
      <c r="J1373">
        <v>69</v>
      </c>
      <c r="L1373" s="1">
        <f t="shared" si="21"/>
        <v>40528</v>
      </c>
      <c r="M1373" t="str" cm="1">
        <f t="array" ref="M1373">_xlfn.IFS(K1373&gt;0,"return",K1373&lt;=0,"not return")</f>
        <v>not return</v>
      </c>
    </row>
    <row r="1374" spans="1:14" x14ac:dyDescent="0.3">
      <c r="A1374">
        <v>101279</v>
      </c>
      <c r="B1374">
        <v>5827</v>
      </c>
      <c r="C1374" s="1">
        <v>40460</v>
      </c>
      <c r="D1374">
        <v>300000</v>
      </c>
      <c r="E1374" t="s">
        <v>12</v>
      </c>
      <c r="F1374">
        <v>37</v>
      </c>
      <c r="G1374">
        <v>4</v>
      </c>
      <c r="H1374">
        <v>509112</v>
      </c>
      <c r="I1374">
        <v>89161550228</v>
      </c>
      <c r="J1374">
        <v>109</v>
      </c>
      <c r="K1374" s="1">
        <v>43930</v>
      </c>
      <c r="L1374" s="1">
        <f t="shared" si="21"/>
        <v>40569</v>
      </c>
      <c r="M1374" t="str" cm="1">
        <f t="array" ref="M1374">_xlfn.IFS(K1374&gt;0,"return",K1374&lt;=0,"not return")</f>
        <v>return</v>
      </c>
      <c r="N1374" t="str" cm="1">
        <f t="array" ref="N1374">_xlfn.IFS(K1374&lt;=L1374,"in_time",K1374&gt;L1374,"overdue")</f>
        <v>overdue</v>
      </c>
    </row>
    <row r="1375" spans="1:14" hidden="1" x14ac:dyDescent="0.3">
      <c r="A1375">
        <v>103479</v>
      </c>
      <c r="B1375">
        <v>5829</v>
      </c>
      <c r="C1375" s="1">
        <v>40460</v>
      </c>
      <c r="D1375">
        <v>250000</v>
      </c>
      <c r="E1375" t="s">
        <v>12</v>
      </c>
      <c r="F1375">
        <v>19</v>
      </c>
      <c r="G1375">
        <v>1</v>
      </c>
      <c r="H1375">
        <v>97179</v>
      </c>
      <c r="I1375">
        <v>89164680634</v>
      </c>
      <c r="J1375">
        <v>58</v>
      </c>
      <c r="L1375" s="1">
        <f t="shared" si="21"/>
        <v>40518</v>
      </c>
      <c r="M1375" t="str" cm="1">
        <f t="array" ref="M1375">_xlfn.IFS(K1375&gt;0,"return",K1375&lt;=0,"not return")</f>
        <v>not return</v>
      </c>
    </row>
    <row r="1376" spans="1:14" x14ac:dyDescent="0.3">
      <c r="A1376">
        <v>100213</v>
      </c>
      <c r="B1376">
        <v>5831</v>
      </c>
      <c r="C1376" s="1">
        <v>40460</v>
      </c>
      <c r="D1376">
        <v>175000</v>
      </c>
      <c r="E1376" t="s">
        <v>11</v>
      </c>
      <c r="F1376">
        <v>31</v>
      </c>
      <c r="G1376">
        <v>2</v>
      </c>
      <c r="H1376">
        <v>32358</v>
      </c>
      <c r="I1376">
        <v>89169584053</v>
      </c>
      <c r="J1376">
        <v>75</v>
      </c>
      <c r="K1376" s="1">
        <v>42895</v>
      </c>
      <c r="L1376" s="1">
        <f t="shared" si="21"/>
        <v>40535</v>
      </c>
      <c r="M1376" t="str" cm="1">
        <f t="array" ref="M1376">_xlfn.IFS(K1376&gt;0,"return",K1376&lt;=0,"not return")</f>
        <v>return</v>
      </c>
      <c r="N1376" t="str" cm="1">
        <f t="array" ref="N1376">_xlfn.IFS(K1376&lt;=L1376,"in_time",K1376&gt;L1376,"overdue")</f>
        <v>overdue</v>
      </c>
    </row>
    <row r="1377" spans="1:14" x14ac:dyDescent="0.3">
      <c r="A1377">
        <v>101115</v>
      </c>
      <c r="B1377">
        <v>5834</v>
      </c>
      <c r="C1377" s="1">
        <v>40460</v>
      </c>
      <c r="D1377">
        <v>200000</v>
      </c>
      <c r="E1377" t="s">
        <v>13</v>
      </c>
      <c r="F1377">
        <v>47</v>
      </c>
      <c r="G1377">
        <v>2</v>
      </c>
      <c r="H1377">
        <v>21779</v>
      </c>
      <c r="I1377">
        <v>89168658406</v>
      </c>
      <c r="J1377">
        <v>68</v>
      </c>
      <c r="K1377" s="1">
        <v>42652</v>
      </c>
      <c r="L1377" s="1">
        <f t="shared" si="21"/>
        <v>40528</v>
      </c>
      <c r="M1377" t="str" cm="1">
        <f t="array" ref="M1377">_xlfn.IFS(K1377&gt;0,"return",K1377&lt;=0,"not return")</f>
        <v>return</v>
      </c>
      <c r="N1377" t="str" cm="1">
        <f t="array" ref="N1377">_xlfn.IFS(K1377&lt;=L1377,"in_time",K1377&gt;L1377,"overdue")</f>
        <v>overdue</v>
      </c>
    </row>
    <row r="1378" spans="1:14" x14ac:dyDescent="0.3">
      <c r="A1378">
        <v>101240</v>
      </c>
      <c r="B1378">
        <v>5837</v>
      </c>
      <c r="C1378" s="1">
        <v>40460</v>
      </c>
      <c r="D1378">
        <v>120000</v>
      </c>
      <c r="E1378" t="s">
        <v>13</v>
      </c>
      <c r="F1378">
        <v>58</v>
      </c>
      <c r="G1378">
        <v>3</v>
      </c>
      <c r="H1378">
        <v>0</v>
      </c>
      <c r="I1378">
        <v>89168621712</v>
      </c>
      <c r="J1378">
        <v>67</v>
      </c>
      <c r="K1378" s="1">
        <v>42713</v>
      </c>
      <c r="L1378" s="1">
        <f t="shared" si="21"/>
        <v>40527</v>
      </c>
      <c r="M1378" t="str" cm="1">
        <f t="array" ref="M1378">_xlfn.IFS(K1378&gt;0,"return",K1378&lt;=0,"not return")</f>
        <v>return</v>
      </c>
      <c r="N1378" t="str" cm="1">
        <f t="array" ref="N1378">_xlfn.IFS(K1378&lt;=L1378,"in_time",K1378&gt;L1378,"overdue")</f>
        <v>overdue</v>
      </c>
    </row>
    <row r="1379" spans="1:14" x14ac:dyDescent="0.3">
      <c r="A1379">
        <v>101722</v>
      </c>
      <c r="B1379">
        <v>5842</v>
      </c>
      <c r="C1379" s="1">
        <v>40460</v>
      </c>
      <c r="D1379">
        <v>100000</v>
      </c>
      <c r="E1379" t="s">
        <v>12</v>
      </c>
      <c r="F1379">
        <v>31</v>
      </c>
      <c r="G1379">
        <v>1</v>
      </c>
      <c r="H1379">
        <v>0</v>
      </c>
      <c r="I1379">
        <v>89165961479</v>
      </c>
      <c r="J1379">
        <v>89</v>
      </c>
      <c r="K1379" s="1">
        <v>43352</v>
      </c>
      <c r="L1379" s="1">
        <f t="shared" si="21"/>
        <v>40549</v>
      </c>
      <c r="M1379" t="str" cm="1">
        <f t="array" ref="M1379">_xlfn.IFS(K1379&gt;0,"return",K1379&lt;=0,"not return")</f>
        <v>return</v>
      </c>
      <c r="N1379" t="str" cm="1">
        <f t="array" ref="N1379">_xlfn.IFS(K1379&lt;=L1379,"in_time",K1379&gt;L1379,"overdue")</f>
        <v>overdue</v>
      </c>
    </row>
    <row r="1380" spans="1:14" hidden="1" x14ac:dyDescent="0.3">
      <c r="A1380">
        <v>102819</v>
      </c>
      <c r="B1380">
        <v>5845</v>
      </c>
      <c r="C1380" s="1">
        <v>40460</v>
      </c>
      <c r="D1380">
        <v>50000</v>
      </c>
      <c r="E1380" t="s">
        <v>12</v>
      </c>
      <c r="F1380">
        <v>51</v>
      </c>
      <c r="G1380">
        <v>1</v>
      </c>
      <c r="H1380">
        <v>0</v>
      </c>
      <c r="I1380">
        <v>89162928969</v>
      </c>
      <c r="J1380">
        <v>37</v>
      </c>
      <c r="L1380" s="1">
        <f t="shared" si="21"/>
        <v>40497</v>
      </c>
      <c r="M1380" t="str" cm="1">
        <f t="array" ref="M1380">_xlfn.IFS(K1380&gt;0,"return",K1380&lt;=0,"not return")</f>
        <v>not return</v>
      </c>
    </row>
    <row r="1381" spans="1:14" x14ac:dyDescent="0.3">
      <c r="A1381">
        <v>101091</v>
      </c>
      <c r="B1381">
        <v>5849</v>
      </c>
      <c r="C1381" s="1">
        <v>40460</v>
      </c>
      <c r="D1381">
        <v>375000</v>
      </c>
      <c r="E1381" t="s">
        <v>11</v>
      </c>
      <c r="F1381">
        <v>62</v>
      </c>
      <c r="G1381">
        <v>1</v>
      </c>
      <c r="H1381">
        <v>0</v>
      </c>
      <c r="I1381">
        <v>89164161993</v>
      </c>
      <c r="J1381">
        <v>103</v>
      </c>
      <c r="K1381" s="1">
        <v>43778</v>
      </c>
      <c r="L1381" s="1">
        <f t="shared" si="21"/>
        <v>40563</v>
      </c>
      <c r="M1381" t="str" cm="1">
        <f t="array" ref="M1381">_xlfn.IFS(K1381&gt;0,"return",K1381&lt;=0,"not return")</f>
        <v>return</v>
      </c>
      <c r="N1381" t="str" cm="1">
        <f t="array" ref="N1381">_xlfn.IFS(K1381&lt;=L1381,"in_time",K1381&gt;L1381,"overdue")</f>
        <v>overdue</v>
      </c>
    </row>
    <row r="1382" spans="1:14" hidden="1" x14ac:dyDescent="0.3">
      <c r="A1382">
        <v>103059</v>
      </c>
      <c r="B1382">
        <v>5854</v>
      </c>
      <c r="C1382" s="1">
        <v>40460</v>
      </c>
      <c r="D1382">
        <v>30000</v>
      </c>
      <c r="E1382" t="s">
        <v>11</v>
      </c>
      <c r="F1382">
        <v>50</v>
      </c>
      <c r="G1382">
        <v>4</v>
      </c>
      <c r="H1382">
        <v>0</v>
      </c>
      <c r="I1382">
        <v>89166697373</v>
      </c>
      <c r="J1382">
        <v>33</v>
      </c>
      <c r="L1382" s="1">
        <f t="shared" si="21"/>
        <v>40493</v>
      </c>
      <c r="M1382" t="str" cm="1">
        <f t="array" ref="M1382">_xlfn.IFS(K1382&gt;0,"return",K1382&lt;=0,"not return")</f>
        <v>not return</v>
      </c>
    </row>
    <row r="1383" spans="1:14" x14ac:dyDescent="0.3">
      <c r="A1383">
        <v>102607</v>
      </c>
      <c r="B1383">
        <v>5859</v>
      </c>
      <c r="C1383" s="1">
        <v>40460</v>
      </c>
      <c r="D1383">
        <v>375000</v>
      </c>
      <c r="E1383" t="s">
        <v>12</v>
      </c>
      <c r="F1383">
        <v>49</v>
      </c>
      <c r="G1383">
        <v>2</v>
      </c>
      <c r="H1383">
        <v>0</v>
      </c>
      <c r="I1383">
        <v>89168857009</v>
      </c>
      <c r="J1383">
        <v>27</v>
      </c>
      <c r="K1383" s="1">
        <v>41373</v>
      </c>
      <c r="L1383" s="1">
        <f t="shared" si="21"/>
        <v>40487</v>
      </c>
      <c r="M1383" t="str" cm="1">
        <f t="array" ref="M1383">_xlfn.IFS(K1383&gt;0,"return",K1383&lt;=0,"not return")</f>
        <v>return</v>
      </c>
      <c r="N1383" t="str" cm="1">
        <f t="array" ref="N1383">_xlfn.IFS(K1383&lt;=L1383,"in_time",K1383&gt;L1383,"overdue")</f>
        <v>overdue</v>
      </c>
    </row>
    <row r="1384" spans="1:14" x14ac:dyDescent="0.3">
      <c r="A1384">
        <v>101884</v>
      </c>
      <c r="B1384">
        <v>5864</v>
      </c>
      <c r="C1384" s="1">
        <v>40460</v>
      </c>
      <c r="D1384">
        <v>100000</v>
      </c>
      <c r="E1384" t="s">
        <v>13</v>
      </c>
      <c r="F1384">
        <v>70</v>
      </c>
      <c r="G1384">
        <v>3</v>
      </c>
      <c r="H1384">
        <v>0</v>
      </c>
      <c r="I1384">
        <v>89165040188</v>
      </c>
      <c r="J1384">
        <v>109</v>
      </c>
      <c r="K1384" s="1">
        <v>43778</v>
      </c>
      <c r="L1384" s="1">
        <f t="shared" si="21"/>
        <v>40569</v>
      </c>
      <c r="M1384" t="str" cm="1">
        <f t="array" ref="M1384">_xlfn.IFS(K1384&gt;0,"return",K1384&lt;=0,"not return")</f>
        <v>return</v>
      </c>
      <c r="N1384" t="str" cm="1">
        <f t="array" ref="N1384">_xlfn.IFS(K1384&lt;=L1384,"in_time",K1384&gt;L1384,"overdue")</f>
        <v>overdue</v>
      </c>
    </row>
    <row r="1385" spans="1:14" x14ac:dyDescent="0.3">
      <c r="A1385">
        <v>102443</v>
      </c>
      <c r="B1385">
        <v>5867</v>
      </c>
      <c r="C1385" s="1">
        <v>40461</v>
      </c>
      <c r="D1385">
        <v>120000</v>
      </c>
      <c r="E1385" t="s">
        <v>11</v>
      </c>
      <c r="F1385">
        <v>49</v>
      </c>
      <c r="G1385">
        <v>2</v>
      </c>
      <c r="H1385">
        <v>130756</v>
      </c>
      <c r="I1385">
        <v>89169729725</v>
      </c>
      <c r="J1385">
        <v>70</v>
      </c>
      <c r="K1385" s="1">
        <v>42776</v>
      </c>
      <c r="L1385" s="1">
        <f t="shared" si="21"/>
        <v>40531</v>
      </c>
      <c r="M1385" t="str" cm="1">
        <f t="array" ref="M1385">_xlfn.IFS(K1385&gt;0,"return",K1385&lt;=0,"not return")</f>
        <v>return</v>
      </c>
      <c r="N1385" t="str" cm="1">
        <f t="array" ref="N1385">_xlfn.IFS(K1385&lt;=L1385,"in_time",K1385&gt;L1385,"overdue")</f>
        <v>overdue</v>
      </c>
    </row>
    <row r="1386" spans="1:14" x14ac:dyDescent="0.3">
      <c r="A1386">
        <v>102506</v>
      </c>
      <c r="B1386">
        <v>5872</v>
      </c>
      <c r="C1386" s="1">
        <v>40461</v>
      </c>
      <c r="D1386">
        <v>20000</v>
      </c>
      <c r="E1386" t="s">
        <v>12</v>
      </c>
      <c r="F1386">
        <v>39</v>
      </c>
      <c r="G1386">
        <v>1</v>
      </c>
      <c r="H1386">
        <v>8361</v>
      </c>
      <c r="I1386">
        <v>89163939492</v>
      </c>
      <c r="J1386">
        <v>106</v>
      </c>
      <c r="K1386" s="1">
        <v>43718</v>
      </c>
      <c r="L1386" s="1">
        <f t="shared" si="21"/>
        <v>40567</v>
      </c>
      <c r="M1386" t="str" cm="1">
        <f t="array" ref="M1386">_xlfn.IFS(K1386&gt;0,"return",K1386&lt;=0,"not return")</f>
        <v>return</v>
      </c>
      <c r="N1386" t="str" cm="1">
        <f t="array" ref="N1386">_xlfn.IFS(K1386&lt;=L1386,"in_time",K1386&gt;L1386,"overdue")</f>
        <v>overdue</v>
      </c>
    </row>
    <row r="1387" spans="1:14" x14ac:dyDescent="0.3">
      <c r="A1387">
        <v>102342</v>
      </c>
      <c r="B1387">
        <v>5874</v>
      </c>
      <c r="C1387" s="1">
        <v>40461</v>
      </c>
      <c r="D1387">
        <v>200000</v>
      </c>
      <c r="E1387" t="s">
        <v>12</v>
      </c>
      <c r="F1387">
        <v>52</v>
      </c>
      <c r="G1387">
        <v>4</v>
      </c>
      <c r="H1387">
        <v>46232</v>
      </c>
      <c r="I1387">
        <v>89162357035</v>
      </c>
      <c r="J1387">
        <v>41</v>
      </c>
      <c r="K1387" s="1">
        <v>41830</v>
      </c>
      <c r="L1387" s="1">
        <f t="shared" si="21"/>
        <v>40502</v>
      </c>
      <c r="M1387" t="str" cm="1">
        <f t="array" ref="M1387">_xlfn.IFS(K1387&gt;0,"return",K1387&lt;=0,"not return")</f>
        <v>return</v>
      </c>
      <c r="N1387" t="str" cm="1">
        <f t="array" ref="N1387">_xlfn.IFS(K1387&lt;=L1387,"in_time",K1387&gt;L1387,"overdue")</f>
        <v>overdue</v>
      </c>
    </row>
    <row r="1388" spans="1:14" x14ac:dyDescent="0.3">
      <c r="A1388">
        <v>100273</v>
      </c>
      <c r="B1388">
        <v>5878</v>
      </c>
      <c r="C1388" s="1">
        <v>40461</v>
      </c>
      <c r="D1388">
        <v>275000</v>
      </c>
      <c r="E1388" t="s">
        <v>13</v>
      </c>
      <c r="F1388">
        <v>19</v>
      </c>
      <c r="G1388">
        <v>2</v>
      </c>
      <c r="H1388">
        <v>0</v>
      </c>
      <c r="I1388">
        <v>89165048326</v>
      </c>
      <c r="J1388">
        <v>102</v>
      </c>
      <c r="K1388" s="1">
        <v>43871</v>
      </c>
      <c r="L1388" s="1">
        <f t="shared" si="21"/>
        <v>40563</v>
      </c>
      <c r="M1388" t="str" cm="1">
        <f t="array" ref="M1388">_xlfn.IFS(K1388&gt;0,"return",K1388&lt;=0,"not return")</f>
        <v>return</v>
      </c>
      <c r="N1388" t="str" cm="1">
        <f t="array" ref="N1388">_xlfn.IFS(K1388&lt;=L1388,"in_time",K1388&gt;L1388,"overdue")</f>
        <v>overdue</v>
      </c>
    </row>
    <row r="1389" spans="1:14" x14ac:dyDescent="0.3">
      <c r="A1389">
        <v>100015</v>
      </c>
      <c r="B1389">
        <v>5881</v>
      </c>
      <c r="C1389" s="1">
        <v>40461</v>
      </c>
      <c r="D1389">
        <v>90000</v>
      </c>
      <c r="E1389" t="s">
        <v>11</v>
      </c>
      <c r="F1389">
        <v>55</v>
      </c>
      <c r="G1389">
        <v>2</v>
      </c>
      <c r="H1389">
        <v>0</v>
      </c>
      <c r="I1389">
        <v>89161408184</v>
      </c>
      <c r="J1389">
        <v>6</v>
      </c>
      <c r="K1389" s="1">
        <v>40643</v>
      </c>
      <c r="L1389" s="1">
        <f t="shared" si="21"/>
        <v>40467</v>
      </c>
      <c r="M1389" t="str" cm="1">
        <f t="array" ref="M1389">_xlfn.IFS(K1389&gt;0,"return",K1389&lt;=0,"not return")</f>
        <v>return</v>
      </c>
      <c r="N1389" t="str" cm="1">
        <f t="array" ref="N1389">_xlfn.IFS(K1389&lt;=L1389,"in_time",K1389&gt;L1389,"overdue")</f>
        <v>overdue</v>
      </c>
    </row>
    <row r="1390" spans="1:14" x14ac:dyDescent="0.3">
      <c r="A1390">
        <v>103137</v>
      </c>
      <c r="B1390">
        <v>5883</v>
      </c>
      <c r="C1390" s="1">
        <v>40462</v>
      </c>
      <c r="D1390">
        <v>350000</v>
      </c>
      <c r="E1390" t="s">
        <v>13</v>
      </c>
      <c r="F1390">
        <v>46</v>
      </c>
      <c r="G1390">
        <v>2</v>
      </c>
      <c r="H1390">
        <v>437112</v>
      </c>
      <c r="I1390">
        <v>89165265309</v>
      </c>
      <c r="J1390">
        <v>86</v>
      </c>
      <c r="K1390" s="1">
        <v>43201</v>
      </c>
      <c r="L1390" s="1">
        <f t="shared" si="21"/>
        <v>40548</v>
      </c>
      <c r="M1390" t="str" cm="1">
        <f t="array" ref="M1390">_xlfn.IFS(K1390&gt;0,"return",K1390&lt;=0,"not return")</f>
        <v>return</v>
      </c>
      <c r="N1390" t="str" cm="1">
        <f t="array" ref="N1390">_xlfn.IFS(K1390&lt;=L1390,"in_time",K1390&gt;L1390,"overdue")</f>
        <v>overdue</v>
      </c>
    </row>
    <row r="1391" spans="1:14" x14ac:dyDescent="0.3">
      <c r="A1391">
        <v>101027</v>
      </c>
      <c r="B1391">
        <v>5888</v>
      </c>
      <c r="C1391" s="1">
        <v>40462</v>
      </c>
      <c r="D1391">
        <v>250000</v>
      </c>
      <c r="E1391" t="s">
        <v>13</v>
      </c>
      <c r="F1391">
        <v>75</v>
      </c>
      <c r="G1391">
        <v>4</v>
      </c>
      <c r="H1391">
        <v>132139</v>
      </c>
      <c r="I1391">
        <v>89163517777</v>
      </c>
      <c r="J1391">
        <v>13</v>
      </c>
      <c r="K1391" s="1">
        <v>40888</v>
      </c>
      <c r="L1391" s="1">
        <f t="shared" si="21"/>
        <v>40475</v>
      </c>
      <c r="M1391" t="str" cm="1">
        <f t="array" ref="M1391">_xlfn.IFS(K1391&gt;0,"return",K1391&lt;=0,"not return")</f>
        <v>return</v>
      </c>
      <c r="N1391" t="str" cm="1">
        <f t="array" ref="N1391">_xlfn.IFS(K1391&lt;=L1391,"in_time",K1391&gt;L1391,"overdue")</f>
        <v>overdue</v>
      </c>
    </row>
    <row r="1392" spans="1:14" x14ac:dyDescent="0.3">
      <c r="A1392">
        <v>101814</v>
      </c>
      <c r="B1392">
        <v>5893</v>
      </c>
      <c r="C1392" s="1">
        <v>40462</v>
      </c>
      <c r="D1392">
        <v>90000</v>
      </c>
      <c r="E1392" t="s">
        <v>12</v>
      </c>
      <c r="F1392">
        <v>56</v>
      </c>
      <c r="G1392">
        <v>1</v>
      </c>
      <c r="H1392">
        <v>0</v>
      </c>
      <c r="I1392">
        <v>89169652686</v>
      </c>
      <c r="J1392">
        <v>29</v>
      </c>
      <c r="K1392" s="1">
        <v>41466</v>
      </c>
      <c r="L1392" s="1">
        <f t="shared" si="21"/>
        <v>40491</v>
      </c>
      <c r="M1392" t="str" cm="1">
        <f t="array" ref="M1392">_xlfn.IFS(K1392&gt;0,"return",K1392&lt;=0,"not return")</f>
        <v>return</v>
      </c>
      <c r="N1392" t="str" cm="1">
        <f t="array" ref="N1392">_xlfn.IFS(K1392&lt;=L1392,"in_time",K1392&gt;L1392,"overdue")</f>
        <v>overdue</v>
      </c>
    </row>
    <row r="1393" spans="1:14" hidden="1" x14ac:dyDescent="0.3">
      <c r="A1393">
        <v>102899</v>
      </c>
      <c r="B1393">
        <v>5898</v>
      </c>
      <c r="C1393" s="1">
        <v>40462</v>
      </c>
      <c r="D1393">
        <v>275000</v>
      </c>
      <c r="E1393" t="s">
        <v>11</v>
      </c>
      <c r="F1393">
        <v>31</v>
      </c>
      <c r="G1393">
        <v>1</v>
      </c>
      <c r="H1393">
        <v>0</v>
      </c>
      <c r="I1393">
        <v>89164397042</v>
      </c>
      <c r="J1393">
        <v>71</v>
      </c>
      <c r="L1393" s="1">
        <f t="shared" si="21"/>
        <v>40533</v>
      </c>
      <c r="M1393" t="str" cm="1">
        <f t="array" ref="M1393">_xlfn.IFS(K1393&gt;0,"return",K1393&lt;=0,"not return")</f>
        <v>not return</v>
      </c>
    </row>
    <row r="1394" spans="1:14" x14ac:dyDescent="0.3">
      <c r="A1394">
        <v>101287</v>
      </c>
      <c r="B1394">
        <v>5902</v>
      </c>
      <c r="C1394" s="1">
        <v>40462</v>
      </c>
      <c r="D1394">
        <v>350000</v>
      </c>
      <c r="E1394" t="s">
        <v>11</v>
      </c>
      <c r="F1394">
        <v>67</v>
      </c>
      <c r="G1394">
        <v>1</v>
      </c>
      <c r="H1394">
        <v>0</v>
      </c>
      <c r="I1394">
        <v>89168336363</v>
      </c>
      <c r="J1394">
        <v>72</v>
      </c>
      <c r="K1394" s="1">
        <v>42654</v>
      </c>
      <c r="L1394" s="1">
        <f t="shared" si="21"/>
        <v>40534</v>
      </c>
      <c r="M1394" t="str" cm="1">
        <f t="array" ref="M1394">_xlfn.IFS(K1394&gt;0,"return",K1394&lt;=0,"not return")</f>
        <v>return</v>
      </c>
      <c r="N1394" t="str" cm="1">
        <f t="array" ref="N1394">_xlfn.IFS(K1394&lt;=L1394,"in_time",K1394&gt;L1394,"overdue")</f>
        <v>overdue</v>
      </c>
    </row>
    <row r="1395" spans="1:14" x14ac:dyDescent="0.3">
      <c r="A1395">
        <v>101654</v>
      </c>
      <c r="B1395">
        <v>5906</v>
      </c>
      <c r="C1395" s="1">
        <v>40463</v>
      </c>
      <c r="D1395">
        <v>10000</v>
      </c>
      <c r="E1395" t="s">
        <v>13</v>
      </c>
      <c r="F1395">
        <v>19</v>
      </c>
      <c r="G1395">
        <v>2</v>
      </c>
      <c r="H1395">
        <v>100889</v>
      </c>
      <c r="I1395">
        <v>89166645253</v>
      </c>
      <c r="J1395">
        <v>81</v>
      </c>
      <c r="K1395" s="1">
        <v>43081</v>
      </c>
      <c r="L1395" s="1">
        <f t="shared" si="21"/>
        <v>40544</v>
      </c>
      <c r="M1395" t="str" cm="1">
        <f t="array" ref="M1395">_xlfn.IFS(K1395&gt;0,"return",K1395&lt;=0,"not return")</f>
        <v>return</v>
      </c>
      <c r="N1395" t="str" cm="1">
        <f t="array" ref="N1395">_xlfn.IFS(K1395&lt;=L1395,"in_time",K1395&gt;L1395,"overdue")</f>
        <v>overdue</v>
      </c>
    </row>
    <row r="1396" spans="1:14" x14ac:dyDescent="0.3">
      <c r="A1396">
        <v>102674</v>
      </c>
      <c r="B1396">
        <v>5909</v>
      </c>
      <c r="C1396" s="1">
        <v>40463</v>
      </c>
      <c r="D1396">
        <v>20000</v>
      </c>
      <c r="E1396" t="s">
        <v>12</v>
      </c>
      <c r="F1396">
        <v>42</v>
      </c>
      <c r="G1396">
        <v>2</v>
      </c>
      <c r="H1396">
        <v>72052</v>
      </c>
      <c r="I1396">
        <v>89162082553</v>
      </c>
      <c r="J1396">
        <v>69</v>
      </c>
      <c r="K1396" s="1">
        <v>42655</v>
      </c>
      <c r="L1396" s="1">
        <f t="shared" si="21"/>
        <v>40532</v>
      </c>
      <c r="M1396" t="str" cm="1">
        <f t="array" ref="M1396">_xlfn.IFS(K1396&gt;0,"return",K1396&lt;=0,"not return")</f>
        <v>return</v>
      </c>
      <c r="N1396" t="str" cm="1">
        <f t="array" ref="N1396">_xlfn.IFS(K1396&lt;=L1396,"in_time",K1396&gt;L1396,"overdue")</f>
        <v>overdue</v>
      </c>
    </row>
    <row r="1397" spans="1:14" x14ac:dyDescent="0.3">
      <c r="A1397">
        <v>101449</v>
      </c>
      <c r="B1397">
        <v>5913</v>
      </c>
      <c r="C1397" s="1">
        <v>40463</v>
      </c>
      <c r="D1397">
        <v>150000</v>
      </c>
      <c r="E1397" t="s">
        <v>13</v>
      </c>
      <c r="F1397">
        <v>48</v>
      </c>
      <c r="G1397">
        <v>2</v>
      </c>
      <c r="H1397">
        <v>98052</v>
      </c>
      <c r="I1397">
        <v>89161857608</v>
      </c>
      <c r="J1397">
        <v>14</v>
      </c>
      <c r="K1397" s="1">
        <v>40889</v>
      </c>
      <c r="L1397" s="1">
        <f t="shared" si="21"/>
        <v>40477</v>
      </c>
      <c r="M1397" t="str" cm="1">
        <f t="array" ref="M1397">_xlfn.IFS(K1397&gt;0,"return",K1397&lt;=0,"not return")</f>
        <v>return</v>
      </c>
      <c r="N1397" t="str" cm="1">
        <f t="array" ref="N1397">_xlfn.IFS(K1397&lt;=L1397,"in_time",K1397&gt;L1397,"overdue")</f>
        <v>overdue</v>
      </c>
    </row>
    <row r="1398" spans="1:14" x14ac:dyDescent="0.3">
      <c r="A1398">
        <v>100499</v>
      </c>
      <c r="B1398">
        <v>5918</v>
      </c>
      <c r="C1398" s="1">
        <v>40463</v>
      </c>
      <c r="D1398">
        <v>375000</v>
      </c>
      <c r="E1398" t="s">
        <v>13</v>
      </c>
      <c r="F1398">
        <v>35</v>
      </c>
      <c r="G1398">
        <v>1</v>
      </c>
      <c r="H1398">
        <v>164272</v>
      </c>
      <c r="I1398">
        <v>89169304489</v>
      </c>
      <c r="J1398">
        <v>34</v>
      </c>
      <c r="K1398" s="1">
        <v>41498</v>
      </c>
      <c r="L1398" s="1">
        <f t="shared" si="21"/>
        <v>40497</v>
      </c>
      <c r="M1398" t="str" cm="1">
        <f t="array" ref="M1398">_xlfn.IFS(K1398&gt;0,"return",K1398&lt;=0,"not return")</f>
        <v>return</v>
      </c>
      <c r="N1398" t="str" cm="1">
        <f t="array" ref="N1398">_xlfn.IFS(K1398&lt;=L1398,"in_time",K1398&gt;L1398,"overdue")</f>
        <v>overdue</v>
      </c>
    </row>
    <row r="1399" spans="1:14" x14ac:dyDescent="0.3">
      <c r="A1399">
        <v>102089</v>
      </c>
      <c r="B1399">
        <v>5923</v>
      </c>
      <c r="C1399" s="1">
        <v>40463</v>
      </c>
      <c r="D1399">
        <v>100000</v>
      </c>
      <c r="E1399" t="s">
        <v>12</v>
      </c>
      <c r="F1399">
        <v>45</v>
      </c>
      <c r="G1399">
        <v>1</v>
      </c>
      <c r="H1399">
        <v>0</v>
      </c>
      <c r="I1399">
        <v>89162690775</v>
      </c>
      <c r="J1399">
        <v>110</v>
      </c>
      <c r="K1399" s="1">
        <v>44116</v>
      </c>
      <c r="L1399" s="1">
        <f t="shared" si="21"/>
        <v>40573</v>
      </c>
      <c r="M1399" t="str" cm="1">
        <f t="array" ref="M1399">_xlfn.IFS(K1399&gt;0,"return",K1399&lt;=0,"not return")</f>
        <v>return</v>
      </c>
      <c r="N1399" t="str" cm="1">
        <f t="array" ref="N1399">_xlfn.IFS(K1399&lt;=L1399,"in_time",K1399&gt;L1399,"overdue")</f>
        <v>overdue</v>
      </c>
    </row>
    <row r="1400" spans="1:14" x14ac:dyDescent="0.3">
      <c r="A1400">
        <v>100936</v>
      </c>
      <c r="B1400">
        <v>5925</v>
      </c>
      <c r="C1400" s="1">
        <v>40463</v>
      </c>
      <c r="D1400">
        <v>120000</v>
      </c>
      <c r="E1400" t="s">
        <v>13</v>
      </c>
      <c r="F1400">
        <v>32</v>
      </c>
      <c r="G1400">
        <v>2</v>
      </c>
      <c r="H1400">
        <v>0</v>
      </c>
      <c r="I1400">
        <v>89161490534</v>
      </c>
      <c r="J1400">
        <v>89</v>
      </c>
      <c r="K1400" s="1">
        <v>43202</v>
      </c>
      <c r="L1400" s="1">
        <f t="shared" si="21"/>
        <v>40552</v>
      </c>
      <c r="M1400" t="str" cm="1">
        <f t="array" ref="M1400">_xlfn.IFS(K1400&gt;0,"return",K1400&lt;=0,"not return")</f>
        <v>return</v>
      </c>
      <c r="N1400" t="str" cm="1">
        <f t="array" ref="N1400">_xlfn.IFS(K1400&lt;=L1400,"in_time",K1400&gt;L1400,"overdue")</f>
        <v>overdue</v>
      </c>
    </row>
    <row r="1401" spans="1:14" x14ac:dyDescent="0.3">
      <c r="A1401">
        <v>103041</v>
      </c>
      <c r="B1401">
        <v>5927</v>
      </c>
      <c r="C1401" s="1">
        <v>40463</v>
      </c>
      <c r="D1401">
        <v>50000</v>
      </c>
      <c r="E1401" t="s">
        <v>12</v>
      </c>
      <c r="F1401">
        <v>34</v>
      </c>
      <c r="G1401">
        <v>2</v>
      </c>
      <c r="H1401">
        <v>0</v>
      </c>
      <c r="I1401">
        <v>89162957209</v>
      </c>
      <c r="J1401">
        <v>30</v>
      </c>
      <c r="K1401" s="1">
        <v>41437</v>
      </c>
      <c r="L1401" s="1">
        <f t="shared" si="21"/>
        <v>40493</v>
      </c>
      <c r="M1401" t="str" cm="1">
        <f t="array" ref="M1401">_xlfn.IFS(K1401&gt;0,"return",K1401&lt;=0,"not return")</f>
        <v>return</v>
      </c>
      <c r="N1401" t="str" cm="1">
        <f t="array" ref="N1401">_xlfn.IFS(K1401&lt;=L1401,"in_time",K1401&gt;L1401,"overdue")</f>
        <v>overdue</v>
      </c>
    </row>
    <row r="1402" spans="1:14" x14ac:dyDescent="0.3">
      <c r="A1402">
        <v>100081</v>
      </c>
      <c r="B1402">
        <v>5930</v>
      </c>
      <c r="C1402" s="1">
        <v>40463</v>
      </c>
      <c r="D1402">
        <v>120000</v>
      </c>
      <c r="E1402" t="s">
        <v>11</v>
      </c>
      <c r="F1402">
        <v>59</v>
      </c>
      <c r="G1402">
        <v>2</v>
      </c>
      <c r="H1402">
        <v>0</v>
      </c>
      <c r="I1402">
        <v>89163649950</v>
      </c>
      <c r="J1402">
        <v>28</v>
      </c>
      <c r="K1402" s="1">
        <v>41317</v>
      </c>
      <c r="L1402" s="1">
        <f t="shared" si="21"/>
        <v>40491</v>
      </c>
      <c r="M1402" t="str" cm="1">
        <f t="array" ref="M1402">_xlfn.IFS(K1402&gt;0,"return",K1402&lt;=0,"not return")</f>
        <v>return</v>
      </c>
      <c r="N1402" t="str" cm="1">
        <f t="array" ref="N1402">_xlfn.IFS(K1402&lt;=L1402,"in_time",K1402&gt;L1402,"overdue")</f>
        <v>overdue</v>
      </c>
    </row>
    <row r="1403" spans="1:14" x14ac:dyDescent="0.3">
      <c r="A1403">
        <v>101210</v>
      </c>
      <c r="B1403">
        <v>5935</v>
      </c>
      <c r="C1403" s="1">
        <v>40464</v>
      </c>
      <c r="D1403">
        <v>10000</v>
      </c>
      <c r="E1403" t="s">
        <v>12</v>
      </c>
      <c r="F1403">
        <v>47</v>
      </c>
      <c r="G1403">
        <v>4</v>
      </c>
      <c r="H1403">
        <v>127123</v>
      </c>
      <c r="I1403">
        <v>89169268055</v>
      </c>
      <c r="J1403">
        <v>66</v>
      </c>
      <c r="K1403" s="1">
        <v>42564</v>
      </c>
      <c r="L1403" s="1">
        <f t="shared" si="21"/>
        <v>40530</v>
      </c>
      <c r="M1403" t="str" cm="1">
        <f t="array" ref="M1403">_xlfn.IFS(K1403&gt;0,"return",K1403&lt;=0,"not return")</f>
        <v>return</v>
      </c>
      <c r="N1403" t="str" cm="1">
        <f t="array" ref="N1403">_xlfn.IFS(K1403&lt;=L1403,"in_time",K1403&gt;L1403,"overdue")</f>
        <v>overdue</v>
      </c>
    </row>
    <row r="1404" spans="1:14" x14ac:dyDescent="0.3">
      <c r="A1404">
        <v>103509</v>
      </c>
      <c r="B1404">
        <v>5937</v>
      </c>
      <c r="C1404" s="1">
        <v>40464</v>
      </c>
      <c r="D1404">
        <v>375000</v>
      </c>
      <c r="E1404" t="s">
        <v>11</v>
      </c>
      <c r="F1404">
        <v>42</v>
      </c>
      <c r="G1404">
        <v>2</v>
      </c>
      <c r="H1404">
        <v>678808</v>
      </c>
      <c r="I1404">
        <v>89166214911</v>
      </c>
      <c r="J1404">
        <v>77</v>
      </c>
      <c r="K1404" s="1">
        <v>42899</v>
      </c>
      <c r="L1404" s="1">
        <f t="shared" si="21"/>
        <v>40541</v>
      </c>
      <c r="M1404" t="str" cm="1">
        <f t="array" ref="M1404">_xlfn.IFS(K1404&gt;0,"return",K1404&lt;=0,"not return")</f>
        <v>return</v>
      </c>
      <c r="N1404" t="str" cm="1">
        <f t="array" ref="N1404">_xlfn.IFS(K1404&lt;=L1404,"in_time",K1404&gt;L1404,"overdue")</f>
        <v>overdue</v>
      </c>
    </row>
    <row r="1405" spans="1:14" x14ac:dyDescent="0.3">
      <c r="A1405">
        <v>102777</v>
      </c>
      <c r="B1405">
        <v>5939</v>
      </c>
      <c r="C1405" s="1">
        <v>40464</v>
      </c>
      <c r="D1405">
        <v>100000</v>
      </c>
      <c r="E1405" t="s">
        <v>13</v>
      </c>
      <c r="F1405">
        <v>75</v>
      </c>
      <c r="G1405">
        <v>4</v>
      </c>
      <c r="H1405">
        <v>52248</v>
      </c>
      <c r="I1405">
        <v>89162451243</v>
      </c>
      <c r="J1405">
        <v>50</v>
      </c>
      <c r="K1405" s="1">
        <v>42107</v>
      </c>
      <c r="L1405" s="1">
        <f t="shared" si="21"/>
        <v>40514</v>
      </c>
      <c r="M1405" t="str" cm="1">
        <f t="array" ref="M1405">_xlfn.IFS(K1405&gt;0,"return",K1405&lt;=0,"not return")</f>
        <v>return</v>
      </c>
      <c r="N1405" t="str" cm="1">
        <f t="array" ref="N1405">_xlfn.IFS(K1405&lt;=L1405,"in_time",K1405&gt;L1405,"overdue")</f>
        <v>overdue</v>
      </c>
    </row>
    <row r="1406" spans="1:14" x14ac:dyDescent="0.3">
      <c r="A1406">
        <v>102606</v>
      </c>
      <c r="B1406">
        <v>5942</v>
      </c>
      <c r="C1406" s="1">
        <v>40464</v>
      </c>
      <c r="D1406">
        <v>30000</v>
      </c>
      <c r="E1406" t="s">
        <v>11</v>
      </c>
      <c r="F1406">
        <v>37</v>
      </c>
      <c r="G1406">
        <v>4</v>
      </c>
      <c r="H1406">
        <v>5970</v>
      </c>
      <c r="I1406">
        <v>89164782155</v>
      </c>
      <c r="J1406">
        <v>19</v>
      </c>
      <c r="K1406" s="1">
        <v>41103</v>
      </c>
      <c r="L1406" s="1">
        <f t="shared" si="21"/>
        <v>40483</v>
      </c>
      <c r="M1406" t="str" cm="1">
        <f t="array" ref="M1406">_xlfn.IFS(K1406&gt;0,"return",K1406&lt;=0,"not return")</f>
        <v>return</v>
      </c>
      <c r="N1406" t="str" cm="1">
        <f t="array" ref="N1406">_xlfn.IFS(K1406&lt;=L1406,"in_time",K1406&gt;L1406,"overdue")</f>
        <v>overdue</v>
      </c>
    </row>
    <row r="1407" spans="1:14" x14ac:dyDescent="0.3">
      <c r="A1407">
        <v>101622</v>
      </c>
      <c r="B1407">
        <v>5946</v>
      </c>
      <c r="C1407" s="1">
        <v>40464</v>
      </c>
      <c r="D1407">
        <v>150000</v>
      </c>
      <c r="E1407" t="s">
        <v>12</v>
      </c>
      <c r="F1407">
        <v>77</v>
      </c>
      <c r="G1407">
        <v>3</v>
      </c>
      <c r="H1407">
        <v>0</v>
      </c>
      <c r="I1407">
        <v>89167472934</v>
      </c>
      <c r="J1407">
        <v>88</v>
      </c>
      <c r="K1407" s="1">
        <v>43417</v>
      </c>
      <c r="L1407" s="1">
        <f t="shared" si="21"/>
        <v>40552</v>
      </c>
      <c r="M1407" t="str" cm="1">
        <f t="array" ref="M1407">_xlfn.IFS(K1407&gt;0,"return",K1407&lt;=0,"not return")</f>
        <v>return</v>
      </c>
      <c r="N1407" t="str" cm="1">
        <f t="array" ref="N1407">_xlfn.IFS(K1407&lt;=L1407,"in_time",K1407&gt;L1407,"overdue")</f>
        <v>overdue</v>
      </c>
    </row>
    <row r="1408" spans="1:14" x14ac:dyDescent="0.3">
      <c r="A1408">
        <v>101105</v>
      </c>
      <c r="B1408">
        <v>5949</v>
      </c>
      <c r="C1408" s="1">
        <v>40464</v>
      </c>
      <c r="D1408">
        <v>200000</v>
      </c>
      <c r="E1408" t="s">
        <v>11</v>
      </c>
      <c r="F1408">
        <v>56</v>
      </c>
      <c r="G1408">
        <v>4</v>
      </c>
      <c r="H1408">
        <v>0</v>
      </c>
      <c r="I1408">
        <v>89163735883</v>
      </c>
      <c r="J1408">
        <v>103</v>
      </c>
      <c r="K1408" s="1">
        <v>43629</v>
      </c>
      <c r="L1408" s="1">
        <f t="shared" si="21"/>
        <v>40567</v>
      </c>
      <c r="M1408" t="str" cm="1">
        <f t="array" ref="M1408">_xlfn.IFS(K1408&gt;0,"return",K1408&lt;=0,"not return")</f>
        <v>return</v>
      </c>
      <c r="N1408" t="str" cm="1">
        <f t="array" ref="N1408">_xlfn.IFS(K1408&lt;=L1408,"in_time",K1408&gt;L1408,"overdue")</f>
        <v>overdue</v>
      </c>
    </row>
    <row r="1409" spans="1:14" x14ac:dyDescent="0.3">
      <c r="A1409">
        <v>102486</v>
      </c>
      <c r="B1409">
        <v>5953</v>
      </c>
      <c r="C1409" s="1">
        <v>40464</v>
      </c>
      <c r="D1409">
        <v>275000</v>
      </c>
      <c r="E1409" t="s">
        <v>11</v>
      </c>
      <c r="F1409">
        <v>32</v>
      </c>
      <c r="G1409">
        <v>2</v>
      </c>
      <c r="H1409">
        <v>0</v>
      </c>
      <c r="I1409">
        <v>89161540023</v>
      </c>
      <c r="J1409">
        <v>26</v>
      </c>
      <c r="K1409" s="1">
        <v>41318</v>
      </c>
      <c r="L1409" s="1">
        <f t="shared" si="21"/>
        <v>40490</v>
      </c>
      <c r="M1409" t="str" cm="1">
        <f t="array" ref="M1409">_xlfn.IFS(K1409&gt;0,"return",K1409&lt;=0,"not return")</f>
        <v>return</v>
      </c>
      <c r="N1409" t="str" cm="1">
        <f t="array" ref="N1409">_xlfn.IFS(K1409&lt;=L1409,"in_time",K1409&gt;L1409,"overdue")</f>
        <v>overdue</v>
      </c>
    </row>
    <row r="1410" spans="1:14" hidden="1" x14ac:dyDescent="0.3">
      <c r="A1410">
        <v>101945</v>
      </c>
      <c r="B1410">
        <v>5956</v>
      </c>
      <c r="C1410" s="1">
        <v>40464</v>
      </c>
      <c r="D1410">
        <v>50000</v>
      </c>
      <c r="E1410" t="s">
        <v>13</v>
      </c>
      <c r="F1410">
        <v>46</v>
      </c>
      <c r="G1410">
        <v>1</v>
      </c>
      <c r="H1410">
        <v>0</v>
      </c>
      <c r="I1410">
        <v>89165408188</v>
      </c>
      <c r="J1410">
        <v>88</v>
      </c>
      <c r="L1410" s="1">
        <f t="shared" si="21"/>
        <v>40552</v>
      </c>
      <c r="M1410" t="str" cm="1">
        <f t="array" ref="M1410">_xlfn.IFS(K1410&gt;0,"return",K1410&lt;=0,"not return")</f>
        <v>not return</v>
      </c>
    </row>
    <row r="1411" spans="1:14" x14ac:dyDescent="0.3">
      <c r="A1411">
        <v>100248</v>
      </c>
      <c r="B1411">
        <v>5961</v>
      </c>
      <c r="C1411" s="1">
        <v>40464</v>
      </c>
      <c r="D1411">
        <v>75000</v>
      </c>
      <c r="E1411" t="s">
        <v>12</v>
      </c>
      <c r="F1411">
        <v>74</v>
      </c>
      <c r="G1411">
        <v>3</v>
      </c>
      <c r="H1411">
        <v>0</v>
      </c>
      <c r="I1411">
        <v>89169487272</v>
      </c>
      <c r="J1411">
        <v>53</v>
      </c>
      <c r="K1411" s="1">
        <v>42198</v>
      </c>
      <c r="L1411" s="1">
        <f t="shared" ref="L1411:L1474" si="22">C1411+J1411</f>
        <v>40517</v>
      </c>
      <c r="M1411" t="str" cm="1">
        <f t="array" ref="M1411">_xlfn.IFS(K1411&gt;0,"return",K1411&lt;=0,"not return")</f>
        <v>return</v>
      </c>
      <c r="N1411" t="str" cm="1">
        <f t="array" ref="N1411">_xlfn.IFS(K1411&lt;=L1411,"in_time",K1411&gt;L1411,"overdue")</f>
        <v>overdue</v>
      </c>
    </row>
    <row r="1412" spans="1:14" x14ac:dyDescent="0.3">
      <c r="A1412">
        <v>100631</v>
      </c>
      <c r="B1412">
        <v>5966</v>
      </c>
      <c r="C1412" s="1">
        <v>40465</v>
      </c>
      <c r="D1412">
        <v>120000</v>
      </c>
      <c r="E1412" t="s">
        <v>11</v>
      </c>
      <c r="F1412">
        <v>51</v>
      </c>
      <c r="G1412">
        <v>2</v>
      </c>
      <c r="H1412">
        <v>842262</v>
      </c>
      <c r="I1412">
        <v>89166283181</v>
      </c>
      <c r="J1412">
        <v>106</v>
      </c>
      <c r="K1412" s="1">
        <v>43996</v>
      </c>
      <c r="L1412" s="1">
        <f t="shared" si="22"/>
        <v>40571</v>
      </c>
      <c r="M1412" t="str" cm="1">
        <f t="array" ref="M1412">_xlfn.IFS(K1412&gt;0,"return",K1412&lt;=0,"not return")</f>
        <v>return</v>
      </c>
      <c r="N1412" t="str" cm="1">
        <f t="array" ref="N1412">_xlfn.IFS(K1412&lt;=L1412,"in_time",K1412&gt;L1412,"overdue")</f>
        <v>overdue</v>
      </c>
    </row>
    <row r="1413" spans="1:14" x14ac:dyDescent="0.3">
      <c r="A1413">
        <v>102175</v>
      </c>
      <c r="B1413">
        <v>5968</v>
      </c>
      <c r="C1413" s="1">
        <v>40465</v>
      </c>
      <c r="D1413">
        <v>120000</v>
      </c>
      <c r="E1413" t="s">
        <v>12</v>
      </c>
      <c r="F1413">
        <v>19</v>
      </c>
      <c r="G1413">
        <v>1</v>
      </c>
      <c r="H1413">
        <v>309017</v>
      </c>
      <c r="I1413">
        <v>89164314592</v>
      </c>
      <c r="J1413">
        <v>70</v>
      </c>
      <c r="K1413" s="1">
        <v>42596</v>
      </c>
      <c r="L1413" s="1">
        <f t="shared" si="22"/>
        <v>40535</v>
      </c>
      <c r="M1413" t="str" cm="1">
        <f t="array" ref="M1413">_xlfn.IFS(K1413&gt;0,"return",K1413&lt;=0,"not return")</f>
        <v>return</v>
      </c>
      <c r="N1413" t="str" cm="1">
        <f t="array" ref="N1413">_xlfn.IFS(K1413&lt;=L1413,"in_time",K1413&gt;L1413,"overdue")</f>
        <v>overdue</v>
      </c>
    </row>
    <row r="1414" spans="1:14" x14ac:dyDescent="0.3">
      <c r="A1414">
        <v>100964</v>
      </c>
      <c r="B1414">
        <v>5970</v>
      </c>
      <c r="C1414" s="1">
        <v>40465</v>
      </c>
      <c r="D1414">
        <v>120000</v>
      </c>
      <c r="E1414" t="s">
        <v>11</v>
      </c>
      <c r="F1414">
        <v>46</v>
      </c>
      <c r="G1414">
        <v>1</v>
      </c>
      <c r="H1414">
        <v>28153</v>
      </c>
      <c r="I1414">
        <v>89166818270</v>
      </c>
      <c r="J1414">
        <v>52</v>
      </c>
      <c r="K1414" s="1">
        <v>42138</v>
      </c>
      <c r="L1414" s="1">
        <f t="shared" si="22"/>
        <v>40517</v>
      </c>
      <c r="M1414" t="str" cm="1">
        <f t="array" ref="M1414">_xlfn.IFS(K1414&gt;0,"return",K1414&lt;=0,"not return")</f>
        <v>return</v>
      </c>
      <c r="N1414" t="str" cm="1">
        <f t="array" ref="N1414">_xlfn.IFS(K1414&lt;=L1414,"in_time",K1414&gt;L1414,"overdue")</f>
        <v>overdue</v>
      </c>
    </row>
    <row r="1415" spans="1:14" x14ac:dyDescent="0.3">
      <c r="A1415">
        <v>102923</v>
      </c>
      <c r="B1415">
        <v>5974</v>
      </c>
      <c r="C1415" s="1">
        <v>40465</v>
      </c>
      <c r="D1415">
        <v>200000</v>
      </c>
      <c r="E1415" t="s">
        <v>13</v>
      </c>
      <c r="F1415">
        <v>65</v>
      </c>
      <c r="G1415">
        <v>2</v>
      </c>
      <c r="H1415">
        <v>0</v>
      </c>
      <c r="I1415">
        <v>89163582675</v>
      </c>
      <c r="J1415">
        <v>100</v>
      </c>
      <c r="K1415" s="1">
        <v>43569</v>
      </c>
      <c r="L1415" s="1">
        <f t="shared" si="22"/>
        <v>40565</v>
      </c>
      <c r="M1415" t="str" cm="1">
        <f t="array" ref="M1415">_xlfn.IFS(K1415&gt;0,"return",K1415&lt;=0,"not return")</f>
        <v>return</v>
      </c>
      <c r="N1415" t="str" cm="1">
        <f t="array" ref="N1415">_xlfn.IFS(K1415&lt;=L1415,"in_time",K1415&gt;L1415,"overdue")</f>
        <v>overdue</v>
      </c>
    </row>
    <row r="1416" spans="1:14" x14ac:dyDescent="0.3">
      <c r="A1416">
        <v>100198</v>
      </c>
      <c r="B1416">
        <v>5976</v>
      </c>
      <c r="C1416" s="1">
        <v>40466</v>
      </c>
      <c r="D1416">
        <v>10000</v>
      </c>
      <c r="E1416" t="s">
        <v>13</v>
      </c>
      <c r="F1416">
        <v>42</v>
      </c>
      <c r="G1416">
        <v>3</v>
      </c>
      <c r="H1416">
        <v>876414</v>
      </c>
      <c r="I1416">
        <v>89167417560</v>
      </c>
      <c r="J1416">
        <v>69</v>
      </c>
      <c r="K1416" s="1">
        <v>42689</v>
      </c>
      <c r="L1416" s="1">
        <f t="shared" si="22"/>
        <v>40535</v>
      </c>
      <c r="M1416" t="str" cm="1">
        <f t="array" ref="M1416">_xlfn.IFS(K1416&gt;0,"return",K1416&lt;=0,"not return")</f>
        <v>return</v>
      </c>
      <c r="N1416" t="str" cm="1">
        <f t="array" ref="N1416">_xlfn.IFS(K1416&lt;=L1416,"in_time",K1416&gt;L1416,"overdue")</f>
        <v>overdue</v>
      </c>
    </row>
    <row r="1417" spans="1:14" x14ac:dyDescent="0.3">
      <c r="A1417">
        <v>101898</v>
      </c>
      <c r="B1417">
        <v>5981</v>
      </c>
      <c r="C1417" s="1">
        <v>40466</v>
      </c>
      <c r="D1417">
        <v>20000</v>
      </c>
      <c r="E1417" t="s">
        <v>12</v>
      </c>
      <c r="F1417">
        <v>66</v>
      </c>
      <c r="G1417">
        <v>1</v>
      </c>
      <c r="H1417">
        <v>685404</v>
      </c>
      <c r="I1417">
        <v>89163832510</v>
      </c>
      <c r="J1417">
        <v>23</v>
      </c>
      <c r="K1417" s="1">
        <v>41197</v>
      </c>
      <c r="L1417" s="1">
        <f t="shared" si="22"/>
        <v>40489</v>
      </c>
      <c r="M1417" t="str" cm="1">
        <f t="array" ref="M1417">_xlfn.IFS(K1417&gt;0,"return",K1417&lt;=0,"not return")</f>
        <v>return</v>
      </c>
      <c r="N1417" t="str" cm="1">
        <f t="array" ref="N1417">_xlfn.IFS(K1417&lt;=L1417,"in_time",K1417&gt;L1417,"overdue")</f>
        <v>overdue</v>
      </c>
    </row>
    <row r="1418" spans="1:14" x14ac:dyDescent="0.3">
      <c r="A1418">
        <v>102453</v>
      </c>
      <c r="B1418">
        <v>5984</v>
      </c>
      <c r="C1418" s="1">
        <v>40466</v>
      </c>
      <c r="D1418">
        <v>20000</v>
      </c>
      <c r="E1418" t="s">
        <v>13</v>
      </c>
      <c r="F1418">
        <v>79</v>
      </c>
      <c r="G1418">
        <v>2</v>
      </c>
      <c r="H1418">
        <v>325989</v>
      </c>
      <c r="I1418">
        <v>89168670113</v>
      </c>
      <c r="J1418">
        <v>45</v>
      </c>
      <c r="K1418" s="1">
        <v>41866</v>
      </c>
      <c r="L1418" s="1">
        <f t="shared" si="22"/>
        <v>40511</v>
      </c>
      <c r="M1418" t="str" cm="1">
        <f t="array" ref="M1418">_xlfn.IFS(K1418&gt;0,"return",K1418&lt;=0,"not return")</f>
        <v>return</v>
      </c>
      <c r="N1418" t="str" cm="1">
        <f t="array" ref="N1418">_xlfn.IFS(K1418&lt;=L1418,"in_time",K1418&gt;L1418,"overdue")</f>
        <v>overdue</v>
      </c>
    </row>
    <row r="1419" spans="1:14" x14ac:dyDescent="0.3">
      <c r="A1419">
        <v>100677</v>
      </c>
      <c r="B1419">
        <v>5987</v>
      </c>
      <c r="C1419" s="1">
        <v>40466</v>
      </c>
      <c r="D1419">
        <v>90000</v>
      </c>
      <c r="E1419" t="s">
        <v>11</v>
      </c>
      <c r="F1419">
        <v>78</v>
      </c>
      <c r="G1419">
        <v>3</v>
      </c>
      <c r="H1419">
        <v>709455</v>
      </c>
      <c r="I1419">
        <v>89163523264</v>
      </c>
      <c r="J1419">
        <v>100</v>
      </c>
      <c r="K1419" s="1">
        <v>43784</v>
      </c>
      <c r="L1419" s="1">
        <f t="shared" si="22"/>
        <v>40566</v>
      </c>
      <c r="M1419" t="str" cm="1">
        <f t="array" ref="M1419">_xlfn.IFS(K1419&gt;0,"return",K1419&lt;=0,"not return")</f>
        <v>return</v>
      </c>
      <c r="N1419" t="str" cm="1">
        <f t="array" ref="N1419">_xlfn.IFS(K1419&lt;=L1419,"in_time",K1419&gt;L1419,"overdue")</f>
        <v>overdue</v>
      </c>
    </row>
    <row r="1420" spans="1:14" x14ac:dyDescent="0.3">
      <c r="A1420">
        <v>101256</v>
      </c>
      <c r="B1420">
        <v>5991</v>
      </c>
      <c r="C1420" s="1">
        <v>40466</v>
      </c>
      <c r="D1420">
        <v>30000</v>
      </c>
      <c r="E1420" t="s">
        <v>12</v>
      </c>
      <c r="F1420">
        <v>66</v>
      </c>
      <c r="G1420">
        <v>1</v>
      </c>
      <c r="H1420">
        <v>70745</v>
      </c>
      <c r="I1420">
        <v>89166176634</v>
      </c>
      <c r="J1420">
        <v>12</v>
      </c>
      <c r="K1420" s="1">
        <v>40892</v>
      </c>
      <c r="L1420" s="1">
        <f t="shared" si="22"/>
        <v>40478</v>
      </c>
      <c r="M1420" t="str" cm="1">
        <f t="array" ref="M1420">_xlfn.IFS(K1420&gt;0,"return",K1420&lt;=0,"not return")</f>
        <v>return</v>
      </c>
      <c r="N1420" t="str" cm="1">
        <f t="array" ref="N1420">_xlfn.IFS(K1420&lt;=L1420,"in_time",K1420&gt;L1420,"overdue")</f>
        <v>overdue</v>
      </c>
    </row>
    <row r="1421" spans="1:14" x14ac:dyDescent="0.3">
      <c r="A1421">
        <v>101511</v>
      </c>
      <c r="B1421">
        <v>5996</v>
      </c>
      <c r="C1421" s="1">
        <v>40466</v>
      </c>
      <c r="D1421">
        <v>350000</v>
      </c>
      <c r="E1421" t="s">
        <v>12</v>
      </c>
      <c r="F1421">
        <v>28</v>
      </c>
      <c r="G1421">
        <v>3</v>
      </c>
      <c r="H1421">
        <v>0</v>
      </c>
      <c r="I1421">
        <v>89162128702</v>
      </c>
      <c r="J1421">
        <v>39</v>
      </c>
      <c r="K1421" s="1">
        <v>41774</v>
      </c>
      <c r="L1421" s="1">
        <f t="shared" si="22"/>
        <v>40505</v>
      </c>
      <c r="M1421" t="str" cm="1">
        <f t="array" ref="M1421">_xlfn.IFS(K1421&gt;0,"return",K1421&lt;=0,"not return")</f>
        <v>return</v>
      </c>
      <c r="N1421" t="str" cm="1">
        <f t="array" ref="N1421">_xlfn.IFS(K1421&lt;=L1421,"in_time",K1421&gt;L1421,"overdue")</f>
        <v>overdue</v>
      </c>
    </row>
    <row r="1422" spans="1:14" hidden="1" x14ac:dyDescent="0.3">
      <c r="A1422">
        <v>103635</v>
      </c>
      <c r="B1422">
        <v>5998</v>
      </c>
      <c r="C1422" s="1">
        <v>40466</v>
      </c>
      <c r="D1422">
        <v>20000</v>
      </c>
      <c r="E1422" t="s">
        <v>13</v>
      </c>
      <c r="F1422">
        <v>41</v>
      </c>
      <c r="G1422">
        <v>3</v>
      </c>
      <c r="H1422">
        <v>0</v>
      </c>
      <c r="I1422">
        <v>89161736154</v>
      </c>
      <c r="J1422">
        <v>109</v>
      </c>
      <c r="L1422" s="1">
        <f t="shared" si="22"/>
        <v>40575</v>
      </c>
      <c r="M1422" t="str" cm="1">
        <f t="array" ref="M1422">_xlfn.IFS(K1422&gt;0,"return",K1422&lt;=0,"not return")</f>
        <v>not return</v>
      </c>
    </row>
    <row r="1423" spans="1:14" x14ac:dyDescent="0.3">
      <c r="A1423">
        <v>100583</v>
      </c>
      <c r="B1423">
        <v>6003</v>
      </c>
      <c r="C1423" s="1">
        <v>40467</v>
      </c>
      <c r="D1423">
        <v>50000</v>
      </c>
      <c r="E1423" t="s">
        <v>11</v>
      </c>
      <c r="F1423">
        <v>58</v>
      </c>
      <c r="G1423">
        <v>4</v>
      </c>
      <c r="H1423">
        <v>287589</v>
      </c>
      <c r="I1423">
        <v>89164681572</v>
      </c>
      <c r="J1423">
        <v>46</v>
      </c>
      <c r="K1423" s="1">
        <v>41989</v>
      </c>
      <c r="L1423" s="1">
        <f t="shared" si="22"/>
        <v>40513</v>
      </c>
      <c r="M1423" t="str" cm="1">
        <f t="array" ref="M1423">_xlfn.IFS(K1423&gt;0,"return",K1423&lt;=0,"not return")</f>
        <v>return</v>
      </c>
      <c r="N1423" t="str" cm="1">
        <f t="array" ref="N1423">_xlfn.IFS(K1423&lt;=L1423,"in_time",K1423&gt;L1423,"overdue")</f>
        <v>overdue</v>
      </c>
    </row>
    <row r="1424" spans="1:14" x14ac:dyDescent="0.3">
      <c r="A1424">
        <v>102675</v>
      </c>
      <c r="B1424">
        <v>6005</v>
      </c>
      <c r="C1424" s="1">
        <v>40467</v>
      </c>
      <c r="D1424">
        <v>90000</v>
      </c>
      <c r="E1424" t="s">
        <v>12</v>
      </c>
      <c r="F1424">
        <v>64</v>
      </c>
      <c r="G1424">
        <v>1</v>
      </c>
      <c r="H1424">
        <v>110517</v>
      </c>
      <c r="I1424">
        <v>89167140190</v>
      </c>
      <c r="J1424">
        <v>37</v>
      </c>
      <c r="K1424" s="1">
        <v>41594</v>
      </c>
      <c r="L1424" s="1">
        <f t="shared" si="22"/>
        <v>40504</v>
      </c>
      <c r="M1424" t="str" cm="1">
        <f t="array" ref="M1424">_xlfn.IFS(K1424&gt;0,"return",K1424&lt;=0,"not return")</f>
        <v>return</v>
      </c>
      <c r="N1424" t="str" cm="1">
        <f t="array" ref="N1424">_xlfn.IFS(K1424&lt;=L1424,"in_time",K1424&gt;L1424,"overdue")</f>
        <v>overdue</v>
      </c>
    </row>
    <row r="1425" spans="1:14" x14ac:dyDescent="0.3">
      <c r="A1425">
        <v>103172</v>
      </c>
      <c r="B1425">
        <v>6009</v>
      </c>
      <c r="C1425" s="1">
        <v>40467</v>
      </c>
      <c r="D1425">
        <v>50000</v>
      </c>
      <c r="E1425" t="s">
        <v>11</v>
      </c>
      <c r="F1425">
        <v>49</v>
      </c>
      <c r="G1425">
        <v>2</v>
      </c>
      <c r="H1425">
        <v>0</v>
      </c>
      <c r="I1425">
        <v>89165895221</v>
      </c>
      <c r="J1425">
        <v>95</v>
      </c>
      <c r="K1425" s="1">
        <v>43540</v>
      </c>
      <c r="L1425" s="1">
        <f t="shared" si="22"/>
        <v>40562</v>
      </c>
      <c r="M1425" t="str" cm="1">
        <f t="array" ref="M1425">_xlfn.IFS(K1425&gt;0,"return",K1425&lt;=0,"not return")</f>
        <v>return</v>
      </c>
      <c r="N1425" t="str" cm="1">
        <f t="array" ref="N1425">_xlfn.IFS(K1425&lt;=L1425,"in_time",K1425&gt;L1425,"overdue")</f>
        <v>overdue</v>
      </c>
    </row>
    <row r="1426" spans="1:14" x14ac:dyDescent="0.3">
      <c r="A1426">
        <v>100721</v>
      </c>
      <c r="B1426">
        <v>6013</v>
      </c>
      <c r="C1426" s="1">
        <v>40467</v>
      </c>
      <c r="D1426">
        <v>375000</v>
      </c>
      <c r="E1426" t="s">
        <v>11</v>
      </c>
      <c r="F1426">
        <v>67</v>
      </c>
      <c r="G1426">
        <v>2</v>
      </c>
      <c r="H1426">
        <v>0</v>
      </c>
      <c r="I1426">
        <v>89164267409</v>
      </c>
      <c r="J1426">
        <v>68</v>
      </c>
      <c r="K1426" s="1">
        <v>42537</v>
      </c>
      <c r="L1426" s="1">
        <f t="shared" si="22"/>
        <v>40535</v>
      </c>
      <c r="M1426" t="str" cm="1">
        <f t="array" ref="M1426">_xlfn.IFS(K1426&gt;0,"return",K1426&lt;=0,"not return")</f>
        <v>return</v>
      </c>
      <c r="N1426" t="str" cm="1">
        <f t="array" ref="N1426">_xlfn.IFS(K1426&lt;=L1426,"in_time",K1426&gt;L1426,"overdue")</f>
        <v>overdue</v>
      </c>
    </row>
    <row r="1427" spans="1:14" x14ac:dyDescent="0.3">
      <c r="A1427">
        <v>101630</v>
      </c>
      <c r="B1427">
        <v>6018</v>
      </c>
      <c r="C1427" s="1">
        <v>40467</v>
      </c>
      <c r="D1427">
        <v>350000</v>
      </c>
      <c r="E1427" t="s">
        <v>13</v>
      </c>
      <c r="F1427">
        <v>71</v>
      </c>
      <c r="G1427">
        <v>1</v>
      </c>
      <c r="H1427">
        <v>0</v>
      </c>
      <c r="I1427">
        <v>89165742301</v>
      </c>
      <c r="J1427">
        <v>91</v>
      </c>
      <c r="K1427" s="1">
        <v>43328</v>
      </c>
      <c r="L1427" s="1">
        <f t="shared" si="22"/>
        <v>40558</v>
      </c>
      <c r="M1427" t="str" cm="1">
        <f t="array" ref="M1427">_xlfn.IFS(K1427&gt;0,"return",K1427&lt;=0,"not return")</f>
        <v>return</v>
      </c>
      <c r="N1427" t="str" cm="1">
        <f t="array" ref="N1427">_xlfn.IFS(K1427&lt;=L1427,"in_time",K1427&gt;L1427,"overdue")</f>
        <v>overdue</v>
      </c>
    </row>
    <row r="1428" spans="1:14" x14ac:dyDescent="0.3">
      <c r="A1428">
        <v>100811</v>
      </c>
      <c r="B1428">
        <v>6020</v>
      </c>
      <c r="C1428" s="1">
        <v>40467</v>
      </c>
      <c r="D1428">
        <v>120000</v>
      </c>
      <c r="E1428" t="s">
        <v>13</v>
      </c>
      <c r="F1428">
        <v>69</v>
      </c>
      <c r="G1428">
        <v>4</v>
      </c>
      <c r="H1428">
        <v>0</v>
      </c>
      <c r="I1428">
        <v>89169534207</v>
      </c>
      <c r="J1428">
        <v>23</v>
      </c>
      <c r="K1428" s="1">
        <v>41198</v>
      </c>
      <c r="L1428" s="1">
        <f t="shared" si="22"/>
        <v>40490</v>
      </c>
      <c r="M1428" t="str" cm="1">
        <f t="array" ref="M1428">_xlfn.IFS(K1428&gt;0,"return",K1428&lt;=0,"not return")</f>
        <v>return</v>
      </c>
      <c r="N1428" t="str" cm="1">
        <f t="array" ref="N1428">_xlfn.IFS(K1428&lt;=L1428,"in_time",K1428&gt;L1428,"overdue")</f>
        <v>overdue</v>
      </c>
    </row>
    <row r="1429" spans="1:14" x14ac:dyDescent="0.3">
      <c r="A1429">
        <v>103275</v>
      </c>
      <c r="B1429">
        <v>6024</v>
      </c>
      <c r="C1429" s="1">
        <v>40468</v>
      </c>
      <c r="D1429">
        <v>30000</v>
      </c>
      <c r="E1429" t="s">
        <v>12</v>
      </c>
      <c r="F1429">
        <v>68</v>
      </c>
      <c r="G1429">
        <v>2</v>
      </c>
      <c r="H1429">
        <v>64716</v>
      </c>
      <c r="I1429">
        <v>89161964098</v>
      </c>
      <c r="J1429">
        <v>27</v>
      </c>
      <c r="K1429" s="1">
        <v>41350</v>
      </c>
      <c r="L1429" s="1">
        <f t="shared" si="22"/>
        <v>40495</v>
      </c>
      <c r="M1429" t="str" cm="1">
        <f t="array" ref="M1429">_xlfn.IFS(K1429&gt;0,"return",K1429&lt;=0,"not return")</f>
        <v>return</v>
      </c>
      <c r="N1429" t="str" cm="1">
        <f t="array" ref="N1429">_xlfn.IFS(K1429&lt;=L1429,"in_time",K1429&gt;L1429,"overdue")</f>
        <v>overdue</v>
      </c>
    </row>
    <row r="1430" spans="1:14" x14ac:dyDescent="0.3">
      <c r="A1430">
        <v>100279</v>
      </c>
      <c r="B1430">
        <v>6028</v>
      </c>
      <c r="C1430" s="1">
        <v>40468</v>
      </c>
      <c r="D1430">
        <v>100000</v>
      </c>
      <c r="E1430" t="s">
        <v>11</v>
      </c>
      <c r="F1430">
        <v>65</v>
      </c>
      <c r="G1430">
        <v>2</v>
      </c>
      <c r="H1430">
        <v>138782</v>
      </c>
      <c r="I1430">
        <v>89166259152</v>
      </c>
      <c r="J1430">
        <v>13</v>
      </c>
      <c r="K1430" s="1">
        <v>40894</v>
      </c>
      <c r="L1430" s="1">
        <f t="shared" si="22"/>
        <v>40481</v>
      </c>
      <c r="M1430" t="str" cm="1">
        <f t="array" ref="M1430">_xlfn.IFS(K1430&gt;0,"return",K1430&lt;=0,"not return")</f>
        <v>return</v>
      </c>
      <c r="N1430" t="str" cm="1">
        <f t="array" ref="N1430">_xlfn.IFS(K1430&lt;=L1430,"in_time",K1430&gt;L1430,"overdue")</f>
        <v>overdue</v>
      </c>
    </row>
    <row r="1431" spans="1:14" x14ac:dyDescent="0.3">
      <c r="A1431">
        <v>103057</v>
      </c>
      <c r="B1431">
        <v>6031</v>
      </c>
      <c r="C1431" s="1">
        <v>40468</v>
      </c>
      <c r="D1431">
        <v>250000</v>
      </c>
      <c r="E1431" t="s">
        <v>13</v>
      </c>
      <c r="F1431">
        <v>51</v>
      </c>
      <c r="G1431">
        <v>4</v>
      </c>
      <c r="H1431">
        <v>44889</v>
      </c>
      <c r="I1431">
        <v>89166505965</v>
      </c>
      <c r="J1431">
        <v>106</v>
      </c>
      <c r="K1431" s="1">
        <v>43786</v>
      </c>
      <c r="L1431" s="1">
        <f t="shared" si="22"/>
        <v>40574</v>
      </c>
      <c r="M1431" t="str" cm="1">
        <f t="array" ref="M1431">_xlfn.IFS(K1431&gt;0,"return",K1431&lt;=0,"not return")</f>
        <v>return</v>
      </c>
      <c r="N1431" t="str" cm="1">
        <f t="array" ref="N1431">_xlfn.IFS(K1431&lt;=L1431,"in_time",K1431&gt;L1431,"overdue")</f>
        <v>overdue</v>
      </c>
    </row>
    <row r="1432" spans="1:14" x14ac:dyDescent="0.3">
      <c r="A1432">
        <v>103398</v>
      </c>
      <c r="B1432">
        <v>6036</v>
      </c>
      <c r="C1432" s="1">
        <v>40468</v>
      </c>
      <c r="D1432">
        <v>275000</v>
      </c>
      <c r="E1432" t="s">
        <v>11</v>
      </c>
      <c r="F1432">
        <v>74</v>
      </c>
      <c r="G1432">
        <v>2</v>
      </c>
      <c r="H1432">
        <v>17677</v>
      </c>
      <c r="I1432">
        <v>89169076815</v>
      </c>
      <c r="J1432">
        <v>103</v>
      </c>
      <c r="K1432" s="1">
        <v>43633</v>
      </c>
      <c r="L1432" s="1">
        <f t="shared" si="22"/>
        <v>40571</v>
      </c>
      <c r="M1432" t="str" cm="1">
        <f t="array" ref="M1432">_xlfn.IFS(K1432&gt;0,"return",K1432&lt;=0,"not return")</f>
        <v>return</v>
      </c>
      <c r="N1432" t="str" cm="1">
        <f t="array" ref="N1432">_xlfn.IFS(K1432&lt;=L1432,"in_time",K1432&gt;L1432,"overdue")</f>
        <v>overdue</v>
      </c>
    </row>
    <row r="1433" spans="1:14" x14ac:dyDescent="0.3">
      <c r="A1433">
        <v>102473</v>
      </c>
      <c r="B1433">
        <v>6039</v>
      </c>
      <c r="C1433" s="1">
        <v>40468</v>
      </c>
      <c r="D1433">
        <v>300000</v>
      </c>
      <c r="E1433" t="s">
        <v>13</v>
      </c>
      <c r="F1433">
        <v>32</v>
      </c>
      <c r="G1433">
        <v>2</v>
      </c>
      <c r="H1433">
        <v>0</v>
      </c>
      <c r="I1433">
        <v>89169845123</v>
      </c>
      <c r="J1433">
        <v>88</v>
      </c>
      <c r="K1433" s="1">
        <v>43148</v>
      </c>
      <c r="L1433" s="1">
        <f t="shared" si="22"/>
        <v>40556</v>
      </c>
      <c r="M1433" t="str" cm="1">
        <f t="array" ref="M1433">_xlfn.IFS(K1433&gt;0,"return",K1433&lt;=0,"not return")</f>
        <v>return</v>
      </c>
      <c r="N1433" t="str" cm="1">
        <f t="array" ref="N1433">_xlfn.IFS(K1433&lt;=L1433,"in_time",K1433&gt;L1433,"overdue")</f>
        <v>overdue</v>
      </c>
    </row>
    <row r="1434" spans="1:14" x14ac:dyDescent="0.3">
      <c r="A1434">
        <v>100288</v>
      </c>
      <c r="B1434">
        <v>6042</v>
      </c>
      <c r="C1434" s="1">
        <v>40468</v>
      </c>
      <c r="D1434">
        <v>30000</v>
      </c>
      <c r="E1434" t="s">
        <v>12</v>
      </c>
      <c r="F1434">
        <v>66</v>
      </c>
      <c r="G1434">
        <v>4</v>
      </c>
      <c r="H1434">
        <v>0</v>
      </c>
      <c r="I1434">
        <v>89166196197</v>
      </c>
      <c r="J1434">
        <v>90</v>
      </c>
      <c r="K1434" s="1">
        <v>43298</v>
      </c>
      <c r="L1434" s="1">
        <f t="shared" si="22"/>
        <v>40558</v>
      </c>
      <c r="M1434" t="str" cm="1">
        <f t="array" ref="M1434">_xlfn.IFS(K1434&gt;0,"return",K1434&lt;=0,"not return")</f>
        <v>return</v>
      </c>
      <c r="N1434" t="str" cm="1">
        <f t="array" ref="N1434">_xlfn.IFS(K1434&lt;=L1434,"in_time",K1434&gt;L1434,"overdue")</f>
        <v>overdue</v>
      </c>
    </row>
    <row r="1435" spans="1:14" x14ac:dyDescent="0.3">
      <c r="A1435">
        <v>102748</v>
      </c>
      <c r="B1435">
        <v>6045</v>
      </c>
      <c r="C1435" s="1">
        <v>40468</v>
      </c>
      <c r="D1435">
        <v>350000</v>
      </c>
      <c r="E1435" t="s">
        <v>12</v>
      </c>
      <c r="F1435">
        <v>79</v>
      </c>
      <c r="G1435">
        <v>2</v>
      </c>
      <c r="H1435">
        <v>0</v>
      </c>
      <c r="I1435">
        <v>89167541906</v>
      </c>
      <c r="J1435">
        <v>35</v>
      </c>
      <c r="K1435" s="1">
        <v>41656</v>
      </c>
      <c r="L1435" s="1">
        <f t="shared" si="22"/>
        <v>40503</v>
      </c>
      <c r="M1435" t="str" cm="1">
        <f t="array" ref="M1435">_xlfn.IFS(K1435&gt;0,"return",K1435&lt;=0,"not return")</f>
        <v>return</v>
      </c>
      <c r="N1435" t="str" cm="1">
        <f t="array" ref="N1435">_xlfn.IFS(K1435&lt;=L1435,"in_time",K1435&gt;L1435,"overdue")</f>
        <v>overdue</v>
      </c>
    </row>
    <row r="1436" spans="1:14" x14ac:dyDescent="0.3">
      <c r="A1436">
        <v>102706</v>
      </c>
      <c r="B1436">
        <v>6049</v>
      </c>
      <c r="C1436" s="1">
        <v>40468</v>
      </c>
      <c r="D1436">
        <v>75000</v>
      </c>
      <c r="E1436" t="s">
        <v>13</v>
      </c>
      <c r="F1436">
        <v>32</v>
      </c>
      <c r="G1436">
        <v>2</v>
      </c>
      <c r="H1436">
        <v>0</v>
      </c>
      <c r="I1436">
        <v>89168979326</v>
      </c>
      <c r="J1436">
        <v>110</v>
      </c>
      <c r="K1436" s="1">
        <v>43968</v>
      </c>
      <c r="L1436" s="1">
        <f t="shared" si="22"/>
        <v>40578</v>
      </c>
      <c r="M1436" t="str" cm="1">
        <f t="array" ref="M1436">_xlfn.IFS(K1436&gt;0,"return",K1436&lt;=0,"not return")</f>
        <v>return</v>
      </c>
      <c r="N1436" t="str" cm="1">
        <f t="array" ref="N1436">_xlfn.IFS(K1436&lt;=L1436,"in_time",K1436&gt;L1436,"overdue")</f>
        <v>overdue</v>
      </c>
    </row>
    <row r="1437" spans="1:14" x14ac:dyDescent="0.3">
      <c r="A1437">
        <v>100074</v>
      </c>
      <c r="B1437">
        <v>6053</v>
      </c>
      <c r="C1437" s="1">
        <v>40469</v>
      </c>
      <c r="D1437">
        <v>100000</v>
      </c>
      <c r="E1437" t="s">
        <v>13</v>
      </c>
      <c r="F1437">
        <v>42</v>
      </c>
      <c r="G1437">
        <v>4</v>
      </c>
      <c r="H1437">
        <v>335128</v>
      </c>
      <c r="I1437">
        <v>89167681404</v>
      </c>
      <c r="J1437">
        <v>60</v>
      </c>
      <c r="K1437" s="1">
        <v>42356</v>
      </c>
      <c r="L1437" s="1">
        <f t="shared" si="22"/>
        <v>40529</v>
      </c>
      <c r="M1437" t="str" cm="1">
        <f t="array" ref="M1437">_xlfn.IFS(K1437&gt;0,"return",K1437&lt;=0,"not return")</f>
        <v>return</v>
      </c>
      <c r="N1437" t="str" cm="1">
        <f t="array" ref="N1437">_xlfn.IFS(K1437&lt;=L1437,"in_time",K1437&gt;L1437,"overdue")</f>
        <v>overdue</v>
      </c>
    </row>
    <row r="1438" spans="1:14" x14ac:dyDescent="0.3">
      <c r="A1438">
        <v>100014</v>
      </c>
      <c r="B1438">
        <v>6055</v>
      </c>
      <c r="C1438" s="1">
        <v>40469</v>
      </c>
      <c r="D1438">
        <v>120000</v>
      </c>
      <c r="E1438" t="s">
        <v>11</v>
      </c>
      <c r="F1438">
        <v>75</v>
      </c>
      <c r="G1438">
        <v>4</v>
      </c>
      <c r="H1438">
        <v>116961</v>
      </c>
      <c r="I1438">
        <v>89164175907</v>
      </c>
      <c r="J1438">
        <v>31</v>
      </c>
      <c r="K1438" s="1">
        <v>41535</v>
      </c>
      <c r="L1438" s="1">
        <f t="shared" si="22"/>
        <v>40500</v>
      </c>
      <c r="M1438" t="str" cm="1">
        <f t="array" ref="M1438">_xlfn.IFS(K1438&gt;0,"return",K1438&lt;=0,"not return")</f>
        <v>return</v>
      </c>
      <c r="N1438" t="str" cm="1">
        <f t="array" ref="N1438">_xlfn.IFS(K1438&lt;=L1438,"in_time",K1438&gt;L1438,"overdue")</f>
        <v>overdue</v>
      </c>
    </row>
    <row r="1439" spans="1:14" x14ac:dyDescent="0.3">
      <c r="A1439">
        <v>101732</v>
      </c>
      <c r="B1439">
        <v>6059</v>
      </c>
      <c r="C1439" s="1">
        <v>40469</v>
      </c>
      <c r="D1439">
        <v>350000</v>
      </c>
      <c r="E1439" t="s">
        <v>11</v>
      </c>
      <c r="F1439">
        <v>64</v>
      </c>
      <c r="G1439">
        <v>1</v>
      </c>
      <c r="H1439">
        <v>82900</v>
      </c>
      <c r="I1439">
        <v>89166207778</v>
      </c>
      <c r="J1439">
        <v>28</v>
      </c>
      <c r="K1439" s="1">
        <v>41443</v>
      </c>
      <c r="L1439" s="1">
        <f t="shared" si="22"/>
        <v>40497</v>
      </c>
      <c r="M1439" t="str" cm="1">
        <f t="array" ref="M1439">_xlfn.IFS(K1439&gt;0,"return",K1439&lt;=0,"not return")</f>
        <v>return</v>
      </c>
      <c r="N1439" t="str" cm="1">
        <f t="array" ref="N1439">_xlfn.IFS(K1439&lt;=L1439,"in_time",K1439&gt;L1439,"overdue")</f>
        <v>overdue</v>
      </c>
    </row>
    <row r="1440" spans="1:14" x14ac:dyDescent="0.3">
      <c r="A1440">
        <v>100625</v>
      </c>
      <c r="B1440">
        <v>6061</v>
      </c>
      <c r="C1440" s="1">
        <v>40469</v>
      </c>
      <c r="D1440">
        <v>275000</v>
      </c>
      <c r="E1440" t="s">
        <v>13</v>
      </c>
      <c r="F1440">
        <v>29</v>
      </c>
      <c r="G1440">
        <v>2</v>
      </c>
      <c r="H1440">
        <v>2204</v>
      </c>
      <c r="I1440">
        <v>89166212749</v>
      </c>
      <c r="J1440">
        <v>33</v>
      </c>
      <c r="K1440" s="1">
        <v>41504</v>
      </c>
      <c r="L1440" s="1">
        <f t="shared" si="22"/>
        <v>40502</v>
      </c>
      <c r="M1440" t="str" cm="1">
        <f t="array" ref="M1440">_xlfn.IFS(K1440&gt;0,"return",K1440&lt;=0,"not return")</f>
        <v>return</v>
      </c>
      <c r="N1440" t="str" cm="1">
        <f t="array" ref="N1440">_xlfn.IFS(K1440&lt;=L1440,"in_time",K1440&gt;L1440,"overdue")</f>
        <v>overdue</v>
      </c>
    </row>
    <row r="1441" spans="1:14" x14ac:dyDescent="0.3">
      <c r="A1441">
        <v>101744</v>
      </c>
      <c r="B1441">
        <v>6064</v>
      </c>
      <c r="C1441" s="1">
        <v>40469</v>
      </c>
      <c r="D1441">
        <v>175000</v>
      </c>
      <c r="E1441" t="s">
        <v>12</v>
      </c>
      <c r="F1441">
        <v>70</v>
      </c>
      <c r="G1441">
        <v>4</v>
      </c>
      <c r="H1441">
        <v>0</v>
      </c>
      <c r="I1441">
        <v>89169782345</v>
      </c>
      <c r="J1441">
        <v>71</v>
      </c>
      <c r="K1441" s="1">
        <v>42692</v>
      </c>
      <c r="L1441" s="1">
        <f t="shared" si="22"/>
        <v>40540</v>
      </c>
      <c r="M1441" t="str" cm="1">
        <f t="array" ref="M1441">_xlfn.IFS(K1441&gt;0,"return",K1441&lt;=0,"not return")</f>
        <v>return</v>
      </c>
      <c r="N1441" t="str" cm="1">
        <f t="array" ref="N1441">_xlfn.IFS(K1441&lt;=L1441,"in_time",K1441&gt;L1441,"overdue")</f>
        <v>overdue</v>
      </c>
    </row>
    <row r="1442" spans="1:14" x14ac:dyDescent="0.3">
      <c r="A1442">
        <v>100991</v>
      </c>
      <c r="B1442">
        <v>6069</v>
      </c>
      <c r="C1442" s="1">
        <v>40469</v>
      </c>
      <c r="D1442">
        <v>20000</v>
      </c>
      <c r="E1442" t="s">
        <v>12</v>
      </c>
      <c r="F1442">
        <v>62</v>
      </c>
      <c r="G1442">
        <v>4</v>
      </c>
      <c r="H1442">
        <v>0</v>
      </c>
      <c r="I1442">
        <v>89169473671</v>
      </c>
      <c r="J1442">
        <v>8</v>
      </c>
      <c r="K1442" s="1">
        <v>40712</v>
      </c>
      <c r="L1442" s="1">
        <f t="shared" si="22"/>
        <v>40477</v>
      </c>
      <c r="M1442" t="str" cm="1">
        <f t="array" ref="M1442">_xlfn.IFS(K1442&gt;0,"return",K1442&lt;=0,"not return")</f>
        <v>return</v>
      </c>
      <c r="N1442" t="str" cm="1">
        <f t="array" ref="N1442">_xlfn.IFS(K1442&lt;=L1442,"in_time",K1442&gt;L1442,"overdue")</f>
        <v>overdue</v>
      </c>
    </row>
    <row r="1443" spans="1:14" x14ac:dyDescent="0.3">
      <c r="A1443">
        <v>102114</v>
      </c>
      <c r="B1443">
        <v>6071</v>
      </c>
      <c r="C1443" s="1">
        <v>40469</v>
      </c>
      <c r="D1443">
        <v>350000</v>
      </c>
      <c r="E1443" t="s">
        <v>11</v>
      </c>
      <c r="F1443">
        <v>37</v>
      </c>
      <c r="G1443">
        <v>4</v>
      </c>
      <c r="H1443">
        <v>0</v>
      </c>
      <c r="I1443">
        <v>89163222284</v>
      </c>
      <c r="J1443">
        <v>32</v>
      </c>
      <c r="K1443" s="1">
        <v>41535</v>
      </c>
      <c r="L1443" s="1">
        <f t="shared" si="22"/>
        <v>40501</v>
      </c>
      <c r="M1443" t="str" cm="1">
        <f t="array" ref="M1443">_xlfn.IFS(K1443&gt;0,"return",K1443&lt;=0,"not return")</f>
        <v>return</v>
      </c>
      <c r="N1443" t="str" cm="1">
        <f t="array" ref="N1443">_xlfn.IFS(K1443&lt;=L1443,"in_time",K1443&gt;L1443,"overdue")</f>
        <v>overdue</v>
      </c>
    </row>
    <row r="1444" spans="1:14" x14ac:dyDescent="0.3">
      <c r="A1444">
        <v>101853</v>
      </c>
      <c r="B1444">
        <v>6075</v>
      </c>
      <c r="C1444" s="1">
        <v>40469</v>
      </c>
      <c r="D1444">
        <v>150000</v>
      </c>
      <c r="E1444" t="s">
        <v>12</v>
      </c>
      <c r="F1444">
        <v>55</v>
      </c>
      <c r="G1444">
        <v>3</v>
      </c>
      <c r="H1444">
        <v>0</v>
      </c>
      <c r="I1444">
        <v>89161975842</v>
      </c>
      <c r="J1444">
        <v>20</v>
      </c>
      <c r="K1444" s="1">
        <v>41078</v>
      </c>
      <c r="L1444" s="1">
        <f t="shared" si="22"/>
        <v>40489</v>
      </c>
      <c r="M1444" t="str" cm="1">
        <f t="array" ref="M1444">_xlfn.IFS(K1444&gt;0,"return",K1444&lt;=0,"not return")</f>
        <v>return</v>
      </c>
      <c r="N1444" t="str" cm="1">
        <f t="array" ref="N1444">_xlfn.IFS(K1444&lt;=L1444,"in_time",K1444&gt;L1444,"overdue")</f>
        <v>overdue</v>
      </c>
    </row>
    <row r="1445" spans="1:14" x14ac:dyDescent="0.3">
      <c r="A1445">
        <v>103608</v>
      </c>
      <c r="B1445">
        <v>6079</v>
      </c>
      <c r="C1445" s="1">
        <v>40470</v>
      </c>
      <c r="D1445">
        <v>200000</v>
      </c>
      <c r="E1445" t="s">
        <v>11</v>
      </c>
      <c r="F1445">
        <v>21</v>
      </c>
      <c r="G1445">
        <v>2</v>
      </c>
      <c r="H1445">
        <v>72472</v>
      </c>
      <c r="I1445">
        <v>89165844999</v>
      </c>
      <c r="J1445">
        <v>6</v>
      </c>
      <c r="K1445" s="1">
        <v>40682</v>
      </c>
      <c r="L1445" s="1">
        <f t="shared" si="22"/>
        <v>40476</v>
      </c>
      <c r="M1445" t="str" cm="1">
        <f t="array" ref="M1445">_xlfn.IFS(K1445&gt;0,"return",K1445&lt;=0,"not return")</f>
        <v>return</v>
      </c>
      <c r="N1445" t="str" cm="1">
        <f t="array" ref="N1445">_xlfn.IFS(K1445&lt;=L1445,"in_time",K1445&gt;L1445,"overdue")</f>
        <v>overdue</v>
      </c>
    </row>
    <row r="1446" spans="1:14" x14ac:dyDescent="0.3">
      <c r="A1446">
        <v>100272</v>
      </c>
      <c r="B1446">
        <v>6081</v>
      </c>
      <c r="C1446" s="1">
        <v>40470</v>
      </c>
      <c r="D1446">
        <v>50000</v>
      </c>
      <c r="E1446" t="s">
        <v>11</v>
      </c>
      <c r="F1446">
        <v>21</v>
      </c>
      <c r="G1446">
        <v>2</v>
      </c>
      <c r="H1446">
        <v>0</v>
      </c>
      <c r="I1446">
        <v>89161486930</v>
      </c>
      <c r="J1446">
        <v>55</v>
      </c>
      <c r="K1446" s="1">
        <v>42266</v>
      </c>
      <c r="L1446" s="1">
        <f t="shared" si="22"/>
        <v>40525</v>
      </c>
      <c r="M1446" t="str" cm="1">
        <f t="array" ref="M1446">_xlfn.IFS(K1446&gt;0,"return",K1446&lt;=0,"not return")</f>
        <v>return</v>
      </c>
      <c r="N1446" t="str" cm="1">
        <f t="array" ref="N1446">_xlfn.IFS(K1446&lt;=L1446,"in_time",K1446&gt;L1446,"overdue")</f>
        <v>overdue</v>
      </c>
    </row>
    <row r="1447" spans="1:14" x14ac:dyDescent="0.3">
      <c r="A1447">
        <v>101842</v>
      </c>
      <c r="B1447">
        <v>6085</v>
      </c>
      <c r="C1447" s="1">
        <v>40470</v>
      </c>
      <c r="D1447">
        <v>90000</v>
      </c>
      <c r="E1447" t="s">
        <v>11</v>
      </c>
      <c r="F1447">
        <v>77</v>
      </c>
      <c r="G1447">
        <v>1</v>
      </c>
      <c r="H1447">
        <v>0</v>
      </c>
      <c r="I1447">
        <v>89168679064</v>
      </c>
      <c r="J1447">
        <v>103</v>
      </c>
      <c r="K1447" s="1">
        <v>43665</v>
      </c>
      <c r="L1447" s="1">
        <f t="shared" si="22"/>
        <v>40573</v>
      </c>
      <c r="M1447" t="str" cm="1">
        <f t="array" ref="M1447">_xlfn.IFS(K1447&gt;0,"return",K1447&lt;=0,"not return")</f>
        <v>return</v>
      </c>
      <c r="N1447" t="str" cm="1">
        <f t="array" ref="N1447">_xlfn.IFS(K1447&lt;=L1447,"in_time",K1447&gt;L1447,"overdue")</f>
        <v>overdue</v>
      </c>
    </row>
    <row r="1448" spans="1:14" x14ac:dyDescent="0.3">
      <c r="A1448">
        <v>102482</v>
      </c>
      <c r="B1448">
        <v>6087</v>
      </c>
      <c r="C1448" s="1">
        <v>40470</v>
      </c>
      <c r="D1448">
        <v>10000</v>
      </c>
      <c r="E1448" t="s">
        <v>12</v>
      </c>
      <c r="F1448">
        <v>35</v>
      </c>
      <c r="G1448">
        <v>4</v>
      </c>
      <c r="H1448">
        <v>0</v>
      </c>
      <c r="I1448">
        <v>89163754887</v>
      </c>
      <c r="J1448">
        <v>88</v>
      </c>
      <c r="K1448" s="1">
        <v>43331</v>
      </c>
      <c r="L1448" s="1">
        <f t="shared" si="22"/>
        <v>40558</v>
      </c>
      <c r="M1448" t="str" cm="1">
        <f t="array" ref="M1448">_xlfn.IFS(K1448&gt;0,"return",K1448&lt;=0,"not return")</f>
        <v>return</v>
      </c>
      <c r="N1448" t="str" cm="1">
        <f t="array" ref="N1448">_xlfn.IFS(K1448&lt;=L1448,"in_time",K1448&gt;L1448,"overdue")</f>
        <v>overdue</v>
      </c>
    </row>
    <row r="1449" spans="1:14" x14ac:dyDescent="0.3">
      <c r="A1449">
        <v>103200</v>
      </c>
      <c r="B1449">
        <v>6092</v>
      </c>
      <c r="C1449" s="1">
        <v>40470</v>
      </c>
      <c r="D1449">
        <v>200000</v>
      </c>
      <c r="E1449" t="s">
        <v>11</v>
      </c>
      <c r="F1449">
        <v>64</v>
      </c>
      <c r="G1449">
        <v>3</v>
      </c>
      <c r="H1449">
        <v>0</v>
      </c>
      <c r="I1449">
        <v>89168201331</v>
      </c>
      <c r="J1449">
        <v>96</v>
      </c>
      <c r="K1449" s="1">
        <v>43484</v>
      </c>
      <c r="L1449" s="1">
        <f t="shared" si="22"/>
        <v>40566</v>
      </c>
      <c r="M1449" t="str" cm="1">
        <f t="array" ref="M1449">_xlfn.IFS(K1449&gt;0,"return",K1449&lt;=0,"not return")</f>
        <v>return</v>
      </c>
      <c r="N1449" t="str" cm="1">
        <f t="array" ref="N1449">_xlfn.IFS(K1449&lt;=L1449,"in_time",K1449&gt;L1449,"overdue")</f>
        <v>overdue</v>
      </c>
    </row>
    <row r="1450" spans="1:14" x14ac:dyDescent="0.3">
      <c r="A1450">
        <v>100041</v>
      </c>
      <c r="B1450">
        <v>6095</v>
      </c>
      <c r="C1450" s="1">
        <v>40471</v>
      </c>
      <c r="D1450">
        <v>30000</v>
      </c>
      <c r="E1450" t="s">
        <v>13</v>
      </c>
      <c r="F1450">
        <v>70</v>
      </c>
      <c r="G1450">
        <v>1</v>
      </c>
      <c r="H1450">
        <v>609153</v>
      </c>
      <c r="I1450">
        <v>89162035705</v>
      </c>
      <c r="J1450">
        <v>87</v>
      </c>
      <c r="K1450" s="1">
        <v>43151</v>
      </c>
      <c r="L1450" s="1">
        <f t="shared" si="22"/>
        <v>40558</v>
      </c>
      <c r="M1450" t="str" cm="1">
        <f t="array" ref="M1450">_xlfn.IFS(K1450&gt;0,"return",K1450&lt;=0,"not return")</f>
        <v>return</v>
      </c>
      <c r="N1450" t="str" cm="1">
        <f t="array" ref="N1450">_xlfn.IFS(K1450&lt;=L1450,"in_time",K1450&gt;L1450,"overdue")</f>
        <v>overdue</v>
      </c>
    </row>
    <row r="1451" spans="1:14" x14ac:dyDescent="0.3">
      <c r="A1451">
        <v>101632</v>
      </c>
      <c r="B1451">
        <v>6098</v>
      </c>
      <c r="C1451" s="1">
        <v>40471</v>
      </c>
      <c r="D1451">
        <v>30000</v>
      </c>
      <c r="E1451" t="s">
        <v>12</v>
      </c>
      <c r="F1451">
        <v>49</v>
      </c>
      <c r="G1451">
        <v>4</v>
      </c>
      <c r="H1451">
        <v>21965</v>
      </c>
      <c r="I1451">
        <v>89162513980</v>
      </c>
      <c r="J1451">
        <v>93</v>
      </c>
      <c r="K1451" s="1">
        <v>43301</v>
      </c>
      <c r="L1451" s="1">
        <f t="shared" si="22"/>
        <v>40564</v>
      </c>
      <c r="M1451" t="str" cm="1">
        <f t="array" ref="M1451">_xlfn.IFS(K1451&gt;0,"return",K1451&lt;=0,"not return")</f>
        <v>return</v>
      </c>
      <c r="N1451" t="str" cm="1">
        <f t="array" ref="N1451">_xlfn.IFS(K1451&lt;=L1451,"in_time",K1451&gt;L1451,"overdue")</f>
        <v>overdue</v>
      </c>
    </row>
    <row r="1452" spans="1:14" x14ac:dyDescent="0.3">
      <c r="A1452">
        <v>102520</v>
      </c>
      <c r="B1452">
        <v>6101</v>
      </c>
      <c r="C1452" s="1">
        <v>40471</v>
      </c>
      <c r="D1452">
        <v>275000</v>
      </c>
      <c r="E1452" t="s">
        <v>11</v>
      </c>
      <c r="F1452">
        <v>37</v>
      </c>
      <c r="G1452">
        <v>1</v>
      </c>
      <c r="H1452">
        <v>37502</v>
      </c>
      <c r="I1452">
        <v>89166602440</v>
      </c>
      <c r="J1452">
        <v>71</v>
      </c>
      <c r="K1452" s="1">
        <v>42845</v>
      </c>
      <c r="L1452" s="1">
        <f t="shared" si="22"/>
        <v>40542</v>
      </c>
      <c r="M1452" t="str" cm="1">
        <f t="array" ref="M1452">_xlfn.IFS(K1452&gt;0,"return",K1452&lt;=0,"not return")</f>
        <v>return</v>
      </c>
      <c r="N1452" t="str" cm="1">
        <f t="array" ref="N1452">_xlfn.IFS(K1452&lt;=L1452,"in_time",K1452&gt;L1452,"overdue")</f>
        <v>overdue</v>
      </c>
    </row>
    <row r="1453" spans="1:14" x14ac:dyDescent="0.3">
      <c r="A1453">
        <v>103355</v>
      </c>
      <c r="B1453">
        <v>6105</v>
      </c>
      <c r="C1453" s="1">
        <v>40471</v>
      </c>
      <c r="D1453">
        <v>200000</v>
      </c>
      <c r="E1453" t="s">
        <v>11</v>
      </c>
      <c r="F1453">
        <v>26</v>
      </c>
      <c r="G1453">
        <v>4</v>
      </c>
      <c r="H1453">
        <v>0</v>
      </c>
      <c r="I1453">
        <v>89162943776</v>
      </c>
      <c r="J1453">
        <v>106</v>
      </c>
      <c r="K1453" s="1">
        <v>43850</v>
      </c>
      <c r="L1453" s="1">
        <f t="shared" si="22"/>
        <v>40577</v>
      </c>
      <c r="M1453" t="str" cm="1">
        <f t="array" ref="M1453">_xlfn.IFS(K1453&gt;0,"return",K1453&lt;=0,"not return")</f>
        <v>return</v>
      </c>
      <c r="N1453" t="str" cm="1">
        <f t="array" ref="N1453">_xlfn.IFS(K1453&lt;=L1453,"in_time",K1453&gt;L1453,"overdue")</f>
        <v>overdue</v>
      </c>
    </row>
    <row r="1454" spans="1:14" x14ac:dyDescent="0.3">
      <c r="A1454">
        <v>101867</v>
      </c>
      <c r="B1454">
        <v>6108</v>
      </c>
      <c r="C1454" s="1">
        <v>40471</v>
      </c>
      <c r="D1454">
        <v>375000</v>
      </c>
      <c r="E1454" t="s">
        <v>11</v>
      </c>
      <c r="F1454">
        <v>54</v>
      </c>
      <c r="G1454">
        <v>3</v>
      </c>
      <c r="H1454">
        <v>0</v>
      </c>
      <c r="I1454">
        <v>89163052960</v>
      </c>
      <c r="J1454">
        <v>28</v>
      </c>
      <c r="K1454" s="1">
        <v>41384</v>
      </c>
      <c r="L1454" s="1">
        <f t="shared" si="22"/>
        <v>40499</v>
      </c>
      <c r="M1454" t="str" cm="1">
        <f t="array" ref="M1454">_xlfn.IFS(K1454&gt;0,"return",K1454&lt;=0,"not return")</f>
        <v>return</v>
      </c>
      <c r="N1454" t="str" cm="1">
        <f t="array" ref="N1454">_xlfn.IFS(K1454&lt;=L1454,"in_time",K1454&gt;L1454,"overdue")</f>
        <v>overdue</v>
      </c>
    </row>
    <row r="1455" spans="1:14" x14ac:dyDescent="0.3">
      <c r="A1455">
        <v>100944</v>
      </c>
      <c r="B1455">
        <v>6110</v>
      </c>
      <c r="C1455" s="1">
        <v>40471</v>
      </c>
      <c r="D1455">
        <v>150000</v>
      </c>
      <c r="E1455" t="s">
        <v>13</v>
      </c>
      <c r="F1455">
        <v>79</v>
      </c>
      <c r="G1455">
        <v>4</v>
      </c>
      <c r="H1455">
        <v>0</v>
      </c>
      <c r="I1455">
        <v>89161866965</v>
      </c>
      <c r="J1455">
        <v>51</v>
      </c>
      <c r="K1455" s="1">
        <v>42114</v>
      </c>
      <c r="L1455" s="1">
        <f t="shared" si="22"/>
        <v>40522</v>
      </c>
      <c r="M1455" t="str" cm="1">
        <f t="array" ref="M1455">_xlfn.IFS(K1455&gt;0,"return",K1455&lt;=0,"not return")</f>
        <v>return</v>
      </c>
      <c r="N1455" t="str" cm="1">
        <f t="array" ref="N1455">_xlfn.IFS(K1455&lt;=L1455,"in_time",K1455&gt;L1455,"overdue")</f>
        <v>overdue</v>
      </c>
    </row>
    <row r="1456" spans="1:14" x14ac:dyDescent="0.3">
      <c r="A1456">
        <v>100200</v>
      </c>
      <c r="B1456">
        <v>6114</v>
      </c>
      <c r="C1456" s="1">
        <v>40472</v>
      </c>
      <c r="D1456">
        <v>10000</v>
      </c>
      <c r="E1456" t="s">
        <v>12</v>
      </c>
      <c r="F1456">
        <v>19</v>
      </c>
      <c r="G1456">
        <v>2</v>
      </c>
      <c r="H1456">
        <v>85136</v>
      </c>
      <c r="I1456">
        <v>89167905878</v>
      </c>
      <c r="J1456">
        <v>63</v>
      </c>
      <c r="K1456" s="1">
        <v>42450</v>
      </c>
      <c r="L1456" s="1">
        <f t="shared" si="22"/>
        <v>40535</v>
      </c>
      <c r="M1456" t="str" cm="1">
        <f t="array" ref="M1456">_xlfn.IFS(K1456&gt;0,"return",K1456&lt;=0,"not return")</f>
        <v>return</v>
      </c>
      <c r="N1456" t="str" cm="1">
        <f t="array" ref="N1456">_xlfn.IFS(K1456&lt;=L1456,"in_time",K1456&gt;L1456,"overdue")</f>
        <v>overdue</v>
      </c>
    </row>
    <row r="1457" spans="1:14" x14ac:dyDescent="0.3">
      <c r="A1457">
        <v>102648</v>
      </c>
      <c r="B1457">
        <v>6118</v>
      </c>
      <c r="C1457" s="1">
        <v>40472</v>
      </c>
      <c r="D1457">
        <v>100000</v>
      </c>
      <c r="E1457" t="s">
        <v>12</v>
      </c>
      <c r="F1457">
        <v>78</v>
      </c>
      <c r="G1457">
        <v>2</v>
      </c>
      <c r="H1457">
        <v>767395</v>
      </c>
      <c r="I1457">
        <v>89165467726</v>
      </c>
      <c r="J1457">
        <v>106</v>
      </c>
      <c r="K1457" s="1">
        <v>43911</v>
      </c>
      <c r="L1457" s="1">
        <f t="shared" si="22"/>
        <v>40578</v>
      </c>
      <c r="M1457" t="str" cm="1">
        <f t="array" ref="M1457">_xlfn.IFS(K1457&gt;0,"return",K1457&lt;=0,"not return")</f>
        <v>return</v>
      </c>
      <c r="N1457" t="str" cm="1">
        <f t="array" ref="N1457">_xlfn.IFS(K1457&lt;=L1457,"in_time",K1457&gt;L1457,"overdue")</f>
        <v>overdue</v>
      </c>
    </row>
    <row r="1458" spans="1:14" x14ac:dyDescent="0.3">
      <c r="A1458">
        <v>103583</v>
      </c>
      <c r="B1458">
        <v>6122</v>
      </c>
      <c r="C1458" s="1">
        <v>40472</v>
      </c>
      <c r="D1458">
        <v>300000</v>
      </c>
      <c r="E1458" t="s">
        <v>12</v>
      </c>
      <c r="F1458">
        <v>42</v>
      </c>
      <c r="G1458">
        <v>1</v>
      </c>
      <c r="H1458">
        <v>8062</v>
      </c>
      <c r="I1458">
        <v>89169597944</v>
      </c>
      <c r="J1458">
        <v>75</v>
      </c>
      <c r="K1458" s="1">
        <v>42999</v>
      </c>
      <c r="L1458" s="1">
        <f t="shared" si="22"/>
        <v>40547</v>
      </c>
      <c r="M1458" t="str" cm="1">
        <f t="array" ref="M1458">_xlfn.IFS(K1458&gt;0,"return",K1458&lt;=0,"not return")</f>
        <v>return</v>
      </c>
      <c r="N1458" t="str" cm="1">
        <f t="array" ref="N1458">_xlfn.IFS(K1458&lt;=L1458,"in_time",K1458&gt;L1458,"overdue")</f>
        <v>overdue</v>
      </c>
    </row>
    <row r="1459" spans="1:14" x14ac:dyDescent="0.3">
      <c r="A1459">
        <v>103347</v>
      </c>
      <c r="B1459">
        <v>6127</v>
      </c>
      <c r="C1459" s="1">
        <v>40472</v>
      </c>
      <c r="D1459">
        <v>120000</v>
      </c>
      <c r="E1459" t="s">
        <v>13</v>
      </c>
      <c r="F1459">
        <v>40</v>
      </c>
      <c r="G1459">
        <v>3</v>
      </c>
      <c r="H1459">
        <v>0</v>
      </c>
      <c r="I1459">
        <v>89166680737</v>
      </c>
      <c r="J1459">
        <v>66</v>
      </c>
      <c r="K1459" s="1">
        <v>42572</v>
      </c>
      <c r="L1459" s="1">
        <f t="shared" si="22"/>
        <v>40538</v>
      </c>
      <c r="M1459" t="str" cm="1">
        <f t="array" ref="M1459">_xlfn.IFS(K1459&gt;0,"return",K1459&lt;=0,"not return")</f>
        <v>return</v>
      </c>
      <c r="N1459" t="str" cm="1">
        <f t="array" ref="N1459">_xlfn.IFS(K1459&lt;=L1459,"in_time",K1459&gt;L1459,"overdue")</f>
        <v>overdue</v>
      </c>
    </row>
    <row r="1460" spans="1:14" x14ac:dyDescent="0.3">
      <c r="A1460">
        <v>102583</v>
      </c>
      <c r="B1460">
        <v>6132</v>
      </c>
      <c r="C1460" s="1">
        <v>40473</v>
      </c>
      <c r="D1460">
        <v>75000</v>
      </c>
      <c r="E1460" t="s">
        <v>13</v>
      </c>
      <c r="F1460">
        <v>70</v>
      </c>
      <c r="G1460">
        <v>2</v>
      </c>
      <c r="H1460">
        <v>349458</v>
      </c>
      <c r="I1460">
        <v>89164703827</v>
      </c>
      <c r="J1460">
        <v>10</v>
      </c>
      <c r="K1460" s="1">
        <v>40838</v>
      </c>
      <c r="L1460" s="1">
        <f t="shared" si="22"/>
        <v>40483</v>
      </c>
      <c r="M1460" t="str" cm="1">
        <f t="array" ref="M1460">_xlfn.IFS(K1460&gt;0,"return",K1460&lt;=0,"not return")</f>
        <v>return</v>
      </c>
      <c r="N1460" t="str" cm="1">
        <f t="array" ref="N1460">_xlfn.IFS(K1460&lt;=L1460,"in_time",K1460&gt;L1460,"overdue")</f>
        <v>overdue</v>
      </c>
    </row>
    <row r="1461" spans="1:14" x14ac:dyDescent="0.3">
      <c r="A1461">
        <v>103380</v>
      </c>
      <c r="B1461">
        <v>6134</v>
      </c>
      <c r="C1461" s="1">
        <v>40473</v>
      </c>
      <c r="D1461">
        <v>250000</v>
      </c>
      <c r="E1461" t="s">
        <v>13</v>
      </c>
      <c r="F1461">
        <v>27</v>
      </c>
      <c r="G1461">
        <v>4</v>
      </c>
      <c r="H1461">
        <v>269109</v>
      </c>
      <c r="I1461">
        <v>89163046864</v>
      </c>
      <c r="J1461">
        <v>60</v>
      </c>
      <c r="K1461" s="1">
        <v>42330</v>
      </c>
      <c r="L1461" s="1">
        <f t="shared" si="22"/>
        <v>40533</v>
      </c>
      <c r="M1461" t="str" cm="1">
        <f t="array" ref="M1461">_xlfn.IFS(K1461&gt;0,"return",K1461&lt;=0,"not return")</f>
        <v>return</v>
      </c>
      <c r="N1461" t="str" cm="1">
        <f t="array" ref="N1461">_xlfn.IFS(K1461&lt;=L1461,"in_time",K1461&gt;L1461,"overdue")</f>
        <v>overdue</v>
      </c>
    </row>
    <row r="1462" spans="1:14" x14ac:dyDescent="0.3">
      <c r="A1462">
        <v>102328</v>
      </c>
      <c r="B1462">
        <v>6137</v>
      </c>
      <c r="C1462" s="1">
        <v>40473</v>
      </c>
      <c r="D1462">
        <v>100000</v>
      </c>
      <c r="E1462" t="s">
        <v>12</v>
      </c>
      <c r="F1462">
        <v>42</v>
      </c>
      <c r="G1462">
        <v>4</v>
      </c>
      <c r="H1462">
        <v>0</v>
      </c>
      <c r="I1462">
        <v>89164491875</v>
      </c>
      <c r="J1462">
        <v>70</v>
      </c>
      <c r="K1462" s="1">
        <v>42757</v>
      </c>
      <c r="L1462" s="1">
        <f t="shared" si="22"/>
        <v>40543</v>
      </c>
      <c r="M1462" t="str" cm="1">
        <f t="array" ref="M1462">_xlfn.IFS(K1462&gt;0,"return",K1462&lt;=0,"not return")</f>
        <v>return</v>
      </c>
      <c r="N1462" t="str" cm="1">
        <f t="array" ref="N1462">_xlfn.IFS(K1462&lt;=L1462,"in_time",K1462&gt;L1462,"overdue")</f>
        <v>overdue</v>
      </c>
    </row>
    <row r="1463" spans="1:14" x14ac:dyDescent="0.3">
      <c r="A1463">
        <v>102913</v>
      </c>
      <c r="B1463">
        <v>6141</v>
      </c>
      <c r="C1463" s="1">
        <v>40473</v>
      </c>
      <c r="D1463">
        <v>125000</v>
      </c>
      <c r="E1463" t="s">
        <v>12</v>
      </c>
      <c r="F1463">
        <v>28</v>
      </c>
      <c r="G1463">
        <v>4</v>
      </c>
      <c r="H1463">
        <v>0</v>
      </c>
      <c r="I1463">
        <v>89168214479</v>
      </c>
      <c r="J1463">
        <v>81</v>
      </c>
      <c r="K1463" s="1">
        <v>43091</v>
      </c>
      <c r="L1463" s="1">
        <f t="shared" si="22"/>
        <v>40554</v>
      </c>
      <c r="M1463" t="str" cm="1">
        <f t="array" ref="M1463">_xlfn.IFS(K1463&gt;0,"return",K1463&lt;=0,"not return")</f>
        <v>return</v>
      </c>
      <c r="N1463" t="str" cm="1">
        <f t="array" ref="N1463">_xlfn.IFS(K1463&lt;=L1463,"in_time",K1463&gt;L1463,"overdue")</f>
        <v>overdue</v>
      </c>
    </row>
    <row r="1464" spans="1:14" x14ac:dyDescent="0.3">
      <c r="A1464">
        <v>100453</v>
      </c>
      <c r="B1464">
        <v>6144</v>
      </c>
      <c r="C1464" s="1">
        <v>40474</v>
      </c>
      <c r="D1464">
        <v>30000</v>
      </c>
      <c r="E1464" t="s">
        <v>12</v>
      </c>
      <c r="F1464">
        <v>49</v>
      </c>
      <c r="G1464">
        <v>2</v>
      </c>
      <c r="H1464">
        <v>236433</v>
      </c>
      <c r="I1464">
        <v>89166985484</v>
      </c>
      <c r="J1464">
        <v>40</v>
      </c>
      <c r="K1464" s="1">
        <v>41843</v>
      </c>
      <c r="L1464" s="1">
        <f t="shared" si="22"/>
        <v>40514</v>
      </c>
      <c r="M1464" t="str" cm="1">
        <f t="array" ref="M1464">_xlfn.IFS(K1464&gt;0,"return",K1464&lt;=0,"not return")</f>
        <v>return</v>
      </c>
      <c r="N1464" t="str" cm="1">
        <f t="array" ref="N1464">_xlfn.IFS(K1464&lt;=L1464,"in_time",K1464&gt;L1464,"overdue")</f>
        <v>overdue</v>
      </c>
    </row>
    <row r="1465" spans="1:14" x14ac:dyDescent="0.3">
      <c r="A1465">
        <v>100090</v>
      </c>
      <c r="B1465">
        <v>6146</v>
      </c>
      <c r="C1465" s="1">
        <v>40474</v>
      </c>
      <c r="D1465">
        <v>150000</v>
      </c>
      <c r="E1465" t="s">
        <v>12</v>
      </c>
      <c r="F1465">
        <v>68</v>
      </c>
      <c r="G1465">
        <v>4</v>
      </c>
      <c r="H1465">
        <v>44456</v>
      </c>
      <c r="I1465">
        <v>89165506489</v>
      </c>
      <c r="J1465">
        <v>23</v>
      </c>
      <c r="K1465" s="1">
        <v>41266</v>
      </c>
      <c r="L1465" s="1">
        <f t="shared" si="22"/>
        <v>40497</v>
      </c>
      <c r="M1465" t="str" cm="1">
        <f t="array" ref="M1465">_xlfn.IFS(K1465&gt;0,"return",K1465&lt;=0,"not return")</f>
        <v>return</v>
      </c>
      <c r="N1465" t="str" cm="1">
        <f t="array" ref="N1465">_xlfn.IFS(K1465&lt;=L1465,"in_time",K1465&gt;L1465,"overdue")</f>
        <v>overdue</v>
      </c>
    </row>
    <row r="1466" spans="1:14" x14ac:dyDescent="0.3">
      <c r="A1466">
        <v>103049</v>
      </c>
      <c r="B1466">
        <v>6148</v>
      </c>
      <c r="C1466" s="1">
        <v>40474</v>
      </c>
      <c r="D1466">
        <v>100000</v>
      </c>
      <c r="E1466" t="s">
        <v>12</v>
      </c>
      <c r="F1466">
        <v>71</v>
      </c>
      <c r="G1466">
        <v>1</v>
      </c>
      <c r="H1466">
        <v>28632</v>
      </c>
      <c r="I1466">
        <v>89164381040</v>
      </c>
      <c r="J1466">
        <v>6</v>
      </c>
      <c r="K1466" s="1">
        <v>40717</v>
      </c>
      <c r="L1466" s="1">
        <f t="shared" si="22"/>
        <v>40480</v>
      </c>
      <c r="M1466" t="str" cm="1">
        <f t="array" ref="M1466">_xlfn.IFS(K1466&gt;0,"return",K1466&lt;=0,"not return")</f>
        <v>return</v>
      </c>
      <c r="N1466" t="str" cm="1">
        <f t="array" ref="N1466">_xlfn.IFS(K1466&lt;=L1466,"in_time",K1466&gt;L1466,"overdue")</f>
        <v>overdue</v>
      </c>
    </row>
    <row r="1467" spans="1:14" x14ac:dyDescent="0.3">
      <c r="A1467">
        <v>101313</v>
      </c>
      <c r="B1467">
        <v>6153</v>
      </c>
      <c r="C1467" s="1">
        <v>40474</v>
      </c>
      <c r="D1467">
        <v>200000</v>
      </c>
      <c r="E1467" t="s">
        <v>12</v>
      </c>
      <c r="F1467">
        <v>24</v>
      </c>
      <c r="G1467">
        <v>1</v>
      </c>
      <c r="H1467">
        <v>1454</v>
      </c>
      <c r="I1467">
        <v>89168203355</v>
      </c>
      <c r="J1467">
        <v>84</v>
      </c>
      <c r="K1467" s="1">
        <v>43092</v>
      </c>
      <c r="L1467" s="1">
        <f t="shared" si="22"/>
        <v>40558</v>
      </c>
      <c r="M1467" t="str" cm="1">
        <f t="array" ref="M1467">_xlfn.IFS(K1467&gt;0,"return",K1467&lt;=0,"not return")</f>
        <v>return</v>
      </c>
      <c r="N1467" t="str" cm="1">
        <f t="array" ref="N1467">_xlfn.IFS(K1467&lt;=L1467,"in_time",K1467&gt;L1467,"overdue")</f>
        <v>overdue</v>
      </c>
    </row>
    <row r="1468" spans="1:14" x14ac:dyDescent="0.3">
      <c r="A1468">
        <v>100436</v>
      </c>
      <c r="B1468">
        <v>6155</v>
      </c>
      <c r="C1468" s="1">
        <v>40474</v>
      </c>
      <c r="D1468">
        <v>50000</v>
      </c>
      <c r="E1468" t="s">
        <v>11</v>
      </c>
      <c r="F1468">
        <v>44</v>
      </c>
      <c r="G1468">
        <v>2</v>
      </c>
      <c r="H1468">
        <v>0</v>
      </c>
      <c r="I1468">
        <v>89167629489</v>
      </c>
      <c r="J1468">
        <v>84</v>
      </c>
      <c r="K1468" s="1">
        <v>43182</v>
      </c>
      <c r="L1468" s="1">
        <f t="shared" si="22"/>
        <v>40558</v>
      </c>
      <c r="M1468" t="str" cm="1">
        <f t="array" ref="M1468">_xlfn.IFS(K1468&gt;0,"return",K1468&lt;=0,"not return")</f>
        <v>return</v>
      </c>
      <c r="N1468" t="str" cm="1">
        <f t="array" ref="N1468">_xlfn.IFS(K1468&lt;=L1468,"in_time",K1468&gt;L1468,"overdue")</f>
        <v>overdue</v>
      </c>
    </row>
    <row r="1469" spans="1:14" x14ac:dyDescent="0.3">
      <c r="A1469">
        <v>102365</v>
      </c>
      <c r="B1469">
        <v>6158</v>
      </c>
      <c r="C1469" s="1">
        <v>40474</v>
      </c>
      <c r="D1469">
        <v>175000</v>
      </c>
      <c r="E1469" t="s">
        <v>11</v>
      </c>
      <c r="F1469">
        <v>46</v>
      </c>
      <c r="G1469">
        <v>4</v>
      </c>
      <c r="H1469">
        <v>0</v>
      </c>
      <c r="I1469">
        <v>89165046032</v>
      </c>
      <c r="J1469">
        <v>22</v>
      </c>
      <c r="K1469" s="1">
        <v>41144</v>
      </c>
      <c r="L1469" s="1">
        <f t="shared" si="22"/>
        <v>40496</v>
      </c>
      <c r="M1469" t="str" cm="1">
        <f t="array" ref="M1469">_xlfn.IFS(K1469&gt;0,"return",K1469&lt;=0,"not return")</f>
        <v>return</v>
      </c>
      <c r="N1469" t="str" cm="1">
        <f t="array" ref="N1469">_xlfn.IFS(K1469&lt;=L1469,"in_time",K1469&gt;L1469,"overdue")</f>
        <v>overdue</v>
      </c>
    </row>
    <row r="1470" spans="1:14" x14ac:dyDescent="0.3">
      <c r="A1470">
        <v>103466</v>
      </c>
      <c r="B1470">
        <v>6162</v>
      </c>
      <c r="C1470" s="1">
        <v>40474</v>
      </c>
      <c r="D1470">
        <v>200000</v>
      </c>
      <c r="E1470" t="s">
        <v>13</v>
      </c>
      <c r="F1470">
        <v>31</v>
      </c>
      <c r="G1470">
        <v>3</v>
      </c>
      <c r="H1470">
        <v>0</v>
      </c>
      <c r="I1470">
        <v>89163984776</v>
      </c>
      <c r="J1470">
        <v>75</v>
      </c>
      <c r="K1470" s="1">
        <v>42878</v>
      </c>
      <c r="L1470" s="1">
        <f t="shared" si="22"/>
        <v>40549</v>
      </c>
      <c r="M1470" t="str" cm="1">
        <f t="array" ref="M1470">_xlfn.IFS(K1470&gt;0,"return",K1470&lt;=0,"not return")</f>
        <v>return</v>
      </c>
      <c r="N1470" t="str" cm="1">
        <f t="array" ref="N1470">_xlfn.IFS(K1470&lt;=L1470,"in_time",K1470&gt;L1470,"overdue")</f>
        <v>overdue</v>
      </c>
    </row>
    <row r="1471" spans="1:14" x14ac:dyDescent="0.3">
      <c r="A1471">
        <v>102127</v>
      </c>
      <c r="B1471">
        <v>6165</v>
      </c>
      <c r="C1471" s="1">
        <v>40474</v>
      </c>
      <c r="D1471">
        <v>90000</v>
      </c>
      <c r="E1471" t="s">
        <v>12</v>
      </c>
      <c r="F1471">
        <v>73</v>
      </c>
      <c r="G1471">
        <v>2</v>
      </c>
      <c r="H1471">
        <v>0</v>
      </c>
      <c r="I1471">
        <v>89162317476</v>
      </c>
      <c r="J1471">
        <v>55</v>
      </c>
      <c r="K1471" s="1">
        <v>42270</v>
      </c>
      <c r="L1471" s="1">
        <f t="shared" si="22"/>
        <v>40529</v>
      </c>
      <c r="M1471" t="str" cm="1">
        <f t="array" ref="M1471">_xlfn.IFS(K1471&gt;0,"return",K1471&lt;=0,"not return")</f>
        <v>return</v>
      </c>
      <c r="N1471" t="str" cm="1">
        <f t="array" ref="N1471">_xlfn.IFS(K1471&lt;=L1471,"in_time",K1471&gt;L1471,"overdue")</f>
        <v>overdue</v>
      </c>
    </row>
    <row r="1472" spans="1:14" x14ac:dyDescent="0.3">
      <c r="A1472">
        <v>103297</v>
      </c>
      <c r="B1472">
        <v>6170</v>
      </c>
      <c r="C1472" s="1">
        <v>40474</v>
      </c>
      <c r="D1472">
        <v>100000</v>
      </c>
      <c r="E1472" t="s">
        <v>11</v>
      </c>
      <c r="F1472">
        <v>71</v>
      </c>
      <c r="G1472">
        <v>4</v>
      </c>
      <c r="H1472">
        <v>0</v>
      </c>
      <c r="I1472">
        <v>89163917431</v>
      </c>
      <c r="J1472">
        <v>74</v>
      </c>
      <c r="K1472" s="1">
        <v>42939</v>
      </c>
      <c r="L1472" s="1">
        <f t="shared" si="22"/>
        <v>40548</v>
      </c>
      <c r="M1472" t="str" cm="1">
        <f t="array" ref="M1472">_xlfn.IFS(K1472&gt;0,"return",K1472&lt;=0,"not return")</f>
        <v>return</v>
      </c>
      <c r="N1472" t="str" cm="1">
        <f t="array" ref="N1472">_xlfn.IFS(K1472&lt;=L1472,"in_time",K1472&gt;L1472,"overdue")</f>
        <v>overdue</v>
      </c>
    </row>
    <row r="1473" spans="1:14" x14ac:dyDescent="0.3">
      <c r="A1473">
        <v>101623</v>
      </c>
      <c r="B1473">
        <v>6173</v>
      </c>
      <c r="C1473" s="1">
        <v>40475</v>
      </c>
      <c r="D1473">
        <v>275000</v>
      </c>
      <c r="E1473" t="s">
        <v>11</v>
      </c>
      <c r="F1473">
        <v>25</v>
      </c>
      <c r="G1473">
        <v>3</v>
      </c>
      <c r="H1473">
        <v>7765</v>
      </c>
      <c r="I1473">
        <v>89162511998</v>
      </c>
      <c r="J1473">
        <v>41</v>
      </c>
      <c r="K1473" s="1">
        <v>41844</v>
      </c>
      <c r="L1473" s="1">
        <f t="shared" si="22"/>
        <v>40516</v>
      </c>
      <c r="M1473" t="str" cm="1">
        <f t="array" ref="M1473">_xlfn.IFS(K1473&gt;0,"return",K1473&lt;=0,"not return")</f>
        <v>return</v>
      </c>
      <c r="N1473" t="str" cm="1">
        <f t="array" ref="N1473">_xlfn.IFS(K1473&lt;=L1473,"in_time",K1473&gt;L1473,"overdue")</f>
        <v>overdue</v>
      </c>
    </row>
    <row r="1474" spans="1:14" x14ac:dyDescent="0.3">
      <c r="A1474">
        <v>103613</v>
      </c>
      <c r="B1474">
        <v>6178</v>
      </c>
      <c r="C1474" s="1">
        <v>40475</v>
      </c>
      <c r="D1474">
        <v>300000</v>
      </c>
      <c r="E1474" t="s">
        <v>11</v>
      </c>
      <c r="F1474">
        <v>28</v>
      </c>
      <c r="G1474">
        <v>1</v>
      </c>
      <c r="H1474">
        <v>0</v>
      </c>
      <c r="I1474">
        <v>89168125478</v>
      </c>
      <c r="J1474">
        <v>75</v>
      </c>
      <c r="K1474" s="1">
        <v>42940</v>
      </c>
      <c r="L1474" s="1">
        <f t="shared" si="22"/>
        <v>40550</v>
      </c>
      <c r="M1474" t="str" cm="1">
        <f t="array" ref="M1474">_xlfn.IFS(K1474&gt;0,"return",K1474&lt;=0,"not return")</f>
        <v>return</v>
      </c>
      <c r="N1474" t="str" cm="1">
        <f t="array" ref="N1474">_xlfn.IFS(K1474&lt;=L1474,"in_time",K1474&gt;L1474,"overdue")</f>
        <v>overdue</v>
      </c>
    </row>
    <row r="1475" spans="1:14" x14ac:dyDescent="0.3">
      <c r="A1475">
        <v>101462</v>
      </c>
      <c r="B1475">
        <v>6183</v>
      </c>
      <c r="C1475" s="1">
        <v>40475</v>
      </c>
      <c r="D1475">
        <v>100000</v>
      </c>
      <c r="E1475" t="s">
        <v>11</v>
      </c>
      <c r="F1475">
        <v>77</v>
      </c>
      <c r="G1475">
        <v>2</v>
      </c>
      <c r="H1475">
        <v>0</v>
      </c>
      <c r="I1475">
        <v>89162951629</v>
      </c>
      <c r="J1475">
        <v>65</v>
      </c>
      <c r="K1475" s="1">
        <v>42484</v>
      </c>
      <c r="L1475" s="1">
        <f t="shared" ref="L1475:L1538" si="23">C1475+J1475</f>
        <v>40540</v>
      </c>
      <c r="M1475" t="str" cm="1">
        <f t="array" ref="M1475">_xlfn.IFS(K1475&gt;0,"return",K1475&lt;=0,"not return")</f>
        <v>return</v>
      </c>
      <c r="N1475" t="str" cm="1">
        <f t="array" ref="N1475">_xlfn.IFS(K1475&lt;=L1475,"in_time",K1475&gt;L1475,"overdue")</f>
        <v>overdue</v>
      </c>
    </row>
    <row r="1476" spans="1:14" hidden="1" x14ac:dyDescent="0.3">
      <c r="A1476">
        <v>101968</v>
      </c>
      <c r="B1476">
        <v>6187</v>
      </c>
      <c r="C1476" s="1">
        <v>40475</v>
      </c>
      <c r="D1476">
        <v>90000</v>
      </c>
      <c r="E1476" t="s">
        <v>13</v>
      </c>
      <c r="F1476">
        <v>65</v>
      </c>
      <c r="G1476">
        <v>4</v>
      </c>
      <c r="H1476">
        <v>0</v>
      </c>
      <c r="I1476">
        <v>89162711007</v>
      </c>
      <c r="J1476">
        <v>94</v>
      </c>
      <c r="L1476" s="1">
        <f t="shared" si="23"/>
        <v>40569</v>
      </c>
      <c r="M1476" t="str" cm="1">
        <f t="array" ref="M1476">_xlfn.IFS(K1476&gt;0,"return",K1476&lt;=0,"not return")</f>
        <v>not return</v>
      </c>
    </row>
    <row r="1477" spans="1:14" x14ac:dyDescent="0.3">
      <c r="A1477">
        <v>100909</v>
      </c>
      <c r="B1477">
        <v>6189</v>
      </c>
      <c r="C1477" s="1">
        <v>40475</v>
      </c>
      <c r="D1477">
        <v>30000</v>
      </c>
      <c r="E1477" t="s">
        <v>11</v>
      </c>
      <c r="F1477">
        <v>19</v>
      </c>
      <c r="G1477">
        <v>1</v>
      </c>
      <c r="H1477">
        <v>0</v>
      </c>
      <c r="I1477">
        <v>89168455763</v>
      </c>
      <c r="J1477">
        <v>57</v>
      </c>
      <c r="K1477" s="1">
        <v>42332</v>
      </c>
      <c r="L1477" s="1">
        <f t="shared" si="23"/>
        <v>40532</v>
      </c>
      <c r="M1477" t="str" cm="1">
        <f t="array" ref="M1477">_xlfn.IFS(K1477&gt;0,"return",K1477&lt;=0,"not return")</f>
        <v>return</v>
      </c>
      <c r="N1477" t="str" cm="1">
        <f t="array" ref="N1477">_xlfn.IFS(K1477&lt;=L1477,"in_time",K1477&gt;L1477,"overdue")</f>
        <v>overdue</v>
      </c>
    </row>
    <row r="1478" spans="1:14" x14ac:dyDescent="0.3">
      <c r="A1478">
        <v>100479</v>
      </c>
      <c r="B1478">
        <v>6192</v>
      </c>
      <c r="C1478" s="1">
        <v>40475</v>
      </c>
      <c r="D1478">
        <v>100000</v>
      </c>
      <c r="E1478" t="s">
        <v>13</v>
      </c>
      <c r="F1478">
        <v>64</v>
      </c>
      <c r="G1478">
        <v>4</v>
      </c>
      <c r="H1478">
        <v>0</v>
      </c>
      <c r="I1478">
        <v>89164570766</v>
      </c>
      <c r="J1478">
        <v>33</v>
      </c>
      <c r="K1478" s="1">
        <v>41510</v>
      </c>
      <c r="L1478" s="1">
        <f t="shared" si="23"/>
        <v>40508</v>
      </c>
      <c r="M1478" t="str" cm="1">
        <f t="array" ref="M1478">_xlfn.IFS(K1478&gt;0,"return",K1478&lt;=0,"not return")</f>
        <v>return</v>
      </c>
      <c r="N1478" t="str" cm="1">
        <f t="array" ref="N1478">_xlfn.IFS(K1478&lt;=L1478,"in_time",K1478&gt;L1478,"overdue")</f>
        <v>overdue</v>
      </c>
    </row>
    <row r="1479" spans="1:14" x14ac:dyDescent="0.3">
      <c r="A1479">
        <v>101657</v>
      </c>
      <c r="B1479">
        <v>6197</v>
      </c>
      <c r="C1479" s="1">
        <v>40475</v>
      </c>
      <c r="D1479">
        <v>50000</v>
      </c>
      <c r="E1479" t="s">
        <v>13</v>
      </c>
      <c r="F1479">
        <v>44</v>
      </c>
      <c r="G1479">
        <v>3</v>
      </c>
      <c r="H1479">
        <v>0</v>
      </c>
      <c r="I1479">
        <v>89167450410</v>
      </c>
      <c r="J1479">
        <v>52</v>
      </c>
      <c r="K1479" s="1">
        <v>42087</v>
      </c>
      <c r="L1479" s="1">
        <f t="shared" si="23"/>
        <v>40527</v>
      </c>
      <c r="M1479" t="str" cm="1">
        <f t="array" ref="M1479">_xlfn.IFS(K1479&gt;0,"return",K1479&lt;=0,"not return")</f>
        <v>return</v>
      </c>
      <c r="N1479" t="str" cm="1">
        <f t="array" ref="N1479">_xlfn.IFS(K1479&lt;=L1479,"in_time",K1479&gt;L1479,"overdue")</f>
        <v>overdue</v>
      </c>
    </row>
    <row r="1480" spans="1:14" x14ac:dyDescent="0.3">
      <c r="A1480">
        <v>103511</v>
      </c>
      <c r="B1480">
        <v>6202</v>
      </c>
      <c r="C1480" s="1">
        <v>40476</v>
      </c>
      <c r="D1480">
        <v>200000</v>
      </c>
      <c r="E1480" t="s">
        <v>11</v>
      </c>
      <c r="F1480">
        <v>40</v>
      </c>
      <c r="G1480">
        <v>2</v>
      </c>
      <c r="H1480">
        <v>291780</v>
      </c>
      <c r="I1480">
        <v>89166185365</v>
      </c>
      <c r="J1480">
        <v>104</v>
      </c>
      <c r="K1480" s="1">
        <v>43855</v>
      </c>
      <c r="L1480" s="1">
        <f t="shared" si="23"/>
        <v>40580</v>
      </c>
      <c r="M1480" t="str" cm="1">
        <f t="array" ref="M1480">_xlfn.IFS(K1480&gt;0,"return",K1480&lt;=0,"not return")</f>
        <v>return</v>
      </c>
      <c r="N1480" t="str" cm="1">
        <f t="array" ref="N1480">_xlfn.IFS(K1480&lt;=L1480,"in_time",K1480&gt;L1480,"overdue")</f>
        <v>overdue</v>
      </c>
    </row>
    <row r="1481" spans="1:14" x14ac:dyDescent="0.3">
      <c r="A1481">
        <v>102044</v>
      </c>
      <c r="B1481">
        <v>6207</v>
      </c>
      <c r="C1481" s="1">
        <v>40476</v>
      </c>
      <c r="D1481">
        <v>100000</v>
      </c>
      <c r="E1481" t="s">
        <v>12</v>
      </c>
      <c r="F1481">
        <v>57</v>
      </c>
      <c r="G1481">
        <v>4</v>
      </c>
      <c r="H1481">
        <v>102609</v>
      </c>
      <c r="I1481">
        <v>89164260704</v>
      </c>
      <c r="J1481">
        <v>54</v>
      </c>
      <c r="K1481" s="1">
        <v>42149</v>
      </c>
      <c r="L1481" s="1">
        <f t="shared" si="23"/>
        <v>40530</v>
      </c>
      <c r="M1481" t="str" cm="1">
        <f t="array" ref="M1481">_xlfn.IFS(K1481&gt;0,"return",K1481&lt;=0,"not return")</f>
        <v>return</v>
      </c>
      <c r="N1481" t="str" cm="1">
        <f t="array" ref="N1481">_xlfn.IFS(K1481&lt;=L1481,"in_time",K1481&gt;L1481,"overdue")</f>
        <v>overdue</v>
      </c>
    </row>
    <row r="1482" spans="1:14" x14ac:dyDescent="0.3">
      <c r="A1482">
        <v>102822</v>
      </c>
      <c r="B1482">
        <v>6212</v>
      </c>
      <c r="C1482" s="1">
        <v>40476</v>
      </c>
      <c r="D1482">
        <v>300000</v>
      </c>
      <c r="E1482" t="s">
        <v>13</v>
      </c>
      <c r="F1482">
        <v>68</v>
      </c>
      <c r="G1482">
        <v>4</v>
      </c>
      <c r="H1482">
        <v>0</v>
      </c>
      <c r="I1482">
        <v>89167546652</v>
      </c>
      <c r="J1482">
        <v>73</v>
      </c>
      <c r="K1482" s="1">
        <v>42791</v>
      </c>
      <c r="L1482" s="1">
        <f t="shared" si="23"/>
        <v>40549</v>
      </c>
      <c r="M1482" t="str" cm="1">
        <f t="array" ref="M1482">_xlfn.IFS(K1482&gt;0,"return",K1482&lt;=0,"not return")</f>
        <v>return</v>
      </c>
      <c r="N1482" t="str" cm="1">
        <f t="array" ref="N1482">_xlfn.IFS(K1482&lt;=L1482,"in_time",K1482&gt;L1482,"overdue")</f>
        <v>overdue</v>
      </c>
    </row>
    <row r="1483" spans="1:14" x14ac:dyDescent="0.3">
      <c r="A1483">
        <v>102048</v>
      </c>
      <c r="B1483">
        <v>6214</v>
      </c>
      <c r="C1483" s="1">
        <v>40476</v>
      </c>
      <c r="D1483">
        <v>30000</v>
      </c>
      <c r="E1483" t="s">
        <v>13</v>
      </c>
      <c r="F1483">
        <v>40</v>
      </c>
      <c r="G1483">
        <v>4</v>
      </c>
      <c r="H1483">
        <v>0</v>
      </c>
      <c r="I1483">
        <v>89167751914</v>
      </c>
      <c r="J1483">
        <v>85</v>
      </c>
      <c r="K1483" s="1">
        <v>43184</v>
      </c>
      <c r="L1483" s="1">
        <f t="shared" si="23"/>
        <v>40561</v>
      </c>
      <c r="M1483" t="str" cm="1">
        <f t="array" ref="M1483">_xlfn.IFS(K1483&gt;0,"return",K1483&lt;=0,"not return")</f>
        <v>return</v>
      </c>
      <c r="N1483" t="str" cm="1">
        <f t="array" ref="N1483">_xlfn.IFS(K1483&lt;=L1483,"in_time",K1483&gt;L1483,"overdue")</f>
        <v>overdue</v>
      </c>
    </row>
    <row r="1484" spans="1:14" x14ac:dyDescent="0.3">
      <c r="A1484">
        <v>101526</v>
      </c>
      <c r="B1484">
        <v>6217</v>
      </c>
      <c r="C1484" s="1">
        <v>40476</v>
      </c>
      <c r="D1484">
        <v>50000</v>
      </c>
      <c r="E1484" t="s">
        <v>13</v>
      </c>
      <c r="F1484">
        <v>19</v>
      </c>
      <c r="G1484">
        <v>2</v>
      </c>
      <c r="H1484">
        <v>0</v>
      </c>
      <c r="I1484">
        <v>89164897175</v>
      </c>
      <c r="J1484">
        <v>46</v>
      </c>
      <c r="K1484" s="1">
        <v>41998</v>
      </c>
      <c r="L1484" s="1">
        <f t="shared" si="23"/>
        <v>40522</v>
      </c>
      <c r="M1484" t="str" cm="1">
        <f t="array" ref="M1484">_xlfn.IFS(K1484&gt;0,"return",K1484&lt;=0,"not return")</f>
        <v>return</v>
      </c>
      <c r="N1484" t="str" cm="1">
        <f t="array" ref="N1484">_xlfn.IFS(K1484&lt;=L1484,"in_time",K1484&gt;L1484,"overdue")</f>
        <v>overdue</v>
      </c>
    </row>
    <row r="1485" spans="1:14" x14ac:dyDescent="0.3">
      <c r="A1485">
        <v>101439</v>
      </c>
      <c r="B1485">
        <v>6220</v>
      </c>
      <c r="C1485" s="1">
        <v>40476</v>
      </c>
      <c r="D1485">
        <v>75000</v>
      </c>
      <c r="E1485" t="s">
        <v>12</v>
      </c>
      <c r="F1485">
        <v>50</v>
      </c>
      <c r="G1485">
        <v>3</v>
      </c>
      <c r="H1485">
        <v>0</v>
      </c>
      <c r="I1485">
        <v>89165844135</v>
      </c>
      <c r="J1485">
        <v>71</v>
      </c>
      <c r="K1485" s="1">
        <v>42819</v>
      </c>
      <c r="L1485" s="1">
        <f t="shared" si="23"/>
        <v>40547</v>
      </c>
      <c r="M1485" t="str" cm="1">
        <f t="array" ref="M1485">_xlfn.IFS(K1485&gt;0,"return",K1485&lt;=0,"not return")</f>
        <v>return</v>
      </c>
      <c r="N1485" t="str" cm="1">
        <f t="array" ref="N1485">_xlfn.IFS(K1485&lt;=L1485,"in_time",K1485&gt;L1485,"overdue")</f>
        <v>overdue</v>
      </c>
    </row>
    <row r="1486" spans="1:14" x14ac:dyDescent="0.3">
      <c r="A1486">
        <v>102308</v>
      </c>
      <c r="B1486">
        <v>6224</v>
      </c>
      <c r="C1486" s="1">
        <v>40476</v>
      </c>
      <c r="D1486">
        <v>300000</v>
      </c>
      <c r="E1486" t="s">
        <v>11</v>
      </c>
      <c r="F1486">
        <v>74</v>
      </c>
      <c r="G1486">
        <v>1</v>
      </c>
      <c r="H1486">
        <v>0</v>
      </c>
      <c r="I1486">
        <v>89166341382</v>
      </c>
      <c r="J1486">
        <v>100</v>
      </c>
      <c r="K1486" s="1">
        <v>43549</v>
      </c>
      <c r="L1486" s="1">
        <f t="shared" si="23"/>
        <v>40576</v>
      </c>
      <c r="M1486" t="str" cm="1">
        <f t="array" ref="M1486">_xlfn.IFS(K1486&gt;0,"return",K1486&lt;=0,"not return")</f>
        <v>return</v>
      </c>
      <c r="N1486" t="str" cm="1">
        <f t="array" ref="N1486">_xlfn.IFS(K1486&lt;=L1486,"in_time",K1486&gt;L1486,"overdue")</f>
        <v>overdue</v>
      </c>
    </row>
    <row r="1487" spans="1:14" x14ac:dyDescent="0.3">
      <c r="A1487">
        <v>100442</v>
      </c>
      <c r="B1487">
        <v>6228</v>
      </c>
      <c r="C1487" s="1">
        <v>40477</v>
      </c>
      <c r="D1487">
        <v>90000</v>
      </c>
      <c r="E1487" t="s">
        <v>12</v>
      </c>
      <c r="F1487">
        <v>40</v>
      </c>
      <c r="G1487">
        <v>1</v>
      </c>
      <c r="H1487">
        <v>112781</v>
      </c>
      <c r="I1487">
        <v>89167837419</v>
      </c>
      <c r="J1487">
        <v>15</v>
      </c>
      <c r="K1487" s="1">
        <v>41025</v>
      </c>
      <c r="L1487" s="1">
        <f t="shared" si="23"/>
        <v>40492</v>
      </c>
      <c r="M1487" t="str" cm="1">
        <f t="array" ref="M1487">_xlfn.IFS(K1487&gt;0,"return",K1487&lt;=0,"not return")</f>
        <v>return</v>
      </c>
      <c r="N1487" t="str" cm="1">
        <f t="array" ref="N1487">_xlfn.IFS(K1487&lt;=L1487,"in_time",K1487&gt;L1487,"overdue")</f>
        <v>overdue</v>
      </c>
    </row>
    <row r="1488" spans="1:14" x14ac:dyDescent="0.3">
      <c r="A1488">
        <v>101614</v>
      </c>
      <c r="B1488">
        <v>6230</v>
      </c>
      <c r="C1488" s="1">
        <v>40477</v>
      </c>
      <c r="D1488">
        <v>75000</v>
      </c>
      <c r="E1488" t="s">
        <v>12</v>
      </c>
      <c r="F1488">
        <v>36</v>
      </c>
      <c r="G1488">
        <v>4</v>
      </c>
      <c r="H1488">
        <v>93963</v>
      </c>
      <c r="I1488">
        <v>89162446388</v>
      </c>
      <c r="J1488">
        <v>16</v>
      </c>
      <c r="K1488" s="1">
        <v>41055</v>
      </c>
      <c r="L1488" s="1">
        <f t="shared" si="23"/>
        <v>40493</v>
      </c>
      <c r="M1488" t="str" cm="1">
        <f t="array" ref="M1488">_xlfn.IFS(K1488&gt;0,"return",K1488&lt;=0,"not return")</f>
        <v>return</v>
      </c>
      <c r="N1488" t="str" cm="1">
        <f t="array" ref="N1488">_xlfn.IFS(K1488&lt;=L1488,"in_time",K1488&gt;L1488,"overdue")</f>
        <v>overdue</v>
      </c>
    </row>
    <row r="1489" spans="1:14" x14ac:dyDescent="0.3">
      <c r="A1489">
        <v>102548</v>
      </c>
      <c r="B1489">
        <v>6233</v>
      </c>
      <c r="C1489" s="1">
        <v>40477</v>
      </c>
      <c r="D1489">
        <v>90000</v>
      </c>
      <c r="E1489" t="s">
        <v>13</v>
      </c>
      <c r="F1489">
        <v>26</v>
      </c>
      <c r="G1489">
        <v>4</v>
      </c>
      <c r="H1489">
        <v>77322</v>
      </c>
      <c r="I1489">
        <v>89169280355</v>
      </c>
      <c r="J1489">
        <v>99</v>
      </c>
      <c r="K1489" s="1">
        <v>43611</v>
      </c>
      <c r="L1489" s="1">
        <f t="shared" si="23"/>
        <v>40576</v>
      </c>
      <c r="M1489" t="str" cm="1">
        <f t="array" ref="M1489">_xlfn.IFS(K1489&gt;0,"return",K1489&lt;=0,"not return")</f>
        <v>return</v>
      </c>
      <c r="N1489" t="str" cm="1">
        <f t="array" ref="N1489">_xlfn.IFS(K1489&lt;=L1489,"in_time",K1489&gt;L1489,"overdue")</f>
        <v>overdue</v>
      </c>
    </row>
    <row r="1490" spans="1:14" hidden="1" x14ac:dyDescent="0.3">
      <c r="A1490">
        <v>103151</v>
      </c>
      <c r="B1490">
        <v>6237</v>
      </c>
      <c r="C1490" s="1">
        <v>40477</v>
      </c>
      <c r="D1490">
        <v>350000</v>
      </c>
      <c r="E1490" t="s">
        <v>11</v>
      </c>
      <c r="F1490">
        <v>25</v>
      </c>
      <c r="G1490">
        <v>3</v>
      </c>
      <c r="H1490">
        <v>0</v>
      </c>
      <c r="I1490">
        <v>89167167204</v>
      </c>
      <c r="J1490">
        <v>6</v>
      </c>
      <c r="L1490" s="1">
        <f t="shared" si="23"/>
        <v>40483</v>
      </c>
      <c r="M1490" t="str" cm="1">
        <f t="array" ref="M1490">_xlfn.IFS(K1490&gt;0,"return",K1490&lt;=0,"not return")</f>
        <v>not return</v>
      </c>
    </row>
    <row r="1491" spans="1:14" x14ac:dyDescent="0.3">
      <c r="A1491">
        <v>102750</v>
      </c>
      <c r="B1491">
        <v>6241</v>
      </c>
      <c r="C1491" s="1">
        <v>40477</v>
      </c>
      <c r="D1491">
        <v>100000</v>
      </c>
      <c r="E1491" t="s">
        <v>12</v>
      </c>
      <c r="F1491">
        <v>61</v>
      </c>
      <c r="G1491">
        <v>4</v>
      </c>
      <c r="H1491">
        <v>0</v>
      </c>
      <c r="I1491">
        <v>89164370580</v>
      </c>
      <c r="J1491">
        <v>16</v>
      </c>
      <c r="K1491" s="1">
        <v>40965</v>
      </c>
      <c r="L1491" s="1">
        <f t="shared" si="23"/>
        <v>40493</v>
      </c>
      <c r="M1491" t="str" cm="1">
        <f t="array" ref="M1491">_xlfn.IFS(K1491&gt;0,"return",K1491&lt;=0,"not return")</f>
        <v>return</v>
      </c>
      <c r="N1491" t="str" cm="1">
        <f t="array" ref="N1491">_xlfn.IFS(K1491&lt;=L1491,"in_time",K1491&gt;L1491,"overdue")</f>
        <v>overdue</v>
      </c>
    </row>
    <row r="1492" spans="1:14" hidden="1" x14ac:dyDescent="0.3">
      <c r="A1492">
        <v>102361</v>
      </c>
      <c r="B1492">
        <v>6246</v>
      </c>
      <c r="C1492" s="1">
        <v>40478</v>
      </c>
      <c r="D1492">
        <v>175000</v>
      </c>
      <c r="E1492" t="s">
        <v>12</v>
      </c>
      <c r="F1492">
        <v>61</v>
      </c>
      <c r="G1492">
        <v>2</v>
      </c>
      <c r="H1492">
        <v>193919</v>
      </c>
      <c r="I1492">
        <v>89165363991</v>
      </c>
      <c r="J1492">
        <v>107</v>
      </c>
      <c r="L1492" s="1">
        <f t="shared" si="23"/>
        <v>40585</v>
      </c>
      <c r="M1492" t="str" cm="1">
        <f t="array" ref="M1492">_xlfn.IFS(K1492&gt;0,"return",K1492&lt;=0,"not return")</f>
        <v>not return</v>
      </c>
    </row>
    <row r="1493" spans="1:14" hidden="1" x14ac:dyDescent="0.3">
      <c r="A1493">
        <v>103590</v>
      </c>
      <c r="B1493">
        <v>6250</v>
      </c>
      <c r="C1493" s="1">
        <v>40478</v>
      </c>
      <c r="D1493">
        <v>125000</v>
      </c>
      <c r="E1493" t="s">
        <v>13</v>
      </c>
      <c r="F1493">
        <v>43</v>
      </c>
      <c r="G1493">
        <v>3</v>
      </c>
      <c r="H1493">
        <v>0</v>
      </c>
      <c r="I1493">
        <v>89163703802</v>
      </c>
      <c r="J1493">
        <v>9</v>
      </c>
      <c r="L1493" s="1">
        <f t="shared" si="23"/>
        <v>40487</v>
      </c>
      <c r="M1493" t="str" cm="1">
        <f t="array" ref="M1493">_xlfn.IFS(K1493&gt;0,"return",K1493&lt;=0,"not return")</f>
        <v>not return</v>
      </c>
    </row>
    <row r="1494" spans="1:14" x14ac:dyDescent="0.3">
      <c r="A1494">
        <v>100981</v>
      </c>
      <c r="B1494">
        <v>6254</v>
      </c>
      <c r="C1494" s="1">
        <v>40478</v>
      </c>
      <c r="D1494">
        <v>150000</v>
      </c>
      <c r="E1494" t="s">
        <v>11</v>
      </c>
      <c r="F1494">
        <v>62</v>
      </c>
      <c r="G1494">
        <v>4</v>
      </c>
      <c r="H1494">
        <v>0</v>
      </c>
      <c r="I1494">
        <v>89165221617</v>
      </c>
      <c r="J1494">
        <v>94</v>
      </c>
      <c r="K1494" s="1">
        <v>43523</v>
      </c>
      <c r="L1494" s="1">
        <f t="shared" si="23"/>
        <v>40572</v>
      </c>
      <c r="M1494" t="str" cm="1">
        <f t="array" ref="M1494">_xlfn.IFS(K1494&gt;0,"return",K1494&lt;=0,"not return")</f>
        <v>return</v>
      </c>
      <c r="N1494" t="str" cm="1">
        <f t="array" ref="N1494">_xlfn.IFS(K1494&lt;=L1494,"in_time",K1494&gt;L1494,"overdue")</f>
        <v>overdue</v>
      </c>
    </row>
    <row r="1495" spans="1:14" x14ac:dyDescent="0.3">
      <c r="A1495">
        <v>102553</v>
      </c>
      <c r="B1495">
        <v>6259</v>
      </c>
      <c r="C1495" s="1">
        <v>40478</v>
      </c>
      <c r="D1495">
        <v>30000</v>
      </c>
      <c r="E1495" t="s">
        <v>11</v>
      </c>
      <c r="F1495">
        <v>47</v>
      </c>
      <c r="G1495">
        <v>2</v>
      </c>
      <c r="H1495">
        <v>0</v>
      </c>
      <c r="I1495">
        <v>89163870948</v>
      </c>
      <c r="J1495">
        <v>43</v>
      </c>
      <c r="K1495" s="1">
        <v>41878</v>
      </c>
      <c r="L1495" s="1">
        <f t="shared" si="23"/>
        <v>40521</v>
      </c>
      <c r="M1495" t="str" cm="1">
        <f t="array" ref="M1495">_xlfn.IFS(K1495&gt;0,"return",K1495&lt;=0,"not return")</f>
        <v>return</v>
      </c>
      <c r="N1495" t="str" cm="1">
        <f t="array" ref="N1495">_xlfn.IFS(K1495&lt;=L1495,"in_time",K1495&gt;L1495,"overdue")</f>
        <v>overdue</v>
      </c>
    </row>
    <row r="1496" spans="1:14" x14ac:dyDescent="0.3">
      <c r="A1496">
        <v>100993</v>
      </c>
      <c r="B1496">
        <v>6263</v>
      </c>
      <c r="C1496" s="1">
        <v>40478</v>
      </c>
      <c r="D1496">
        <v>350000</v>
      </c>
      <c r="E1496" t="s">
        <v>12</v>
      </c>
      <c r="F1496">
        <v>53</v>
      </c>
      <c r="G1496">
        <v>2</v>
      </c>
      <c r="H1496">
        <v>0</v>
      </c>
      <c r="I1496">
        <v>89166616544</v>
      </c>
      <c r="J1496">
        <v>58</v>
      </c>
      <c r="K1496" s="1">
        <v>42304</v>
      </c>
      <c r="L1496" s="1">
        <f t="shared" si="23"/>
        <v>40536</v>
      </c>
      <c r="M1496" t="str" cm="1">
        <f t="array" ref="M1496">_xlfn.IFS(K1496&gt;0,"return",K1496&lt;=0,"not return")</f>
        <v>return</v>
      </c>
      <c r="N1496" t="str" cm="1">
        <f t="array" ref="N1496">_xlfn.IFS(K1496&lt;=L1496,"in_time",K1496&gt;L1496,"overdue")</f>
        <v>overdue</v>
      </c>
    </row>
    <row r="1497" spans="1:14" x14ac:dyDescent="0.3">
      <c r="A1497">
        <v>100774</v>
      </c>
      <c r="B1497">
        <v>6268</v>
      </c>
      <c r="C1497" s="1">
        <v>40478</v>
      </c>
      <c r="D1497">
        <v>125000</v>
      </c>
      <c r="E1497" t="s">
        <v>13</v>
      </c>
      <c r="F1497">
        <v>34</v>
      </c>
      <c r="G1497">
        <v>2</v>
      </c>
      <c r="H1497">
        <v>0</v>
      </c>
      <c r="I1497">
        <v>89168470546</v>
      </c>
      <c r="J1497">
        <v>65</v>
      </c>
      <c r="K1497" s="1">
        <v>42640</v>
      </c>
      <c r="L1497" s="1">
        <f t="shared" si="23"/>
        <v>40543</v>
      </c>
      <c r="M1497" t="str" cm="1">
        <f t="array" ref="M1497">_xlfn.IFS(K1497&gt;0,"return",K1497&lt;=0,"not return")</f>
        <v>return</v>
      </c>
      <c r="N1497" t="str" cm="1">
        <f t="array" ref="N1497">_xlfn.IFS(K1497&lt;=L1497,"in_time",K1497&gt;L1497,"overdue")</f>
        <v>overdue</v>
      </c>
    </row>
    <row r="1498" spans="1:14" x14ac:dyDescent="0.3">
      <c r="A1498">
        <v>101443</v>
      </c>
      <c r="B1498">
        <v>6272</v>
      </c>
      <c r="C1498" s="1">
        <v>40479</v>
      </c>
      <c r="D1498">
        <v>10000</v>
      </c>
      <c r="E1498" t="s">
        <v>13</v>
      </c>
      <c r="F1498">
        <v>54</v>
      </c>
      <c r="G1498">
        <v>4</v>
      </c>
      <c r="H1498">
        <v>476884</v>
      </c>
      <c r="I1498">
        <v>89166279655</v>
      </c>
      <c r="J1498">
        <v>70</v>
      </c>
      <c r="K1498" s="1">
        <v>42822</v>
      </c>
      <c r="L1498" s="1">
        <f t="shared" si="23"/>
        <v>40549</v>
      </c>
      <c r="M1498" t="str" cm="1">
        <f t="array" ref="M1498">_xlfn.IFS(K1498&gt;0,"return",K1498&lt;=0,"not return")</f>
        <v>return</v>
      </c>
      <c r="N1498" t="str" cm="1">
        <f t="array" ref="N1498">_xlfn.IFS(K1498&lt;=L1498,"in_time",K1498&gt;L1498,"overdue")</f>
        <v>overdue</v>
      </c>
    </row>
    <row r="1499" spans="1:14" x14ac:dyDescent="0.3">
      <c r="A1499">
        <v>100129</v>
      </c>
      <c r="B1499">
        <v>6274</v>
      </c>
      <c r="C1499" s="1">
        <v>40479</v>
      </c>
      <c r="D1499">
        <v>10000</v>
      </c>
      <c r="E1499" t="s">
        <v>13</v>
      </c>
      <c r="F1499">
        <v>37</v>
      </c>
      <c r="G1499">
        <v>1</v>
      </c>
      <c r="H1499">
        <v>108710</v>
      </c>
      <c r="I1499">
        <v>89168347884</v>
      </c>
      <c r="J1499">
        <v>58</v>
      </c>
      <c r="K1499" s="1">
        <v>42336</v>
      </c>
      <c r="L1499" s="1">
        <f t="shared" si="23"/>
        <v>40537</v>
      </c>
      <c r="M1499" t="str" cm="1">
        <f t="array" ref="M1499">_xlfn.IFS(K1499&gt;0,"return",K1499&lt;=0,"not return")</f>
        <v>return</v>
      </c>
      <c r="N1499" t="str" cm="1">
        <f t="array" ref="N1499">_xlfn.IFS(K1499&lt;=L1499,"in_time",K1499&gt;L1499,"overdue")</f>
        <v>overdue</v>
      </c>
    </row>
    <row r="1500" spans="1:14" x14ac:dyDescent="0.3">
      <c r="A1500">
        <v>100141</v>
      </c>
      <c r="B1500">
        <v>6278</v>
      </c>
      <c r="C1500" s="1">
        <v>40479</v>
      </c>
      <c r="D1500">
        <v>20000</v>
      </c>
      <c r="E1500" t="s">
        <v>13</v>
      </c>
      <c r="F1500">
        <v>38</v>
      </c>
      <c r="G1500">
        <v>2</v>
      </c>
      <c r="H1500">
        <v>51744</v>
      </c>
      <c r="I1500">
        <v>89165579579</v>
      </c>
      <c r="J1500">
        <v>104</v>
      </c>
      <c r="K1500" s="1">
        <v>43674</v>
      </c>
      <c r="L1500" s="1">
        <f t="shared" si="23"/>
        <v>40583</v>
      </c>
      <c r="M1500" t="str" cm="1">
        <f t="array" ref="M1500">_xlfn.IFS(K1500&gt;0,"return",K1500&lt;=0,"not return")</f>
        <v>return</v>
      </c>
      <c r="N1500" t="str" cm="1">
        <f t="array" ref="N1500">_xlfn.IFS(K1500&lt;=L1500,"in_time",K1500&gt;L1500,"overdue")</f>
        <v>overdue</v>
      </c>
    </row>
    <row r="1501" spans="1:14" x14ac:dyDescent="0.3">
      <c r="A1501">
        <v>101059</v>
      </c>
      <c r="B1501">
        <v>6283</v>
      </c>
      <c r="C1501" s="1">
        <v>40479</v>
      </c>
      <c r="D1501">
        <v>350000</v>
      </c>
      <c r="E1501" t="s">
        <v>11</v>
      </c>
      <c r="F1501">
        <v>20</v>
      </c>
      <c r="G1501">
        <v>1</v>
      </c>
      <c r="H1501">
        <v>352591</v>
      </c>
      <c r="I1501">
        <v>89166613881</v>
      </c>
      <c r="J1501">
        <v>99</v>
      </c>
      <c r="K1501" s="1">
        <v>43613</v>
      </c>
      <c r="L1501" s="1">
        <f t="shared" si="23"/>
        <v>40578</v>
      </c>
      <c r="M1501" t="str" cm="1">
        <f t="array" ref="M1501">_xlfn.IFS(K1501&gt;0,"return",K1501&lt;=0,"not return")</f>
        <v>return</v>
      </c>
      <c r="N1501" t="str" cm="1">
        <f t="array" ref="N1501">_xlfn.IFS(K1501&lt;=L1501,"in_time",K1501&gt;L1501,"overdue")</f>
        <v>overdue</v>
      </c>
    </row>
    <row r="1502" spans="1:14" x14ac:dyDescent="0.3">
      <c r="A1502">
        <v>100796</v>
      </c>
      <c r="B1502">
        <v>6286</v>
      </c>
      <c r="C1502" s="1">
        <v>40479</v>
      </c>
      <c r="D1502">
        <v>125000</v>
      </c>
      <c r="E1502" t="s">
        <v>13</v>
      </c>
      <c r="F1502">
        <v>49</v>
      </c>
      <c r="G1502">
        <v>2</v>
      </c>
      <c r="H1502">
        <v>0</v>
      </c>
      <c r="I1502">
        <v>89167930469</v>
      </c>
      <c r="J1502">
        <v>50</v>
      </c>
      <c r="K1502" s="1">
        <v>42001</v>
      </c>
      <c r="L1502" s="1">
        <f t="shared" si="23"/>
        <v>40529</v>
      </c>
      <c r="M1502" t="str" cm="1">
        <f t="array" ref="M1502">_xlfn.IFS(K1502&gt;0,"return",K1502&lt;=0,"not return")</f>
        <v>return</v>
      </c>
      <c r="N1502" t="str" cm="1">
        <f t="array" ref="N1502">_xlfn.IFS(K1502&lt;=L1502,"in_time",K1502&gt;L1502,"overdue")</f>
        <v>overdue</v>
      </c>
    </row>
    <row r="1503" spans="1:14" x14ac:dyDescent="0.3">
      <c r="A1503">
        <v>103138</v>
      </c>
      <c r="B1503">
        <v>6288</v>
      </c>
      <c r="C1503" s="1">
        <v>40479</v>
      </c>
      <c r="D1503">
        <v>50000</v>
      </c>
      <c r="E1503" t="s">
        <v>13</v>
      </c>
      <c r="F1503">
        <v>47</v>
      </c>
      <c r="G1503">
        <v>3</v>
      </c>
      <c r="H1503">
        <v>0</v>
      </c>
      <c r="I1503">
        <v>89168170779</v>
      </c>
      <c r="J1503">
        <v>23</v>
      </c>
      <c r="K1503" s="1">
        <v>41210</v>
      </c>
      <c r="L1503" s="1">
        <f t="shared" si="23"/>
        <v>40502</v>
      </c>
      <c r="M1503" t="str" cm="1">
        <f t="array" ref="M1503">_xlfn.IFS(K1503&gt;0,"return",K1503&lt;=0,"not return")</f>
        <v>return</v>
      </c>
      <c r="N1503" t="str" cm="1">
        <f t="array" ref="N1503">_xlfn.IFS(K1503&lt;=L1503,"in_time",K1503&gt;L1503,"overdue")</f>
        <v>overdue</v>
      </c>
    </row>
    <row r="1504" spans="1:14" hidden="1" x14ac:dyDescent="0.3">
      <c r="A1504">
        <v>103158</v>
      </c>
      <c r="B1504">
        <v>6292</v>
      </c>
      <c r="C1504" s="1">
        <v>40479</v>
      </c>
      <c r="D1504">
        <v>120000</v>
      </c>
      <c r="E1504" t="s">
        <v>11</v>
      </c>
      <c r="F1504">
        <v>25</v>
      </c>
      <c r="G1504">
        <v>1</v>
      </c>
      <c r="H1504">
        <v>0</v>
      </c>
      <c r="I1504">
        <v>89162656360</v>
      </c>
      <c r="J1504">
        <v>97</v>
      </c>
      <c r="L1504" s="1">
        <f t="shared" si="23"/>
        <v>40576</v>
      </c>
      <c r="M1504" t="str" cm="1">
        <f t="array" ref="M1504">_xlfn.IFS(K1504&gt;0,"return",K1504&lt;=0,"not return")</f>
        <v>not return</v>
      </c>
    </row>
    <row r="1505" spans="1:14" x14ac:dyDescent="0.3">
      <c r="A1505">
        <v>100807</v>
      </c>
      <c r="B1505">
        <v>6296</v>
      </c>
      <c r="C1505" s="1">
        <v>40480</v>
      </c>
      <c r="D1505">
        <v>30000</v>
      </c>
      <c r="E1505" t="s">
        <v>11</v>
      </c>
      <c r="F1505">
        <v>71</v>
      </c>
      <c r="G1505">
        <v>1</v>
      </c>
      <c r="H1505">
        <v>409064</v>
      </c>
      <c r="I1505">
        <v>89166969996</v>
      </c>
      <c r="J1505">
        <v>39</v>
      </c>
      <c r="K1505" s="1">
        <v>41758</v>
      </c>
      <c r="L1505" s="1">
        <f t="shared" si="23"/>
        <v>40519</v>
      </c>
      <c r="M1505" t="str" cm="1">
        <f t="array" ref="M1505">_xlfn.IFS(K1505&gt;0,"return",K1505&lt;=0,"not return")</f>
        <v>return</v>
      </c>
      <c r="N1505" t="str" cm="1">
        <f t="array" ref="N1505">_xlfn.IFS(K1505&lt;=L1505,"in_time",K1505&gt;L1505,"overdue")</f>
        <v>overdue</v>
      </c>
    </row>
    <row r="1506" spans="1:14" x14ac:dyDescent="0.3">
      <c r="A1506">
        <v>102160</v>
      </c>
      <c r="B1506">
        <v>6301</v>
      </c>
      <c r="C1506" s="1">
        <v>40480</v>
      </c>
      <c r="D1506">
        <v>20000</v>
      </c>
      <c r="E1506" t="s">
        <v>13</v>
      </c>
      <c r="F1506">
        <v>48</v>
      </c>
      <c r="G1506">
        <v>1</v>
      </c>
      <c r="H1506">
        <v>197699</v>
      </c>
      <c r="I1506">
        <v>89168397537</v>
      </c>
      <c r="J1506">
        <v>56</v>
      </c>
      <c r="K1506" s="1">
        <v>42214</v>
      </c>
      <c r="L1506" s="1">
        <f t="shared" si="23"/>
        <v>40536</v>
      </c>
      <c r="M1506" t="str" cm="1">
        <f t="array" ref="M1506">_xlfn.IFS(K1506&gt;0,"return",K1506&lt;=0,"not return")</f>
        <v>return</v>
      </c>
      <c r="N1506" t="str" cm="1">
        <f t="array" ref="N1506">_xlfn.IFS(K1506&lt;=L1506,"in_time",K1506&gt;L1506,"overdue")</f>
        <v>overdue</v>
      </c>
    </row>
    <row r="1507" spans="1:14" x14ac:dyDescent="0.3">
      <c r="A1507">
        <v>101367</v>
      </c>
      <c r="B1507">
        <v>6303</v>
      </c>
      <c r="C1507" s="1">
        <v>40480</v>
      </c>
      <c r="D1507">
        <v>50000</v>
      </c>
      <c r="E1507" t="s">
        <v>11</v>
      </c>
      <c r="F1507">
        <v>77</v>
      </c>
      <c r="G1507">
        <v>2</v>
      </c>
      <c r="H1507">
        <v>109116</v>
      </c>
      <c r="I1507">
        <v>89165592062</v>
      </c>
      <c r="J1507">
        <v>73</v>
      </c>
      <c r="K1507" s="1">
        <v>42884</v>
      </c>
      <c r="L1507" s="1">
        <f t="shared" si="23"/>
        <v>40553</v>
      </c>
      <c r="M1507" t="str" cm="1">
        <f t="array" ref="M1507">_xlfn.IFS(K1507&gt;0,"return",K1507&lt;=0,"not return")</f>
        <v>return</v>
      </c>
      <c r="N1507" t="str" cm="1">
        <f t="array" ref="N1507">_xlfn.IFS(K1507&lt;=L1507,"in_time",K1507&gt;L1507,"overdue")</f>
        <v>overdue</v>
      </c>
    </row>
    <row r="1508" spans="1:14" x14ac:dyDescent="0.3">
      <c r="A1508">
        <v>101728</v>
      </c>
      <c r="B1508">
        <v>6308</v>
      </c>
      <c r="C1508" s="1">
        <v>40480</v>
      </c>
      <c r="D1508">
        <v>275000</v>
      </c>
      <c r="E1508" t="s">
        <v>13</v>
      </c>
      <c r="F1508">
        <v>20</v>
      </c>
      <c r="G1508">
        <v>1</v>
      </c>
      <c r="H1508">
        <v>508468</v>
      </c>
      <c r="I1508">
        <v>89167598668</v>
      </c>
      <c r="J1508">
        <v>34</v>
      </c>
      <c r="K1508" s="1">
        <v>41515</v>
      </c>
      <c r="L1508" s="1">
        <f t="shared" si="23"/>
        <v>40514</v>
      </c>
      <c r="M1508" t="str" cm="1">
        <f t="array" ref="M1508">_xlfn.IFS(K1508&gt;0,"return",K1508&lt;=0,"not return")</f>
        <v>return</v>
      </c>
      <c r="N1508" t="str" cm="1">
        <f t="array" ref="N1508">_xlfn.IFS(K1508&lt;=L1508,"in_time",K1508&gt;L1508,"overdue")</f>
        <v>overdue</v>
      </c>
    </row>
    <row r="1509" spans="1:14" hidden="1" x14ac:dyDescent="0.3">
      <c r="A1509">
        <v>100535</v>
      </c>
      <c r="B1509">
        <v>6310</v>
      </c>
      <c r="C1509" s="1">
        <v>40480</v>
      </c>
      <c r="D1509">
        <v>175000</v>
      </c>
      <c r="E1509" t="s">
        <v>11</v>
      </c>
      <c r="F1509">
        <v>21</v>
      </c>
      <c r="G1509">
        <v>1</v>
      </c>
      <c r="H1509">
        <v>246233</v>
      </c>
      <c r="I1509">
        <v>89169833983</v>
      </c>
      <c r="J1509">
        <v>49</v>
      </c>
      <c r="L1509" s="1">
        <f t="shared" si="23"/>
        <v>40529</v>
      </c>
      <c r="M1509" t="str" cm="1">
        <f t="array" ref="M1509">_xlfn.IFS(K1509&gt;0,"return",K1509&lt;=0,"not return")</f>
        <v>not return</v>
      </c>
    </row>
    <row r="1510" spans="1:14" x14ac:dyDescent="0.3">
      <c r="A1510">
        <v>101168</v>
      </c>
      <c r="B1510">
        <v>6314</v>
      </c>
      <c r="C1510" s="1">
        <v>40480</v>
      </c>
      <c r="D1510">
        <v>250000</v>
      </c>
      <c r="E1510" t="s">
        <v>11</v>
      </c>
      <c r="F1510">
        <v>21</v>
      </c>
      <c r="G1510">
        <v>2</v>
      </c>
      <c r="H1510">
        <v>211447</v>
      </c>
      <c r="I1510">
        <v>89169257935</v>
      </c>
      <c r="J1510">
        <v>76</v>
      </c>
      <c r="K1510" s="1">
        <v>42883</v>
      </c>
      <c r="L1510" s="1">
        <f t="shared" si="23"/>
        <v>40556</v>
      </c>
      <c r="M1510" t="str" cm="1">
        <f t="array" ref="M1510">_xlfn.IFS(K1510&gt;0,"return",K1510&lt;=0,"not return")</f>
        <v>return</v>
      </c>
      <c r="N1510" t="str" cm="1">
        <f t="array" ref="N1510">_xlfn.IFS(K1510&lt;=L1510,"in_time",K1510&gt;L1510,"overdue")</f>
        <v>overdue</v>
      </c>
    </row>
    <row r="1511" spans="1:14" x14ac:dyDescent="0.3">
      <c r="A1511">
        <v>101963</v>
      </c>
      <c r="B1511">
        <v>6316</v>
      </c>
      <c r="C1511" s="1">
        <v>40480</v>
      </c>
      <c r="D1511">
        <v>150000</v>
      </c>
      <c r="E1511" t="s">
        <v>12</v>
      </c>
      <c r="F1511">
        <v>61</v>
      </c>
      <c r="G1511">
        <v>3</v>
      </c>
      <c r="H1511">
        <v>81572</v>
      </c>
      <c r="I1511">
        <v>89165722469</v>
      </c>
      <c r="J1511">
        <v>32</v>
      </c>
      <c r="K1511" s="1">
        <v>41515</v>
      </c>
      <c r="L1511" s="1">
        <f t="shared" si="23"/>
        <v>40512</v>
      </c>
      <c r="M1511" t="str" cm="1">
        <f t="array" ref="M1511">_xlfn.IFS(K1511&gt;0,"return",K1511&lt;=0,"not return")</f>
        <v>return</v>
      </c>
      <c r="N1511" t="str" cm="1">
        <f t="array" ref="N1511">_xlfn.IFS(K1511&lt;=L1511,"in_time",K1511&gt;L1511,"overdue")</f>
        <v>overdue</v>
      </c>
    </row>
    <row r="1512" spans="1:14" x14ac:dyDescent="0.3">
      <c r="A1512">
        <v>101547</v>
      </c>
      <c r="B1512">
        <v>6319</v>
      </c>
      <c r="C1512" s="1">
        <v>40480</v>
      </c>
      <c r="D1512">
        <v>350000</v>
      </c>
      <c r="E1512" t="s">
        <v>11</v>
      </c>
      <c r="F1512">
        <v>43</v>
      </c>
      <c r="G1512">
        <v>4</v>
      </c>
      <c r="H1512">
        <v>114908</v>
      </c>
      <c r="I1512">
        <v>89164140449</v>
      </c>
      <c r="J1512">
        <v>16</v>
      </c>
      <c r="K1512" s="1">
        <v>41028</v>
      </c>
      <c r="L1512" s="1">
        <f t="shared" si="23"/>
        <v>40496</v>
      </c>
      <c r="M1512" t="str" cm="1">
        <f t="array" ref="M1512">_xlfn.IFS(K1512&gt;0,"return",K1512&lt;=0,"not return")</f>
        <v>return</v>
      </c>
      <c r="N1512" t="str" cm="1">
        <f t="array" ref="N1512">_xlfn.IFS(K1512&lt;=L1512,"in_time",K1512&gt;L1512,"overdue")</f>
        <v>overdue</v>
      </c>
    </row>
    <row r="1513" spans="1:14" hidden="1" x14ac:dyDescent="0.3">
      <c r="A1513">
        <v>102614</v>
      </c>
      <c r="B1513">
        <v>6322</v>
      </c>
      <c r="C1513" s="1">
        <v>40480</v>
      </c>
      <c r="D1513">
        <v>275000</v>
      </c>
      <c r="E1513" t="s">
        <v>11</v>
      </c>
      <c r="F1513">
        <v>41</v>
      </c>
      <c r="G1513">
        <v>1</v>
      </c>
      <c r="H1513">
        <v>10162</v>
      </c>
      <c r="I1513">
        <v>89162092825</v>
      </c>
      <c r="J1513">
        <v>31</v>
      </c>
      <c r="L1513" s="1">
        <f t="shared" si="23"/>
        <v>40511</v>
      </c>
      <c r="M1513" t="str" cm="1">
        <f t="array" ref="M1513">_xlfn.IFS(K1513&gt;0,"return",K1513&lt;=0,"not return")</f>
        <v>not return</v>
      </c>
    </row>
    <row r="1514" spans="1:14" x14ac:dyDescent="0.3">
      <c r="A1514">
        <v>102762</v>
      </c>
      <c r="B1514">
        <v>6325</v>
      </c>
      <c r="C1514" s="1">
        <v>40480</v>
      </c>
      <c r="D1514">
        <v>30000</v>
      </c>
      <c r="E1514" t="s">
        <v>13</v>
      </c>
      <c r="F1514">
        <v>25</v>
      </c>
      <c r="G1514">
        <v>4</v>
      </c>
      <c r="H1514">
        <v>0</v>
      </c>
      <c r="I1514">
        <v>89168685365</v>
      </c>
      <c r="J1514">
        <v>6</v>
      </c>
      <c r="K1514" s="1">
        <v>40662</v>
      </c>
      <c r="L1514" s="1">
        <f t="shared" si="23"/>
        <v>40486</v>
      </c>
      <c r="M1514" t="str" cm="1">
        <f t="array" ref="M1514">_xlfn.IFS(K1514&gt;0,"return",K1514&lt;=0,"not return")</f>
        <v>return</v>
      </c>
      <c r="N1514" t="str" cm="1">
        <f t="array" ref="N1514">_xlfn.IFS(K1514&lt;=L1514,"in_time",K1514&gt;L1514,"overdue")</f>
        <v>overdue</v>
      </c>
    </row>
    <row r="1515" spans="1:14" x14ac:dyDescent="0.3">
      <c r="A1515">
        <v>103012</v>
      </c>
      <c r="B1515">
        <v>6327</v>
      </c>
      <c r="C1515" s="1">
        <v>40480</v>
      </c>
      <c r="D1515">
        <v>350000</v>
      </c>
      <c r="E1515" t="s">
        <v>13</v>
      </c>
      <c r="F1515">
        <v>63</v>
      </c>
      <c r="G1515">
        <v>4</v>
      </c>
      <c r="H1515">
        <v>0</v>
      </c>
      <c r="I1515">
        <v>89168044755</v>
      </c>
      <c r="J1515">
        <v>104</v>
      </c>
      <c r="K1515" s="1">
        <v>43645</v>
      </c>
      <c r="L1515" s="1">
        <f t="shared" si="23"/>
        <v>40584</v>
      </c>
      <c r="M1515" t="str" cm="1">
        <f t="array" ref="M1515">_xlfn.IFS(K1515&gt;0,"return",K1515&lt;=0,"not return")</f>
        <v>return</v>
      </c>
      <c r="N1515" t="str" cm="1">
        <f t="array" ref="N1515">_xlfn.IFS(K1515&lt;=L1515,"in_time",K1515&gt;L1515,"overdue")</f>
        <v>overdue</v>
      </c>
    </row>
    <row r="1516" spans="1:14" x14ac:dyDescent="0.3">
      <c r="A1516">
        <v>103529</v>
      </c>
      <c r="B1516">
        <v>6331</v>
      </c>
      <c r="C1516" s="1">
        <v>40480</v>
      </c>
      <c r="D1516">
        <v>375000</v>
      </c>
      <c r="E1516" t="s">
        <v>11</v>
      </c>
      <c r="F1516">
        <v>49</v>
      </c>
      <c r="G1516">
        <v>2</v>
      </c>
      <c r="H1516">
        <v>0</v>
      </c>
      <c r="I1516">
        <v>89167690408</v>
      </c>
      <c r="J1516">
        <v>25</v>
      </c>
      <c r="K1516" s="1">
        <v>41272</v>
      </c>
      <c r="L1516" s="1">
        <f t="shared" si="23"/>
        <v>40505</v>
      </c>
      <c r="M1516" t="str" cm="1">
        <f t="array" ref="M1516">_xlfn.IFS(K1516&gt;0,"return",K1516&lt;=0,"not return")</f>
        <v>return</v>
      </c>
      <c r="N1516" t="str" cm="1">
        <f t="array" ref="N1516">_xlfn.IFS(K1516&lt;=L1516,"in_time",K1516&gt;L1516,"overdue")</f>
        <v>overdue</v>
      </c>
    </row>
    <row r="1517" spans="1:14" x14ac:dyDescent="0.3">
      <c r="A1517">
        <v>103219</v>
      </c>
      <c r="B1517">
        <v>6334</v>
      </c>
      <c r="C1517" s="1">
        <v>40480</v>
      </c>
      <c r="D1517">
        <v>250000</v>
      </c>
      <c r="E1517" t="s">
        <v>12</v>
      </c>
      <c r="F1517">
        <v>76</v>
      </c>
      <c r="G1517">
        <v>4</v>
      </c>
      <c r="H1517">
        <v>0</v>
      </c>
      <c r="I1517">
        <v>89167907211</v>
      </c>
      <c r="J1517">
        <v>52</v>
      </c>
      <c r="K1517" s="1">
        <v>42213</v>
      </c>
      <c r="L1517" s="1">
        <f t="shared" si="23"/>
        <v>40532</v>
      </c>
      <c r="M1517" t="str" cm="1">
        <f t="array" ref="M1517">_xlfn.IFS(K1517&gt;0,"return",K1517&lt;=0,"not return")</f>
        <v>return</v>
      </c>
      <c r="N1517" t="str" cm="1">
        <f t="array" ref="N1517">_xlfn.IFS(K1517&lt;=L1517,"in_time",K1517&gt;L1517,"overdue")</f>
        <v>overdue</v>
      </c>
    </row>
    <row r="1518" spans="1:14" x14ac:dyDescent="0.3">
      <c r="A1518">
        <v>101375</v>
      </c>
      <c r="B1518">
        <v>6337</v>
      </c>
      <c r="C1518" s="1">
        <v>40481</v>
      </c>
      <c r="D1518">
        <v>200000</v>
      </c>
      <c r="E1518" t="s">
        <v>11</v>
      </c>
      <c r="F1518">
        <v>50</v>
      </c>
      <c r="G1518">
        <v>4</v>
      </c>
      <c r="H1518">
        <v>293124</v>
      </c>
      <c r="I1518">
        <v>89163421478</v>
      </c>
      <c r="J1518">
        <v>35</v>
      </c>
      <c r="K1518" s="1">
        <v>41577</v>
      </c>
      <c r="L1518" s="1">
        <f t="shared" si="23"/>
        <v>40516</v>
      </c>
      <c r="M1518" t="str" cm="1">
        <f t="array" ref="M1518">_xlfn.IFS(K1518&gt;0,"return",K1518&lt;=0,"not return")</f>
        <v>return</v>
      </c>
      <c r="N1518" t="str" cm="1">
        <f t="array" ref="N1518">_xlfn.IFS(K1518&lt;=L1518,"in_time",K1518&gt;L1518,"overdue")</f>
        <v>overdue</v>
      </c>
    </row>
    <row r="1519" spans="1:14" x14ac:dyDescent="0.3">
      <c r="A1519">
        <v>102747</v>
      </c>
      <c r="B1519">
        <v>6341</v>
      </c>
      <c r="C1519" s="1">
        <v>40481</v>
      </c>
      <c r="D1519">
        <v>300000</v>
      </c>
      <c r="E1519" t="s">
        <v>13</v>
      </c>
      <c r="F1519">
        <v>49</v>
      </c>
      <c r="G1519">
        <v>4</v>
      </c>
      <c r="H1519">
        <v>148555</v>
      </c>
      <c r="I1519">
        <v>89163171690</v>
      </c>
      <c r="J1519">
        <v>85</v>
      </c>
      <c r="K1519" s="1">
        <v>43281</v>
      </c>
      <c r="L1519" s="1">
        <f t="shared" si="23"/>
        <v>40566</v>
      </c>
      <c r="M1519" t="str" cm="1">
        <f t="array" ref="M1519">_xlfn.IFS(K1519&gt;0,"return",K1519&lt;=0,"not return")</f>
        <v>return</v>
      </c>
      <c r="N1519" t="str" cm="1">
        <f t="array" ref="N1519">_xlfn.IFS(K1519&lt;=L1519,"in_time",K1519&gt;L1519,"overdue")</f>
        <v>overdue</v>
      </c>
    </row>
    <row r="1520" spans="1:14" x14ac:dyDescent="0.3">
      <c r="A1520">
        <v>102254</v>
      </c>
      <c r="B1520">
        <v>6344</v>
      </c>
      <c r="C1520" s="1">
        <v>40481</v>
      </c>
      <c r="D1520">
        <v>90000</v>
      </c>
      <c r="E1520" t="s">
        <v>12</v>
      </c>
      <c r="F1520">
        <v>77</v>
      </c>
      <c r="G1520">
        <v>4</v>
      </c>
      <c r="H1520">
        <v>0</v>
      </c>
      <c r="I1520">
        <v>89163406875</v>
      </c>
      <c r="J1520">
        <v>108</v>
      </c>
      <c r="K1520" s="1">
        <v>43860</v>
      </c>
      <c r="L1520" s="1">
        <f t="shared" si="23"/>
        <v>40589</v>
      </c>
      <c r="M1520" t="str" cm="1">
        <f t="array" ref="M1520">_xlfn.IFS(K1520&gt;0,"return",K1520&lt;=0,"not return")</f>
        <v>return</v>
      </c>
      <c r="N1520" t="str" cm="1">
        <f t="array" ref="N1520">_xlfn.IFS(K1520&lt;=L1520,"in_time",K1520&gt;L1520,"overdue")</f>
        <v>overdue</v>
      </c>
    </row>
    <row r="1521" spans="1:14" x14ac:dyDescent="0.3">
      <c r="A1521">
        <v>102994</v>
      </c>
      <c r="B1521">
        <v>6349</v>
      </c>
      <c r="C1521" s="1">
        <v>40482</v>
      </c>
      <c r="D1521">
        <v>10000</v>
      </c>
      <c r="E1521" t="s">
        <v>12</v>
      </c>
      <c r="F1521">
        <v>65</v>
      </c>
      <c r="G1521">
        <v>3</v>
      </c>
      <c r="H1521">
        <v>154332</v>
      </c>
      <c r="I1521">
        <v>89164092567</v>
      </c>
      <c r="J1521">
        <v>26</v>
      </c>
      <c r="K1521" s="1">
        <v>41274</v>
      </c>
      <c r="L1521" s="1">
        <f t="shared" si="23"/>
        <v>40508</v>
      </c>
      <c r="M1521" t="str" cm="1">
        <f t="array" ref="M1521">_xlfn.IFS(K1521&gt;0,"return",K1521&lt;=0,"not return")</f>
        <v>return</v>
      </c>
      <c r="N1521" t="str" cm="1">
        <f t="array" ref="N1521">_xlfn.IFS(K1521&lt;=L1521,"in_time",K1521&gt;L1521,"overdue")</f>
        <v>overdue</v>
      </c>
    </row>
    <row r="1522" spans="1:14" x14ac:dyDescent="0.3">
      <c r="A1522">
        <v>103232</v>
      </c>
      <c r="B1522">
        <v>6352</v>
      </c>
      <c r="C1522" s="1">
        <v>40482</v>
      </c>
      <c r="D1522">
        <v>250000</v>
      </c>
      <c r="E1522" t="s">
        <v>11</v>
      </c>
      <c r="F1522">
        <v>26</v>
      </c>
      <c r="G1522">
        <v>4</v>
      </c>
      <c r="H1522">
        <v>60621</v>
      </c>
      <c r="I1522">
        <v>89163688715</v>
      </c>
      <c r="J1522">
        <v>48</v>
      </c>
      <c r="K1522" s="1">
        <v>42063</v>
      </c>
      <c r="L1522" s="1">
        <f t="shared" si="23"/>
        <v>40530</v>
      </c>
      <c r="M1522" t="str" cm="1">
        <f t="array" ref="M1522">_xlfn.IFS(K1522&gt;0,"return",K1522&lt;=0,"not return")</f>
        <v>return</v>
      </c>
      <c r="N1522" t="str" cm="1">
        <f t="array" ref="N1522">_xlfn.IFS(K1522&lt;=L1522,"in_time",K1522&gt;L1522,"overdue")</f>
        <v>overdue</v>
      </c>
    </row>
    <row r="1523" spans="1:14" x14ac:dyDescent="0.3">
      <c r="A1523">
        <v>102309</v>
      </c>
      <c r="B1523">
        <v>6355</v>
      </c>
      <c r="C1523" s="1">
        <v>40482</v>
      </c>
      <c r="D1523">
        <v>10000</v>
      </c>
      <c r="E1523" t="s">
        <v>11</v>
      </c>
      <c r="F1523">
        <v>45</v>
      </c>
      <c r="G1523">
        <v>1</v>
      </c>
      <c r="H1523">
        <v>0</v>
      </c>
      <c r="I1523">
        <v>89168712244</v>
      </c>
      <c r="J1523">
        <v>72</v>
      </c>
      <c r="K1523" s="1">
        <v>42886</v>
      </c>
      <c r="L1523" s="1">
        <f t="shared" si="23"/>
        <v>40554</v>
      </c>
      <c r="M1523" t="str" cm="1">
        <f t="array" ref="M1523">_xlfn.IFS(K1523&gt;0,"return",K1523&lt;=0,"not return")</f>
        <v>return</v>
      </c>
      <c r="N1523" t="str" cm="1">
        <f t="array" ref="N1523">_xlfn.IFS(K1523&lt;=L1523,"in_time",K1523&gt;L1523,"overdue")</f>
        <v>overdue</v>
      </c>
    </row>
    <row r="1524" spans="1:14" hidden="1" x14ac:dyDescent="0.3">
      <c r="A1524">
        <v>100593</v>
      </c>
      <c r="B1524">
        <v>6358</v>
      </c>
      <c r="C1524" s="1">
        <v>40483</v>
      </c>
      <c r="D1524">
        <v>10000</v>
      </c>
      <c r="E1524" t="s">
        <v>13</v>
      </c>
      <c r="F1524">
        <v>38</v>
      </c>
      <c r="G1524">
        <v>1</v>
      </c>
      <c r="H1524">
        <v>120513</v>
      </c>
      <c r="I1524">
        <v>89168025135</v>
      </c>
      <c r="J1524">
        <v>26</v>
      </c>
      <c r="L1524" s="1">
        <f t="shared" si="23"/>
        <v>40509</v>
      </c>
      <c r="M1524" t="str" cm="1">
        <f t="array" ref="M1524">_xlfn.IFS(K1524&gt;0,"return",K1524&lt;=0,"not return")</f>
        <v>not return</v>
      </c>
    </row>
    <row r="1525" spans="1:14" x14ac:dyDescent="0.3">
      <c r="A1525">
        <v>100590</v>
      </c>
      <c r="B1525">
        <v>6360</v>
      </c>
      <c r="C1525" s="1">
        <v>40483</v>
      </c>
      <c r="D1525">
        <v>20000</v>
      </c>
      <c r="E1525" t="s">
        <v>12</v>
      </c>
      <c r="F1525">
        <v>57</v>
      </c>
      <c r="G1525">
        <v>2</v>
      </c>
      <c r="H1525">
        <v>0</v>
      </c>
      <c r="I1525">
        <v>89169722349</v>
      </c>
      <c r="J1525">
        <v>21</v>
      </c>
      <c r="K1525" s="1">
        <v>41153</v>
      </c>
      <c r="L1525" s="1">
        <f t="shared" si="23"/>
        <v>40504</v>
      </c>
      <c r="M1525" t="str" cm="1">
        <f t="array" ref="M1525">_xlfn.IFS(K1525&gt;0,"return",K1525&lt;=0,"not return")</f>
        <v>return</v>
      </c>
      <c r="N1525" t="str" cm="1">
        <f t="array" ref="N1525">_xlfn.IFS(K1525&lt;=L1525,"in_time",K1525&gt;L1525,"overdue")</f>
        <v>overdue</v>
      </c>
    </row>
    <row r="1526" spans="1:14" x14ac:dyDescent="0.3">
      <c r="A1526">
        <v>102427</v>
      </c>
      <c r="B1526">
        <v>6362</v>
      </c>
      <c r="C1526" s="1">
        <v>40483</v>
      </c>
      <c r="D1526">
        <v>300000</v>
      </c>
      <c r="E1526" t="s">
        <v>13</v>
      </c>
      <c r="F1526">
        <v>31</v>
      </c>
      <c r="G1526">
        <v>2</v>
      </c>
      <c r="H1526">
        <v>0</v>
      </c>
      <c r="I1526">
        <v>89164917241</v>
      </c>
      <c r="J1526">
        <v>94</v>
      </c>
      <c r="K1526" s="1">
        <v>43586</v>
      </c>
      <c r="L1526" s="1">
        <f t="shared" si="23"/>
        <v>40577</v>
      </c>
      <c r="M1526" t="str" cm="1">
        <f t="array" ref="M1526">_xlfn.IFS(K1526&gt;0,"return",K1526&lt;=0,"not return")</f>
        <v>return</v>
      </c>
      <c r="N1526" t="str" cm="1">
        <f t="array" ref="N1526">_xlfn.IFS(K1526&lt;=L1526,"in_time",K1526&gt;L1526,"overdue")</f>
        <v>overdue</v>
      </c>
    </row>
    <row r="1527" spans="1:14" x14ac:dyDescent="0.3">
      <c r="A1527">
        <v>100460</v>
      </c>
      <c r="B1527">
        <v>6366</v>
      </c>
      <c r="C1527" s="1">
        <v>40483</v>
      </c>
      <c r="D1527">
        <v>10000</v>
      </c>
      <c r="E1527" t="s">
        <v>11</v>
      </c>
      <c r="F1527">
        <v>73</v>
      </c>
      <c r="G1527">
        <v>1</v>
      </c>
      <c r="H1527">
        <v>0</v>
      </c>
      <c r="I1527">
        <v>89169396219</v>
      </c>
      <c r="J1527">
        <v>53</v>
      </c>
      <c r="K1527" s="1">
        <v>42248</v>
      </c>
      <c r="L1527" s="1">
        <f t="shared" si="23"/>
        <v>40536</v>
      </c>
      <c r="M1527" t="str" cm="1">
        <f t="array" ref="M1527">_xlfn.IFS(K1527&gt;0,"return",K1527&lt;=0,"not return")</f>
        <v>return</v>
      </c>
      <c r="N1527" t="str" cm="1">
        <f t="array" ref="N1527">_xlfn.IFS(K1527&lt;=L1527,"in_time",K1527&gt;L1527,"overdue")</f>
        <v>overdue</v>
      </c>
    </row>
    <row r="1528" spans="1:14" x14ac:dyDescent="0.3">
      <c r="A1528">
        <v>101290</v>
      </c>
      <c r="B1528">
        <v>6369</v>
      </c>
      <c r="C1528" s="1">
        <v>40484</v>
      </c>
      <c r="D1528">
        <v>10000</v>
      </c>
      <c r="E1528" t="s">
        <v>11</v>
      </c>
      <c r="F1528">
        <v>72</v>
      </c>
      <c r="G1528">
        <v>2</v>
      </c>
      <c r="H1528">
        <v>108186</v>
      </c>
      <c r="I1528">
        <v>89162685422</v>
      </c>
      <c r="J1528">
        <v>10</v>
      </c>
      <c r="K1528" s="1">
        <v>40849</v>
      </c>
      <c r="L1528" s="1">
        <f t="shared" si="23"/>
        <v>40494</v>
      </c>
      <c r="M1528" t="str" cm="1">
        <f t="array" ref="M1528">_xlfn.IFS(K1528&gt;0,"return",K1528&lt;=0,"not return")</f>
        <v>return</v>
      </c>
      <c r="N1528" t="str" cm="1">
        <f t="array" ref="N1528">_xlfn.IFS(K1528&lt;=L1528,"in_time",K1528&gt;L1528,"overdue")</f>
        <v>overdue</v>
      </c>
    </row>
    <row r="1529" spans="1:14" x14ac:dyDescent="0.3">
      <c r="A1529">
        <v>100046</v>
      </c>
      <c r="B1529">
        <v>6373</v>
      </c>
      <c r="C1529" s="1">
        <v>40484</v>
      </c>
      <c r="D1529">
        <v>30000</v>
      </c>
      <c r="E1529" t="s">
        <v>11</v>
      </c>
      <c r="F1529">
        <v>38</v>
      </c>
      <c r="G1529">
        <v>3</v>
      </c>
      <c r="H1529">
        <v>78181</v>
      </c>
      <c r="I1529">
        <v>89162063323</v>
      </c>
      <c r="J1529">
        <v>104</v>
      </c>
      <c r="K1529" s="1">
        <v>43923</v>
      </c>
      <c r="L1529" s="1">
        <f t="shared" si="23"/>
        <v>40588</v>
      </c>
      <c r="M1529" t="str" cm="1">
        <f t="array" ref="M1529">_xlfn.IFS(K1529&gt;0,"return",K1529&lt;=0,"not return")</f>
        <v>return</v>
      </c>
      <c r="N1529" t="str" cm="1">
        <f t="array" ref="N1529">_xlfn.IFS(K1529&lt;=L1529,"in_time",K1529&gt;L1529,"overdue")</f>
        <v>overdue</v>
      </c>
    </row>
    <row r="1530" spans="1:14" x14ac:dyDescent="0.3">
      <c r="A1530">
        <v>103060</v>
      </c>
      <c r="B1530">
        <v>6377</v>
      </c>
      <c r="C1530" s="1">
        <v>40484</v>
      </c>
      <c r="D1530">
        <v>75000</v>
      </c>
      <c r="E1530" t="s">
        <v>13</v>
      </c>
      <c r="F1530">
        <v>28</v>
      </c>
      <c r="G1530">
        <v>4</v>
      </c>
      <c r="H1530">
        <v>137834</v>
      </c>
      <c r="I1530">
        <v>89169325368</v>
      </c>
      <c r="J1530">
        <v>40</v>
      </c>
      <c r="K1530" s="1">
        <v>41822</v>
      </c>
      <c r="L1530" s="1">
        <f t="shared" si="23"/>
        <v>40524</v>
      </c>
      <c r="M1530" t="str" cm="1">
        <f t="array" ref="M1530">_xlfn.IFS(K1530&gt;0,"return",K1530&lt;=0,"not return")</f>
        <v>return</v>
      </c>
      <c r="N1530" t="str" cm="1">
        <f t="array" ref="N1530">_xlfn.IFS(K1530&lt;=L1530,"in_time",K1530&gt;L1530,"overdue")</f>
        <v>overdue</v>
      </c>
    </row>
    <row r="1531" spans="1:14" x14ac:dyDescent="0.3">
      <c r="A1531">
        <v>101958</v>
      </c>
      <c r="B1531">
        <v>6379</v>
      </c>
      <c r="C1531" s="1">
        <v>40484</v>
      </c>
      <c r="D1531">
        <v>50000</v>
      </c>
      <c r="E1531" t="s">
        <v>12</v>
      </c>
      <c r="F1531">
        <v>20</v>
      </c>
      <c r="G1531">
        <v>2</v>
      </c>
      <c r="H1531">
        <v>28804</v>
      </c>
      <c r="I1531">
        <v>89164572390</v>
      </c>
      <c r="J1531">
        <v>103</v>
      </c>
      <c r="K1531" s="1">
        <v>43832</v>
      </c>
      <c r="L1531" s="1">
        <f t="shared" si="23"/>
        <v>40587</v>
      </c>
      <c r="M1531" t="str" cm="1">
        <f t="array" ref="M1531">_xlfn.IFS(K1531&gt;0,"return",K1531&lt;=0,"not return")</f>
        <v>return</v>
      </c>
      <c r="N1531" t="str" cm="1">
        <f t="array" ref="N1531">_xlfn.IFS(K1531&lt;=L1531,"in_time",K1531&gt;L1531,"overdue")</f>
        <v>overdue</v>
      </c>
    </row>
    <row r="1532" spans="1:14" hidden="1" x14ac:dyDescent="0.3">
      <c r="A1532">
        <v>100224</v>
      </c>
      <c r="B1532">
        <v>6384</v>
      </c>
      <c r="C1532" s="1">
        <v>40484</v>
      </c>
      <c r="D1532">
        <v>250000</v>
      </c>
      <c r="E1532" t="s">
        <v>12</v>
      </c>
      <c r="F1532">
        <v>36</v>
      </c>
      <c r="G1532">
        <v>3</v>
      </c>
      <c r="H1532">
        <v>0</v>
      </c>
      <c r="I1532">
        <v>89164956886</v>
      </c>
      <c r="J1532">
        <v>72</v>
      </c>
      <c r="L1532" s="1">
        <f t="shared" si="23"/>
        <v>40556</v>
      </c>
      <c r="M1532" t="str" cm="1">
        <f t="array" ref="M1532">_xlfn.IFS(K1532&gt;0,"return",K1532&lt;=0,"not return")</f>
        <v>not return</v>
      </c>
    </row>
    <row r="1533" spans="1:14" hidden="1" x14ac:dyDescent="0.3">
      <c r="A1533">
        <v>100067</v>
      </c>
      <c r="B1533">
        <v>6386</v>
      </c>
      <c r="C1533" s="1">
        <v>40484</v>
      </c>
      <c r="D1533">
        <v>30000</v>
      </c>
      <c r="E1533" t="s">
        <v>12</v>
      </c>
      <c r="F1533">
        <v>28</v>
      </c>
      <c r="G1533">
        <v>4</v>
      </c>
      <c r="H1533">
        <v>0</v>
      </c>
      <c r="I1533">
        <v>89166347735</v>
      </c>
      <c r="J1533">
        <v>38</v>
      </c>
      <c r="L1533" s="1">
        <f t="shared" si="23"/>
        <v>40522</v>
      </c>
      <c r="M1533" t="str" cm="1">
        <f t="array" ref="M1533">_xlfn.IFS(K1533&gt;0,"return",K1533&lt;=0,"not return")</f>
        <v>not return</v>
      </c>
    </row>
    <row r="1534" spans="1:14" x14ac:dyDescent="0.3">
      <c r="A1534">
        <v>101625</v>
      </c>
      <c r="B1534">
        <v>6390</v>
      </c>
      <c r="C1534" s="1">
        <v>40484</v>
      </c>
      <c r="D1534">
        <v>125000</v>
      </c>
      <c r="E1534" t="s">
        <v>11</v>
      </c>
      <c r="F1534">
        <v>74</v>
      </c>
      <c r="G1534">
        <v>4</v>
      </c>
      <c r="H1534">
        <v>0</v>
      </c>
      <c r="I1534">
        <v>89169685185</v>
      </c>
      <c r="J1534">
        <v>91</v>
      </c>
      <c r="K1534" s="1">
        <v>43253</v>
      </c>
      <c r="L1534" s="1">
        <f t="shared" si="23"/>
        <v>40575</v>
      </c>
      <c r="M1534" t="str" cm="1">
        <f t="array" ref="M1534">_xlfn.IFS(K1534&gt;0,"return",K1534&lt;=0,"not return")</f>
        <v>return</v>
      </c>
      <c r="N1534" t="str" cm="1">
        <f t="array" ref="N1534">_xlfn.IFS(K1534&lt;=L1534,"in_time",K1534&gt;L1534,"overdue")</f>
        <v>overdue</v>
      </c>
    </row>
    <row r="1535" spans="1:14" x14ac:dyDescent="0.3">
      <c r="A1535">
        <v>103524</v>
      </c>
      <c r="B1535">
        <v>6394</v>
      </c>
      <c r="C1535" s="1">
        <v>40485</v>
      </c>
      <c r="D1535">
        <v>30000</v>
      </c>
      <c r="E1535" t="s">
        <v>13</v>
      </c>
      <c r="F1535">
        <v>23</v>
      </c>
      <c r="G1535">
        <v>2</v>
      </c>
      <c r="H1535">
        <v>313422</v>
      </c>
      <c r="I1535">
        <v>89169026885</v>
      </c>
      <c r="J1535">
        <v>62</v>
      </c>
      <c r="K1535" s="1">
        <v>42585</v>
      </c>
      <c r="L1535" s="1">
        <f t="shared" si="23"/>
        <v>40547</v>
      </c>
      <c r="M1535" t="str" cm="1">
        <f t="array" ref="M1535">_xlfn.IFS(K1535&gt;0,"return",K1535&lt;=0,"not return")</f>
        <v>return</v>
      </c>
      <c r="N1535" t="str" cm="1">
        <f t="array" ref="N1535">_xlfn.IFS(K1535&lt;=L1535,"in_time",K1535&gt;L1535,"overdue")</f>
        <v>overdue</v>
      </c>
    </row>
    <row r="1536" spans="1:14" x14ac:dyDescent="0.3">
      <c r="A1536">
        <v>101165</v>
      </c>
      <c r="B1536">
        <v>6398</v>
      </c>
      <c r="C1536" s="1">
        <v>40485</v>
      </c>
      <c r="D1536">
        <v>50000</v>
      </c>
      <c r="E1536" t="s">
        <v>11</v>
      </c>
      <c r="F1536">
        <v>45</v>
      </c>
      <c r="G1536">
        <v>3</v>
      </c>
      <c r="H1536">
        <v>0</v>
      </c>
      <c r="I1536">
        <v>89164785855</v>
      </c>
      <c r="J1536">
        <v>59</v>
      </c>
      <c r="K1536" s="1">
        <v>42341</v>
      </c>
      <c r="L1536" s="1">
        <f t="shared" si="23"/>
        <v>40544</v>
      </c>
      <c r="M1536" t="str" cm="1">
        <f t="array" ref="M1536">_xlfn.IFS(K1536&gt;0,"return",K1536&lt;=0,"not return")</f>
        <v>return</v>
      </c>
      <c r="N1536" t="str" cm="1">
        <f t="array" ref="N1536">_xlfn.IFS(K1536&lt;=L1536,"in_time",K1536&gt;L1536,"overdue")</f>
        <v>overdue</v>
      </c>
    </row>
    <row r="1537" spans="1:14" x14ac:dyDescent="0.3">
      <c r="A1537">
        <v>101050</v>
      </c>
      <c r="B1537">
        <v>6401</v>
      </c>
      <c r="C1537" s="1">
        <v>40485</v>
      </c>
      <c r="D1537">
        <v>120000</v>
      </c>
      <c r="E1537" t="s">
        <v>11</v>
      </c>
      <c r="F1537">
        <v>70</v>
      </c>
      <c r="G1537">
        <v>3</v>
      </c>
      <c r="H1537">
        <v>0</v>
      </c>
      <c r="I1537">
        <v>89165902708</v>
      </c>
      <c r="J1537">
        <v>27</v>
      </c>
      <c r="K1537" s="1">
        <v>41367</v>
      </c>
      <c r="L1537" s="1">
        <f t="shared" si="23"/>
        <v>40512</v>
      </c>
      <c r="M1537" t="str" cm="1">
        <f t="array" ref="M1537">_xlfn.IFS(K1537&gt;0,"return",K1537&lt;=0,"not return")</f>
        <v>return</v>
      </c>
      <c r="N1537" t="str" cm="1">
        <f t="array" ref="N1537">_xlfn.IFS(K1537&lt;=L1537,"in_time",K1537&gt;L1537,"overdue")</f>
        <v>overdue</v>
      </c>
    </row>
    <row r="1538" spans="1:14" x14ac:dyDescent="0.3">
      <c r="A1538">
        <v>102670</v>
      </c>
      <c r="B1538">
        <v>6403</v>
      </c>
      <c r="C1538" s="1">
        <v>40486</v>
      </c>
      <c r="D1538">
        <v>10000</v>
      </c>
      <c r="E1538" t="s">
        <v>13</v>
      </c>
      <c r="F1538">
        <v>27</v>
      </c>
      <c r="G1538">
        <v>3</v>
      </c>
      <c r="H1538">
        <v>57044</v>
      </c>
      <c r="I1538">
        <v>89165705008</v>
      </c>
      <c r="J1538">
        <v>110</v>
      </c>
      <c r="K1538" s="1">
        <v>44078</v>
      </c>
      <c r="L1538" s="1">
        <f t="shared" si="23"/>
        <v>40596</v>
      </c>
      <c r="M1538" t="str" cm="1">
        <f t="array" ref="M1538">_xlfn.IFS(K1538&gt;0,"return",K1538&lt;=0,"not return")</f>
        <v>return</v>
      </c>
      <c r="N1538" t="str" cm="1">
        <f t="array" ref="N1538">_xlfn.IFS(K1538&lt;=L1538,"in_time",K1538&gt;L1538,"overdue")</f>
        <v>overdue</v>
      </c>
    </row>
    <row r="1539" spans="1:14" x14ac:dyDescent="0.3">
      <c r="A1539">
        <v>100757</v>
      </c>
      <c r="B1539">
        <v>6406</v>
      </c>
      <c r="C1539" s="1">
        <v>40486</v>
      </c>
      <c r="D1539">
        <v>120000</v>
      </c>
      <c r="E1539" t="s">
        <v>12</v>
      </c>
      <c r="F1539">
        <v>38</v>
      </c>
      <c r="G1539">
        <v>1</v>
      </c>
      <c r="H1539">
        <v>9890</v>
      </c>
      <c r="I1539">
        <v>89168459677</v>
      </c>
      <c r="J1539">
        <v>10</v>
      </c>
      <c r="K1539" s="1">
        <v>40851</v>
      </c>
      <c r="L1539" s="1">
        <f t="shared" ref="L1539:L1602" si="24">C1539+J1539</f>
        <v>40496</v>
      </c>
      <c r="M1539" t="str" cm="1">
        <f t="array" ref="M1539">_xlfn.IFS(K1539&gt;0,"return",K1539&lt;=0,"not return")</f>
        <v>return</v>
      </c>
      <c r="N1539" t="str" cm="1">
        <f t="array" ref="N1539">_xlfn.IFS(K1539&lt;=L1539,"in_time",K1539&gt;L1539,"overdue")</f>
        <v>overdue</v>
      </c>
    </row>
    <row r="1540" spans="1:14" x14ac:dyDescent="0.3">
      <c r="A1540">
        <v>100451</v>
      </c>
      <c r="B1540">
        <v>6410</v>
      </c>
      <c r="C1540" s="1">
        <v>40486</v>
      </c>
      <c r="D1540">
        <v>90000</v>
      </c>
      <c r="E1540" t="s">
        <v>11</v>
      </c>
      <c r="F1540">
        <v>29</v>
      </c>
      <c r="G1540">
        <v>2</v>
      </c>
      <c r="H1540">
        <v>0</v>
      </c>
      <c r="I1540">
        <v>89167539548</v>
      </c>
      <c r="J1540">
        <v>102</v>
      </c>
      <c r="K1540" s="1">
        <v>43803</v>
      </c>
      <c r="L1540" s="1">
        <f t="shared" si="24"/>
        <v>40588</v>
      </c>
      <c r="M1540" t="str" cm="1">
        <f t="array" ref="M1540">_xlfn.IFS(K1540&gt;0,"return",K1540&lt;=0,"not return")</f>
        <v>return</v>
      </c>
      <c r="N1540" t="str" cm="1">
        <f t="array" ref="N1540">_xlfn.IFS(K1540&lt;=L1540,"in_time",K1540&gt;L1540,"overdue")</f>
        <v>overdue</v>
      </c>
    </row>
    <row r="1541" spans="1:14" x14ac:dyDescent="0.3">
      <c r="A1541">
        <v>101225</v>
      </c>
      <c r="B1541">
        <v>6412</v>
      </c>
      <c r="C1541" s="1">
        <v>40486</v>
      </c>
      <c r="D1541">
        <v>10000</v>
      </c>
      <c r="E1541" t="s">
        <v>13</v>
      </c>
      <c r="F1541">
        <v>23</v>
      </c>
      <c r="G1541">
        <v>2</v>
      </c>
      <c r="H1541">
        <v>0</v>
      </c>
      <c r="I1541">
        <v>89161963133</v>
      </c>
      <c r="J1541">
        <v>62</v>
      </c>
      <c r="K1541" s="1">
        <v>42555</v>
      </c>
      <c r="L1541" s="1">
        <f t="shared" si="24"/>
        <v>40548</v>
      </c>
      <c r="M1541" t="str" cm="1">
        <f t="array" ref="M1541">_xlfn.IFS(K1541&gt;0,"return",K1541&lt;=0,"not return")</f>
        <v>return</v>
      </c>
      <c r="N1541" t="str" cm="1">
        <f t="array" ref="N1541">_xlfn.IFS(K1541&lt;=L1541,"in_time",K1541&gt;L1541,"overdue")</f>
        <v>overdue</v>
      </c>
    </row>
    <row r="1542" spans="1:14" x14ac:dyDescent="0.3">
      <c r="A1542">
        <v>102988</v>
      </c>
      <c r="B1542">
        <v>6416</v>
      </c>
      <c r="C1542" s="1">
        <v>40486</v>
      </c>
      <c r="D1542">
        <v>120000</v>
      </c>
      <c r="E1542" t="s">
        <v>12</v>
      </c>
      <c r="F1542">
        <v>71</v>
      </c>
      <c r="G1542">
        <v>1</v>
      </c>
      <c r="H1542">
        <v>0</v>
      </c>
      <c r="I1542">
        <v>89168744305</v>
      </c>
      <c r="J1542">
        <v>67</v>
      </c>
      <c r="K1542" s="1">
        <v>42555</v>
      </c>
      <c r="L1542" s="1">
        <f t="shared" si="24"/>
        <v>40553</v>
      </c>
      <c r="M1542" t="str" cm="1">
        <f t="array" ref="M1542">_xlfn.IFS(K1542&gt;0,"return",K1542&lt;=0,"not return")</f>
        <v>return</v>
      </c>
      <c r="N1542" t="str" cm="1">
        <f t="array" ref="N1542">_xlfn.IFS(K1542&lt;=L1542,"in_time",K1542&gt;L1542,"overdue")</f>
        <v>overdue</v>
      </c>
    </row>
    <row r="1543" spans="1:14" x14ac:dyDescent="0.3">
      <c r="A1543">
        <v>100985</v>
      </c>
      <c r="B1543">
        <v>6421</v>
      </c>
      <c r="C1543" s="1">
        <v>40486</v>
      </c>
      <c r="D1543">
        <v>250000</v>
      </c>
      <c r="E1543" t="s">
        <v>13</v>
      </c>
      <c r="F1543">
        <v>72</v>
      </c>
      <c r="G1543">
        <v>4</v>
      </c>
      <c r="H1543">
        <v>0</v>
      </c>
      <c r="I1543">
        <v>89168236849</v>
      </c>
      <c r="J1543">
        <v>98</v>
      </c>
      <c r="K1543" s="1">
        <v>43742</v>
      </c>
      <c r="L1543" s="1">
        <f t="shared" si="24"/>
        <v>40584</v>
      </c>
      <c r="M1543" t="str" cm="1">
        <f t="array" ref="M1543">_xlfn.IFS(K1543&gt;0,"return",K1543&lt;=0,"not return")</f>
        <v>return</v>
      </c>
      <c r="N1543" t="str" cm="1">
        <f t="array" ref="N1543">_xlfn.IFS(K1543&lt;=L1543,"in_time",K1543&gt;L1543,"overdue")</f>
        <v>overdue</v>
      </c>
    </row>
    <row r="1544" spans="1:14" x14ac:dyDescent="0.3">
      <c r="A1544">
        <v>102187</v>
      </c>
      <c r="B1544">
        <v>6424</v>
      </c>
      <c r="C1544" s="1">
        <v>40487</v>
      </c>
      <c r="D1544">
        <v>150000</v>
      </c>
      <c r="E1544" t="s">
        <v>11</v>
      </c>
      <c r="F1544">
        <v>31</v>
      </c>
      <c r="G1544">
        <v>3</v>
      </c>
      <c r="H1544">
        <v>3056</v>
      </c>
      <c r="I1544">
        <v>89169363239</v>
      </c>
      <c r="J1544">
        <v>87</v>
      </c>
      <c r="K1544" s="1">
        <v>43409</v>
      </c>
      <c r="L1544" s="1">
        <f t="shared" si="24"/>
        <v>40574</v>
      </c>
      <c r="M1544" t="str" cm="1">
        <f t="array" ref="M1544">_xlfn.IFS(K1544&gt;0,"return",K1544&lt;=0,"not return")</f>
        <v>return</v>
      </c>
      <c r="N1544" t="str" cm="1">
        <f t="array" ref="N1544">_xlfn.IFS(K1544&lt;=L1544,"in_time",K1544&gt;L1544,"overdue")</f>
        <v>overdue</v>
      </c>
    </row>
    <row r="1545" spans="1:14" x14ac:dyDescent="0.3">
      <c r="A1545">
        <v>100976</v>
      </c>
      <c r="B1545">
        <v>6429</v>
      </c>
      <c r="C1545" s="1">
        <v>40487</v>
      </c>
      <c r="D1545">
        <v>20000</v>
      </c>
      <c r="E1545" t="s">
        <v>12</v>
      </c>
      <c r="F1545">
        <v>50</v>
      </c>
      <c r="G1545">
        <v>2</v>
      </c>
      <c r="H1545">
        <v>0</v>
      </c>
      <c r="I1545">
        <v>89163476648</v>
      </c>
      <c r="J1545">
        <v>27</v>
      </c>
      <c r="K1545" s="1">
        <v>41369</v>
      </c>
      <c r="L1545" s="1">
        <f t="shared" si="24"/>
        <v>40514</v>
      </c>
      <c r="M1545" t="str" cm="1">
        <f t="array" ref="M1545">_xlfn.IFS(K1545&gt;0,"return",K1545&lt;=0,"not return")</f>
        <v>return</v>
      </c>
      <c r="N1545" t="str" cm="1">
        <f t="array" ref="N1545">_xlfn.IFS(K1545&lt;=L1545,"in_time",K1545&gt;L1545,"overdue")</f>
        <v>overdue</v>
      </c>
    </row>
    <row r="1546" spans="1:14" x14ac:dyDescent="0.3">
      <c r="A1546">
        <v>100840</v>
      </c>
      <c r="B1546">
        <v>6434</v>
      </c>
      <c r="C1546" s="1">
        <v>40487</v>
      </c>
      <c r="D1546">
        <v>250000</v>
      </c>
      <c r="E1546" t="s">
        <v>13</v>
      </c>
      <c r="F1546">
        <v>19</v>
      </c>
      <c r="G1546">
        <v>2</v>
      </c>
      <c r="H1546">
        <v>0</v>
      </c>
      <c r="I1546">
        <v>89168937449</v>
      </c>
      <c r="J1546">
        <v>42</v>
      </c>
      <c r="K1546" s="1">
        <v>41887</v>
      </c>
      <c r="L1546" s="1">
        <f t="shared" si="24"/>
        <v>40529</v>
      </c>
      <c r="M1546" t="str" cm="1">
        <f t="array" ref="M1546">_xlfn.IFS(K1546&gt;0,"return",K1546&lt;=0,"not return")</f>
        <v>return</v>
      </c>
      <c r="N1546" t="str" cm="1">
        <f t="array" ref="N1546">_xlfn.IFS(K1546&lt;=L1546,"in_time",K1546&gt;L1546,"overdue")</f>
        <v>overdue</v>
      </c>
    </row>
    <row r="1547" spans="1:14" hidden="1" x14ac:dyDescent="0.3">
      <c r="A1547">
        <v>101126</v>
      </c>
      <c r="B1547">
        <v>6437</v>
      </c>
      <c r="C1547" s="1">
        <v>40488</v>
      </c>
      <c r="D1547">
        <v>250000</v>
      </c>
      <c r="E1547" t="s">
        <v>13</v>
      </c>
      <c r="F1547">
        <v>48</v>
      </c>
      <c r="G1547">
        <v>3</v>
      </c>
      <c r="H1547">
        <v>136441</v>
      </c>
      <c r="I1547">
        <v>89164330690</v>
      </c>
      <c r="J1547">
        <v>84</v>
      </c>
      <c r="L1547" s="1">
        <f t="shared" si="24"/>
        <v>40572</v>
      </c>
      <c r="M1547" t="str" cm="1">
        <f t="array" ref="M1547">_xlfn.IFS(K1547&gt;0,"return",K1547&lt;=0,"not return")</f>
        <v>not return</v>
      </c>
    </row>
    <row r="1548" spans="1:14" x14ac:dyDescent="0.3">
      <c r="A1548">
        <v>101171</v>
      </c>
      <c r="B1548">
        <v>6442</v>
      </c>
      <c r="C1548" s="1">
        <v>40488</v>
      </c>
      <c r="D1548">
        <v>300000</v>
      </c>
      <c r="E1548" t="s">
        <v>12</v>
      </c>
      <c r="F1548">
        <v>65</v>
      </c>
      <c r="G1548">
        <v>1</v>
      </c>
      <c r="H1548">
        <v>0</v>
      </c>
      <c r="I1548">
        <v>89163107225</v>
      </c>
      <c r="J1548">
        <v>69</v>
      </c>
      <c r="K1548" s="1">
        <v>42800</v>
      </c>
      <c r="L1548" s="1">
        <f t="shared" si="24"/>
        <v>40557</v>
      </c>
      <c r="M1548" t="str" cm="1">
        <f t="array" ref="M1548">_xlfn.IFS(K1548&gt;0,"return",K1548&lt;=0,"not return")</f>
        <v>return</v>
      </c>
      <c r="N1548" t="str" cm="1">
        <f t="array" ref="N1548">_xlfn.IFS(K1548&lt;=L1548,"in_time",K1548&gt;L1548,"overdue")</f>
        <v>overdue</v>
      </c>
    </row>
    <row r="1549" spans="1:14" x14ac:dyDescent="0.3">
      <c r="A1549">
        <v>102712</v>
      </c>
      <c r="B1549">
        <v>6446</v>
      </c>
      <c r="C1549" s="1">
        <v>40489</v>
      </c>
      <c r="D1549">
        <v>275000</v>
      </c>
      <c r="E1549" t="s">
        <v>12</v>
      </c>
      <c r="F1549">
        <v>20</v>
      </c>
      <c r="G1549">
        <v>1</v>
      </c>
      <c r="H1549">
        <v>519843</v>
      </c>
      <c r="I1549">
        <v>89167109015</v>
      </c>
      <c r="J1549">
        <v>104</v>
      </c>
      <c r="K1549" s="1">
        <v>43715</v>
      </c>
      <c r="L1549" s="1">
        <f t="shared" si="24"/>
        <v>40593</v>
      </c>
      <c r="M1549" t="str" cm="1">
        <f t="array" ref="M1549">_xlfn.IFS(K1549&gt;0,"return",K1549&lt;=0,"not return")</f>
        <v>return</v>
      </c>
      <c r="N1549" t="str" cm="1">
        <f t="array" ref="N1549">_xlfn.IFS(K1549&lt;=L1549,"in_time",K1549&gt;L1549,"overdue")</f>
        <v>overdue</v>
      </c>
    </row>
    <row r="1550" spans="1:14" x14ac:dyDescent="0.3">
      <c r="A1550">
        <v>102764</v>
      </c>
      <c r="B1550">
        <v>6448</v>
      </c>
      <c r="C1550" s="1">
        <v>40489</v>
      </c>
      <c r="D1550">
        <v>120000</v>
      </c>
      <c r="E1550" t="s">
        <v>13</v>
      </c>
      <c r="F1550">
        <v>47</v>
      </c>
      <c r="G1550">
        <v>1</v>
      </c>
      <c r="H1550">
        <v>148359</v>
      </c>
      <c r="I1550">
        <v>89167522104</v>
      </c>
      <c r="J1550">
        <v>42</v>
      </c>
      <c r="K1550" s="1">
        <v>41827</v>
      </c>
      <c r="L1550" s="1">
        <f t="shared" si="24"/>
        <v>40531</v>
      </c>
      <c r="M1550" t="str" cm="1">
        <f t="array" ref="M1550">_xlfn.IFS(K1550&gt;0,"return",K1550&lt;=0,"not return")</f>
        <v>return</v>
      </c>
      <c r="N1550" t="str" cm="1">
        <f t="array" ref="N1550">_xlfn.IFS(K1550&lt;=L1550,"in_time",K1550&gt;L1550,"overdue")</f>
        <v>overdue</v>
      </c>
    </row>
    <row r="1551" spans="1:14" x14ac:dyDescent="0.3">
      <c r="A1551">
        <v>101028</v>
      </c>
      <c r="B1551">
        <v>6450</v>
      </c>
      <c r="C1551" s="1">
        <v>40489</v>
      </c>
      <c r="D1551">
        <v>200000</v>
      </c>
      <c r="E1551" t="s">
        <v>12</v>
      </c>
      <c r="F1551">
        <v>21</v>
      </c>
      <c r="G1551">
        <v>2</v>
      </c>
      <c r="H1551">
        <v>96628</v>
      </c>
      <c r="I1551">
        <v>89162597309</v>
      </c>
      <c r="J1551">
        <v>13</v>
      </c>
      <c r="K1551" s="1">
        <v>40915</v>
      </c>
      <c r="L1551" s="1">
        <f t="shared" si="24"/>
        <v>40502</v>
      </c>
      <c r="M1551" t="str" cm="1">
        <f t="array" ref="M1551">_xlfn.IFS(K1551&gt;0,"return",K1551&lt;=0,"not return")</f>
        <v>return</v>
      </c>
      <c r="N1551" t="str" cm="1">
        <f t="array" ref="N1551">_xlfn.IFS(K1551&lt;=L1551,"in_time",K1551&gt;L1551,"overdue")</f>
        <v>overdue</v>
      </c>
    </row>
    <row r="1552" spans="1:14" x14ac:dyDescent="0.3">
      <c r="A1552">
        <v>101923</v>
      </c>
      <c r="B1552">
        <v>6452</v>
      </c>
      <c r="C1552" s="1">
        <v>40489</v>
      </c>
      <c r="D1552">
        <v>375000</v>
      </c>
      <c r="E1552" t="s">
        <v>11</v>
      </c>
      <c r="F1552">
        <v>29</v>
      </c>
      <c r="G1552">
        <v>4</v>
      </c>
      <c r="H1552">
        <v>112429</v>
      </c>
      <c r="I1552">
        <v>89166156384</v>
      </c>
      <c r="J1552">
        <v>104</v>
      </c>
      <c r="K1552" s="1">
        <v>43958</v>
      </c>
      <c r="L1552" s="1">
        <f t="shared" si="24"/>
        <v>40593</v>
      </c>
      <c r="M1552" t="str" cm="1">
        <f t="array" ref="M1552">_xlfn.IFS(K1552&gt;0,"return",K1552&lt;=0,"not return")</f>
        <v>return</v>
      </c>
      <c r="N1552" t="str" cm="1">
        <f t="array" ref="N1552">_xlfn.IFS(K1552&lt;=L1552,"in_time",K1552&gt;L1552,"overdue")</f>
        <v>overdue</v>
      </c>
    </row>
    <row r="1553" spans="1:14" x14ac:dyDescent="0.3">
      <c r="A1553">
        <v>101387</v>
      </c>
      <c r="B1553">
        <v>6456</v>
      </c>
      <c r="C1553" s="1">
        <v>40489</v>
      </c>
      <c r="D1553">
        <v>120000</v>
      </c>
      <c r="E1553" t="s">
        <v>12</v>
      </c>
      <c r="F1553">
        <v>21</v>
      </c>
      <c r="G1553">
        <v>3</v>
      </c>
      <c r="H1553">
        <v>0</v>
      </c>
      <c r="I1553">
        <v>89167799568</v>
      </c>
      <c r="J1553">
        <v>80</v>
      </c>
      <c r="K1553" s="1">
        <v>43138</v>
      </c>
      <c r="L1553" s="1">
        <f t="shared" si="24"/>
        <v>40569</v>
      </c>
      <c r="M1553" t="str" cm="1">
        <f t="array" ref="M1553">_xlfn.IFS(K1553&gt;0,"return",K1553&lt;=0,"not return")</f>
        <v>return</v>
      </c>
      <c r="N1553" t="str" cm="1">
        <f t="array" ref="N1553">_xlfn.IFS(K1553&lt;=L1553,"in_time",K1553&gt;L1553,"overdue")</f>
        <v>overdue</v>
      </c>
    </row>
    <row r="1554" spans="1:14" x14ac:dyDescent="0.3">
      <c r="A1554">
        <v>100345</v>
      </c>
      <c r="B1554">
        <v>6458</v>
      </c>
      <c r="C1554" s="1">
        <v>40489</v>
      </c>
      <c r="D1554">
        <v>175000</v>
      </c>
      <c r="E1554" t="s">
        <v>11</v>
      </c>
      <c r="F1554">
        <v>24</v>
      </c>
      <c r="G1554">
        <v>3</v>
      </c>
      <c r="H1554">
        <v>0</v>
      </c>
      <c r="I1554">
        <v>89163062735</v>
      </c>
      <c r="J1554">
        <v>34</v>
      </c>
      <c r="K1554" s="1">
        <v>41615</v>
      </c>
      <c r="L1554" s="1">
        <f t="shared" si="24"/>
        <v>40523</v>
      </c>
      <c r="M1554" t="str" cm="1">
        <f t="array" ref="M1554">_xlfn.IFS(K1554&gt;0,"return",K1554&lt;=0,"not return")</f>
        <v>return</v>
      </c>
      <c r="N1554" t="str" cm="1">
        <f t="array" ref="N1554">_xlfn.IFS(K1554&lt;=L1554,"in_time",K1554&gt;L1554,"overdue")</f>
        <v>overdue</v>
      </c>
    </row>
    <row r="1555" spans="1:14" hidden="1" x14ac:dyDescent="0.3">
      <c r="A1555">
        <v>102168</v>
      </c>
      <c r="B1555">
        <v>6461</v>
      </c>
      <c r="C1555" s="1">
        <v>40489</v>
      </c>
      <c r="D1555">
        <v>150000</v>
      </c>
      <c r="E1555" t="s">
        <v>13</v>
      </c>
      <c r="F1555">
        <v>39</v>
      </c>
      <c r="G1555">
        <v>3</v>
      </c>
      <c r="H1555">
        <v>0</v>
      </c>
      <c r="I1555">
        <v>89167390478</v>
      </c>
      <c r="J1555">
        <v>23</v>
      </c>
      <c r="L1555" s="1">
        <f t="shared" si="24"/>
        <v>40512</v>
      </c>
      <c r="M1555" t="str" cm="1">
        <f t="array" ref="M1555">_xlfn.IFS(K1555&gt;0,"return",K1555&lt;=0,"not return")</f>
        <v>not return</v>
      </c>
    </row>
    <row r="1556" spans="1:14" x14ac:dyDescent="0.3">
      <c r="A1556">
        <v>103527</v>
      </c>
      <c r="B1556">
        <v>6464</v>
      </c>
      <c r="C1556" s="1">
        <v>40489</v>
      </c>
      <c r="D1556">
        <v>75000</v>
      </c>
      <c r="E1556" t="s">
        <v>11</v>
      </c>
      <c r="F1556">
        <v>45</v>
      </c>
      <c r="G1556">
        <v>1</v>
      </c>
      <c r="H1556">
        <v>0</v>
      </c>
      <c r="I1556">
        <v>89161128325</v>
      </c>
      <c r="J1556">
        <v>16</v>
      </c>
      <c r="K1556" s="1">
        <v>40975</v>
      </c>
      <c r="L1556" s="1">
        <f t="shared" si="24"/>
        <v>40505</v>
      </c>
      <c r="M1556" t="str" cm="1">
        <f t="array" ref="M1556">_xlfn.IFS(K1556&gt;0,"return",K1556&lt;=0,"not return")</f>
        <v>return</v>
      </c>
      <c r="N1556" t="str" cm="1">
        <f t="array" ref="N1556">_xlfn.IFS(K1556&lt;=L1556,"in_time",K1556&gt;L1556,"overdue")</f>
        <v>overdue</v>
      </c>
    </row>
    <row r="1557" spans="1:14" x14ac:dyDescent="0.3">
      <c r="A1557">
        <v>100863</v>
      </c>
      <c r="B1557">
        <v>6468</v>
      </c>
      <c r="C1557" s="1">
        <v>40490</v>
      </c>
      <c r="D1557">
        <v>50000</v>
      </c>
      <c r="E1557" t="s">
        <v>12</v>
      </c>
      <c r="F1557">
        <v>24</v>
      </c>
      <c r="G1557">
        <v>3</v>
      </c>
      <c r="H1557">
        <v>161321</v>
      </c>
      <c r="I1557">
        <v>89165198535</v>
      </c>
      <c r="J1557">
        <v>80</v>
      </c>
      <c r="K1557" s="1">
        <v>43167</v>
      </c>
      <c r="L1557" s="1">
        <f t="shared" si="24"/>
        <v>40570</v>
      </c>
      <c r="M1557" t="str" cm="1">
        <f t="array" ref="M1557">_xlfn.IFS(K1557&gt;0,"return",K1557&lt;=0,"not return")</f>
        <v>return</v>
      </c>
      <c r="N1557" t="str" cm="1">
        <f t="array" ref="N1557">_xlfn.IFS(K1557&lt;=L1557,"in_time",K1557&gt;L1557,"overdue")</f>
        <v>overdue</v>
      </c>
    </row>
    <row r="1558" spans="1:14" x14ac:dyDescent="0.3">
      <c r="A1558">
        <v>101653</v>
      </c>
      <c r="B1558">
        <v>6470</v>
      </c>
      <c r="C1558" s="1">
        <v>40490</v>
      </c>
      <c r="D1558">
        <v>250000</v>
      </c>
      <c r="E1558" t="s">
        <v>12</v>
      </c>
      <c r="F1558">
        <v>48</v>
      </c>
      <c r="G1558">
        <v>1</v>
      </c>
      <c r="H1558">
        <v>649072</v>
      </c>
      <c r="I1558">
        <v>89166470393</v>
      </c>
      <c r="J1558">
        <v>105</v>
      </c>
      <c r="K1558" s="1">
        <v>43990</v>
      </c>
      <c r="L1558" s="1">
        <f t="shared" si="24"/>
        <v>40595</v>
      </c>
      <c r="M1558" t="str" cm="1">
        <f t="array" ref="M1558">_xlfn.IFS(K1558&gt;0,"return",K1558&lt;=0,"not return")</f>
        <v>return</v>
      </c>
      <c r="N1558" t="str" cm="1">
        <f t="array" ref="N1558">_xlfn.IFS(K1558&lt;=L1558,"in_time",K1558&gt;L1558,"overdue")</f>
        <v>overdue</v>
      </c>
    </row>
    <row r="1559" spans="1:14" x14ac:dyDescent="0.3">
      <c r="A1559">
        <v>101181</v>
      </c>
      <c r="B1559">
        <v>6475</v>
      </c>
      <c r="C1559" s="1">
        <v>40490</v>
      </c>
      <c r="D1559">
        <v>75000</v>
      </c>
      <c r="E1559" t="s">
        <v>11</v>
      </c>
      <c r="F1559">
        <v>33</v>
      </c>
      <c r="G1559">
        <v>1</v>
      </c>
      <c r="H1559">
        <v>44719</v>
      </c>
      <c r="I1559">
        <v>89167891209</v>
      </c>
      <c r="J1559">
        <v>57</v>
      </c>
      <c r="K1559" s="1">
        <v>42316</v>
      </c>
      <c r="L1559" s="1">
        <f t="shared" si="24"/>
        <v>40547</v>
      </c>
      <c r="M1559" t="str" cm="1">
        <f t="array" ref="M1559">_xlfn.IFS(K1559&gt;0,"return",K1559&lt;=0,"not return")</f>
        <v>return</v>
      </c>
      <c r="N1559" t="str" cm="1">
        <f t="array" ref="N1559">_xlfn.IFS(K1559&lt;=L1559,"in_time",K1559&gt;L1559,"overdue")</f>
        <v>overdue</v>
      </c>
    </row>
    <row r="1560" spans="1:14" x14ac:dyDescent="0.3">
      <c r="A1560">
        <v>103225</v>
      </c>
      <c r="B1560">
        <v>6477</v>
      </c>
      <c r="C1560" s="1">
        <v>40490</v>
      </c>
      <c r="D1560">
        <v>350000</v>
      </c>
      <c r="E1560" t="s">
        <v>11</v>
      </c>
      <c r="F1560">
        <v>23</v>
      </c>
      <c r="G1560">
        <v>3</v>
      </c>
      <c r="H1560">
        <v>0</v>
      </c>
      <c r="I1560">
        <v>89168315738</v>
      </c>
      <c r="J1560">
        <v>27</v>
      </c>
      <c r="K1560" s="1">
        <v>41402</v>
      </c>
      <c r="L1560" s="1">
        <f t="shared" si="24"/>
        <v>40517</v>
      </c>
      <c r="M1560" t="str" cm="1">
        <f t="array" ref="M1560">_xlfn.IFS(K1560&gt;0,"return",K1560&lt;=0,"not return")</f>
        <v>return</v>
      </c>
      <c r="N1560" t="str" cm="1">
        <f t="array" ref="N1560">_xlfn.IFS(K1560&lt;=L1560,"in_time",K1560&gt;L1560,"overdue")</f>
        <v>overdue</v>
      </c>
    </row>
    <row r="1561" spans="1:14" x14ac:dyDescent="0.3">
      <c r="A1561">
        <v>102522</v>
      </c>
      <c r="B1561">
        <v>6481</v>
      </c>
      <c r="C1561" s="1">
        <v>40490</v>
      </c>
      <c r="D1561">
        <v>175000</v>
      </c>
      <c r="E1561" t="s">
        <v>11</v>
      </c>
      <c r="F1561">
        <v>51</v>
      </c>
      <c r="G1561">
        <v>3</v>
      </c>
      <c r="H1561">
        <v>0</v>
      </c>
      <c r="I1561">
        <v>89167293558</v>
      </c>
      <c r="J1561">
        <v>79</v>
      </c>
      <c r="K1561" s="1">
        <v>42986</v>
      </c>
      <c r="L1561" s="1">
        <f t="shared" si="24"/>
        <v>40569</v>
      </c>
      <c r="M1561" t="str" cm="1">
        <f t="array" ref="M1561">_xlfn.IFS(K1561&gt;0,"return",K1561&lt;=0,"not return")</f>
        <v>return</v>
      </c>
      <c r="N1561" t="str" cm="1">
        <f t="array" ref="N1561">_xlfn.IFS(K1561&lt;=L1561,"in_time",K1561&gt;L1561,"overdue")</f>
        <v>overdue</v>
      </c>
    </row>
    <row r="1562" spans="1:14" x14ac:dyDescent="0.3">
      <c r="A1562">
        <v>102752</v>
      </c>
      <c r="B1562">
        <v>6486</v>
      </c>
      <c r="C1562" s="1">
        <v>40491</v>
      </c>
      <c r="D1562">
        <v>120000</v>
      </c>
      <c r="E1562" t="s">
        <v>11</v>
      </c>
      <c r="F1562">
        <v>71</v>
      </c>
      <c r="G1562">
        <v>4</v>
      </c>
      <c r="H1562">
        <v>161928</v>
      </c>
      <c r="I1562">
        <v>89164867002</v>
      </c>
      <c r="J1562">
        <v>84</v>
      </c>
      <c r="K1562" s="1">
        <v>43199</v>
      </c>
      <c r="L1562" s="1">
        <f t="shared" si="24"/>
        <v>40575</v>
      </c>
      <c r="M1562" t="str" cm="1">
        <f t="array" ref="M1562">_xlfn.IFS(K1562&gt;0,"return",K1562&lt;=0,"not return")</f>
        <v>return</v>
      </c>
      <c r="N1562" t="str" cm="1">
        <f t="array" ref="N1562">_xlfn.IFS(K1562&lt;=L1562,"in_time",K1562&gt;L1562,"overdue")</f>
        <v>overdue</v>
      </c>
    </row>
    <row r="1563" spans="1:14" x14ac:dyDescent="0.3">
      <c r="A1563">
        <v>100310</v>
      </c>
      <c r="B1563">
        <v>6490</v>
      </c>
      <c r="C1563" s="1">
        <v>40491</v>
      </c>
      <c r="D1563">
        <v>100000</v>
      </c>
      <c r="E1563" t="s">
        <v>13</v>
      </c>
      <c r="F1563">
        <v>64</v>
      </c>
      <c r="G1563">
        <v>1</v>
      </c>
      <c r="H1563">
        <v>89311</v>
      </c>
      <c r="I1563">
        <v>89162072557</v>
      </c>
      <c r="J1563">
        <v>82</v>
      </c>
      <c r="K1563" s="1">
        <v>43168</v>
      </c>
      <c r="L1563" s="1">
        <f t="shared" si="24"/>
        <v>40573</v>
      </c>
      <c r="M1563" t="str" cm="1">
        <f t="array" ref="M1563">_xlfn.IFS(K1563&gt;0,"return",K1563&lt;=0,"not return")</f>
        <v>return</v>
      </c>
      <c r="N1563" t="str" cm="1">
        <f t="array" ref="N1563">_xlfn.IFS(K1563&lt;=L1563,"in_time",K1563&gt;L1563,"overdue")</f>
        <v>overdue</v>
      </c>
    </row>
    <row r="1564" spans="1:14" x14ac:dyDescent="0.3">
      <c r="A1564">
        <v>103518</v>
      </c>
      <c r="B1564">
        <v>6495</v>
      </c>
      <c r="C1564" s="1">
        <v>40491</v>
      </c>
      <c r="D1564">
        <v>125000</v>
      </c>
      <c r="E1564" t="s">
        <v>12</v>
      </c>
      <c r="F1564">
        <v>60</v>
      </c>
      <c r="G1564">
        <v>1</v>
      </c>
      <c r="H1564">
        <v>73680</v>
      </c>
      <c r="I1564">
        <v>89163584456</v>
      </c>
      <c r="J1564">
        <v>36</v>
      </c>
      <c r="K1564" s="1">
        <v>41617</v>
      </c>
      <c r="L1564" s="1">
        <f t="shared" si="24"/>
        <v>40527</v>
      </c>
      <c r="M1564" t="str" cm="1">
        <f t="array" ref="M1564">_xlfn.IFS(K1564&gt;0,"return",K1564&lt;=0,"not return")</f>
        <v>return</v>
      </c>
      <c r="N1564" t="str" cm="1">
        <f t="array" ref="N1564">_xlfn.IFS(K1564&lt;=L1564,"in_time",K1564&gt;L1564,"overdue")</f>
        <v>overdue</v>
      </c>
    </row>
    <row r="1565" spans="1:14" x14ac:dyDescent="0.3">
      <c r="A1565">
        <v>101144</v>
      </c>
      <c r="B1565">
        <v>6498</v>
      </c>
      <c r="C1565" s="1">
        <v>40492</v>
      </c>
      <c r="D1565">
        <v>50000</v>
      </c>
      <c r="E1565" t="s">
        <v>12</v>
      </c>
      <c r="F1565">
        <v>76</v>
      </c>
      <c r="G1565">
        <v>4</v>
      </c>
      <c r="H1565">
        <v>90720</v>
      </c>
      <c r="I1565">
        <v>89167618274</v>
      </c>
      <c r="J1565">
        <v>95</v>
      </c>
      <c r="K1565" s="1">
        <v>43595</v>
      </c>
      <c r="L1565" s="1">
        <f t="shared" si="24"/>
        <v>40587</v>
      </c>
      <c r="M1565" t="str" cm="1">
        <f t="array" ref="M1565">_xlfn.IFS(K1565&gt;0,"return",K1565&lt;=0,"not return")</f>
        <v>return</v>
      </c>
      <c r="N1565" t="str" cm="1">
        <f t="array" ref="N1565">_xlfn.IFS(K1565&lt;=L1565,"in_time",K1565&gt;L1565,"overdue")</f>
        <v>overdue</v>
      </c>
    </row>
    <row r="1566" spans="1:14" x14ac:dyDescent="0.3">
      <c r="A1566">
        <v>101088</v>
      </c>
      <c r="B1566">
        <v>6503</v>
      </c>
      <c r="C1566" s="1">
        <v>40492</v>
      </c>
      <c r="D1566">
        <v>250000</v>
      </c>
      <c r="E1566" t="s">
        <v>12</v>
      </c>
      <c r="F1566">
        <v>38</v>
      </c>
      <c r="G1566">
        <v>1</v>
      </c>
      <c r="H1566">
        <v>134813</v>
      </c>
      <c r="I1566">
        <v>89168120954</v>
      </c>
      <c r="J1566">
        <v>6</v>
      </c>
      <c r="K1566" s="1">
        <v>40673</v>
      </c>
      <c r="L1566" s="1">
        <f t="shared" si="24"/>
        <v>40498</v>
      </c>
      <c r="M1566" t="str" cm="1">
        <f t="array" ref="M1566">_xlfn.IFS(K1566&gt;0,"return",K1566&lt;=0,"not return")</f>
        <v>return</v>
      </c>
      <c r="N1566" t="str" cm="1">
        <f t="array" ref="N1566">_xlfn.IFS(K1566&lt;=L1566,"in_time",K1566&gt;L1566,"overdue")</f>
        <v>overdue</v>
      </c>
    </row>
    <row r="1567" spans="1:14" x14ac:dyDescent="0.3">
      <c r="A1567">
        <v>101800</v>
      </c>
      <c r="B1567">
        <v>6506</v>
      </c>
      <c r="C1567" s="1">
        <v>40492</v>
      </c>
      <c r="D1567">
        <v>100000</v>
      </c>
      <c r="E1567" t="s">
        <v>11</v>
      </c>
      <c r="F1567">
        <v>46</v>
      </c>
      <c r="G1567">
        <v>4</v>
      </c>
      <c r="H1567">
        <v>43509</v>
      </c>
      <c r="I1567">
        <v>89165055385</v>
      </c>
      <c r="J1567">
        <v>31</v>
      </c>
      <c r="K1567" s="1">
        <v>41527</v>
      </c>
      <c r="L1567" s="1">
        <f t="shared" si="24"/>
        <v>40523</v>
      </c>
      <c r="M1567" t="str" cm="1">
        <f t="array" ref="M1567">_xlfn.IFS(K1567&gt;0,"return",K1567&lt;=0,"not return")</f>
        <v>return</v>
      </c>
      <c r="N1567" t="str" cm="1">
        <f t="array" ref="N1567">_xlfn.IFS(K1567&lt;=L1567,"in_time",K1567&gt;L1567,"overdue")</f>
        <v>overdue</v>
      </c>
    </row>
    <row r="1568" spans="1:14" x14ac:dyDescent="0.3">
      <c r="A1568">
        <v>102019</v>
      </c>
      <c r="B1568">
        <v>6511</v>
      </c>
      <c r="C1568" s="1">
        <v>40492</v>
      </c>
      <c r="D1568">
        <v>375000</v>
      </c>
      <c r="E1568" t="s">
        <v>13</v>
      </c>
      <c r="F1568">
        <v>55</v>
      </c>
      <c r="G1568">
        <v>4</v>
      </c>
      <c r="H1568">
        <v>25268</v>
      </c>
      <c r="I1568">
        <v>89168558579</v>
      </c>
      <c r="J1568">
        <v>65</v>
      </c>
      <c r="K1568" s="1">
        <v>42623</v>
      </c>
      <c r="L1568" s="1">
        <f t="shared" si="24"/>
        <v>40557</v>
      </c>
      <c r="M1568" t="str" cm="1">
        <f t="array" ref="M1568">_xlfn.IFS(K1568&gt;0,"return",K1568&lt;=0,"not return")</f>
        <v>return</v>
      </c>
      <c r="N1568" t="str" cm="1">
        <f t="array" ref="N1568">_xlfn.IFS(K1568&lt;=L1568,"in_time",K1568&gt;L1568,"overdue")</f>
        <v>overdue</v>
      </c>
    </row>
    <row r="1569" spans="1:14" x14ac:dyDescent="0.3">
      <c r="A1569">
        <v>103141</v>
      </c>
      <c r="B1569">
        <v>6514</v>
      </c>
      <c r="C1569" s="1">
        <v>40492</v>
      </c>
      <c r="D1569">
        <v>150000</v>
      </c>
      <c r="E1569" t="s">
        <v>11</v>
      </c>
      <c r="F1569">
        <v>60</v>
      </c>
      <c r="G1569">
        <v>1</v>
      </c>
      <c r="H1569">
        <v>0</v>
      </c>
      <c r="I1569">
        <v>89164166826</v>
      </c>
      <c r="J1569">
        <v>21</v>
      </c>
      <c r="K1569" s="1">
        <v>41192</v>
      </c>
      <c r="L1569" s="1">
        <f t="shared" si="24"/>
        <v>40513</v>
      </c>
      <c r="M1569" t="str" cm="1">
        <f t="array" ref="M1569">_xlfn.IFS(K1569&gt;0,"return",K1569&lt;=0,"not return")</f>
        <v>return</v>
      </c>
      <c r="N1569" t="str" cm="1">
        <f t="array" ref="N1569">_xlfn.IFS(K1569&lt;=L1569,"in_time",K1569&gt;L1569,"overdue")</f>
        <v>overdue</v>
      </c>
    </row>
    <row r="1570" spans="1:14" x14ac:dyDescent="0.3">
      <c r="A1570">
        <v>100008</v>
      </c>
      <c r="B1570">
        <v>6518</v>
      </c>
      <c r="C1570" s="1">
        <v>40492</v>
      </c>
      <c r="D1570">
        <v>200000</v>
      </c>
      <c r="E1570" t="s">
        <v>13</v>
      </c>
      <c r="F1570">
        <v>18</v>
      </c>
      <c r="G1570">
        <v>1</v>
      </c>
      <c r="H1570">
        <v>0</v>
      </c>
      <c r="I1570">
        <v>89168557191</v>
      </c>
      <c r="J1570">
        <v>27</v>
      </c>
      <c r="K1570" s="1">
        <v>41343</v>
      </c>
      <c r="L1570" s="1">
        <f t="shared" si="24"/>
        <v>40519</v>
      </c>
      <c r="M1570" t="str" cm="1">
        <f t="array" ref="M1570">_xlfn.IFS(K1570&gt;0,"return",K1570&lt;=0,"not return")</f>
        <v>return</v>
      </c>
      <c r="N1570" t="str" cm="1">
        <f t="array" ref="N1570">_xlfn.IFS(K1570&lt;=L1570,"in_time",K1570&gt;L1570,"overdue")</f>
        <v>overdue</v>
      </c>
    </row>
    <row r="1571" spans="1:14" x14ac:dyDescent="0.3">
      <c r="A1571">
        <v>103316</v>
      </c>
      <c r="B1571">
        <v>6520</v>
      </c>
      <c r="C1571" s="1">
        <v>40492</v>
      </c>
      <c r="D1571">
        <v>50000</v>
      </c>
      <c r="E1571" t="s">
        <v>12</v>
      </c>
      <c r="F1571">
        <v>55</v>
      </c>
      <c r="G1571">
        <v>4</v>
      </c>
      <c r="H1571">
        <v>0</v>
      </c>
      <c r="I1571">
        <v>89167815105</v>
      </c>
      <c r="J1571">
        <v>23</v>
      </c>
      <c r="K1571" s="1">
        <v>41253</v>
      </c>
      <c r="L1571" s="1">
        <f t="shared" si="24"/>
        <v>40515</v>
      </c>
      <c r="M1571" t="str" cm="1">
        <f t="array" ref="M1571">_xlfn.IFS(K1571&gt;0,"return",K1571&lt;=0,"not return")</f>
        <v>return</v>
      </c>
      <c r="N1571" t="str" cm="1">
        <f t="array" ref="N1571">_xlfn.IFS(K1571&lt;=L1571,"in_time",K1571&gt;L1571,"overdue")</f>
        <v>overdue</v>
      </c>
    </row>
    <row r="1572" spans="1:14" x14ac:dyDescent="0.3">
      <c r="A1572">
        <v>100167</v>
      </c>
      <c r="B1572">
        <v>6524</v>
      </c>
      <c r="C1572" s="1">
        <v>40493</v>
      </c>
      <c r="D1572">
        <v>300000</v>
      </c>
      <c r="E1572" t="s">
        <v>13</v>
      </c>
      <c r="F1572">
        <v>61</v>
      </c>
      <c r="G1572">
        <v>2</v>
      </c>
      <c r="H1572">
        <v>287296</v>
      </c>
      <c r="I1572">
        <v>89165107003</v>
      </c>
      <c r="J1572">
        <v>18</v>
      </c>
      <c r="K1572" s="1">
        <v>41132</v>
      </c>
      <c r="L1572" s="1">
        <f t="shared" si="24"/>
        <v>40511</v>
      </c>
      <c r="M1572" t="str" cm="1">
        <f t="array" ref="M1572">_xlfn.IFS(K1572&gt;0,"return",K1572&lt;=0,"not return")</f>
        <v>return</v>
      </c>
      <c r="N1572" t="str" cm="1">
        <f t="array" ref="N1572">_xlfn.IFS(K1572&lt;=L1572,"in_time",K1572&gt;L1572,"overdue")</f>
        <v>overdue</v>
      </c>
    </row>
    <row r="1573" spans="1:14" x14ac:dyDescent="0.3">
      <c r="A1573">
        <v>100561</v>
      </c>
      <c r="B1573">
        <v>6526</v>
      </c>
      <c r="C1573" s="1">
        <v>40493</v>
      </c>
      <c r="D1573">
        <v>175000</v>
      </c>
      <c r="E1573" t="s">
        <v>13</v>
      </c>
      <c r="F1573">
        <v>46</v>
      </c>
      <c r="G1573">
        <v>3</v>
      </c>
      <c r="H1573">
        <v>132894</v>
      </c>
      <c r="I1573">
        <v>89168150120</v>
      </c>
      <c r="J1573">
        <v>14</v>
      </c>
      <c r="K1573" s="1">
        <v>40950</v>
      </c>
      <c r="L1573" s="1">
        <f t="shared" si="24"/>
        <v>40507</v>
      </c>
      <c r="M1573" t="str" cm="1">
        <f t="array" ref="M1573">_xlfn.IFS(K1573&gt;0,"return",K1573&lt;=0,"not return")</f>
        <v>return</v>
      </c>
      <c r="N1573" t="str" cm="1">
        <f t="array" ref="N1573">_xlfn.IFS(K1573&lt;=L1573,"in_time",K1573&gt;L1573,"overdue")</f>
        <v>overdue</v>
      </c>
    </row>
    <row r="1574" spans="1:14" hidden="1" x14ac:dyDescent="0.3">
      <c r="A1574">
        <v>102237</v>
      </c>
      <c r="B1574">
        <v>6531</v>
      </c>
      <c r="C1574" s="1">
        <v>40493</v>
      </c>
      <c r="D1574">
        <v>375000</v>
      </c>
      <c r="E1574" t="s">
        <v>13</v>
      </c>
      <c r="F1574">
        <v>47</v>
      </c>
      <c r="G1574">
        <v>4</v>
      </c>
      <c r="H1574">
        <v>47335</v>
      </c>
      <c r="I1574">
        <v>89163230620</v>
      </c>
      <c r="J1574">
        <v>22</v>
      </c>
      <c r="L1574" s="1">
        <f t="shared" si="24"/>
        <v>40515</v>
      </c>
      <c r="M1574" t="str" cm="1">
        <f t="array" ref="M1574">_xlfn.IFS(K1574&gt;0,"return",K1574&lt;=0,"not return")</f>
        <v>not return</v>
      </c>
    </row>
    <row r="1575" spans="1:14" x14ac:dyDescent="0.3">
      <c r="A1575">
        <v>100484</v>
      </c>
      <c r="B1575">
        <v>6536</v>
      </c>
      <c r="C1575" s="1">
        <v>40493</v>
      </c>
      <c r="D1575">
        <v>30000</v>
      </c>
      <c r="E1575" t="s">
        <v>13</v>
      </c>
      <c r="F1575">
        <v>37</v>
      </c>
      <c r="G1575">
        <v>1</v>
      </c>
      <c r="H1575">
        <v>0</v>
      </c>
      <c r="I1575">
        <v>89164451039</v>
      </c>
      <c r="J1575">
        <v>11</v>
      </c>
      <c r="K1575" s="1">
        <v>40888</v>
      </c>
      <c r="L1575" s="1">
        <f t="shared" si="24"/>
        <v>40504</v>
      </c>
      <c r="M1575" t="str" cm="1">
        <f t="array" ref="M1575">_xlfn.IFS(K1575&gt;0,"return",K1575&lt;=0,"not return")</f>
        <v>return</v>
      </c>
      <c r="N1575" t="str" cm="1">
        <f t="array" ref="N1575">_xlfn.IFS(K1575&lt;=L1575,"in_time",K1575&gt;L1575,"overdue")</f>
        <v>overdue</v>
      </c>
    </row>
    <row r="1576" spans="1:14" hidden="1" x14ac:dyDescent="0.3">
      <c r="A1576">
        <v>103266</v>
      </c>
      <c r="B1576">
        <v>6541</v>
      </c>
      <c r="C1576" s="1">
        <v>40494</v>
      </c>
      <c r="D1576">
        <v>175000</v>
      </c>
      <c r="E1576" t="s">
        <v>13</v>
      </c>
      <c r="F1576">
        <v>34</v>
      </c>
      <c r="G1576">
        <v>1</v>
      </c>
      <c r="H1576">
        <v>389408</v>
      </c>
      <c r="I1576">
        <v>89167974960</v>
      </c>
      <c r="J1576">
        <v>83</v>
      </c>
      <c r="L1576" s="1">
        <f t="shared" si="24"/>
        <v>40577</v>
      </c>
      <c r="M1576" t="str" cm="1">
        <f t="array" ref="M1576">_xlfn.IFS(K1576&gt;0,"return",K1576&lt;=0,"not return")</f>
        <v>not return</v>
      </c>
    </row>
    <row r="1577" spans="1:14" x14ac:dyDescent="0.3">
      <c r="A1577">
        <v>100520</v>
      </c>
      <c r="B1577">
        <v>6543</v>
      </c>
      <c r="C1577" s="1">
        <v>40494</v>
      </c>
      <c r="D1577">
        <v>200000</v>
      </c>
      <c r="E1577" t="s">
        <v>13</v>
      </c>
      <c r="F1577">
        <v>26</v>
      </c>
      <c r="G1577">
        <v>1</v>
      </c>
      <c r="H1577">
        <v>435134</v>
      </c>
      <c r="I1577">
        <v>89166076828</v>
      </c>
      <c r="J1577">
        <v>29</v>
      </c>
      <c r="K1577" s="1">
        <v>41376</v>
      </c>
      <c r="L1577" s="1">
        <f t="shared" si="24"/>
        <v>40523</v>
      </c>
      <c r="M1577" t="str" cm="1">
        <f t="array" ref="M1577">_xlfn.IFS(K1577&gt;0,"return",K1577&lt;=0,"not return")</f>
        <v>return</v>
      </c>
      <c r="N1577" t="str" cm="1">
        <f t="array" ref="N1577">_xlfn.IFS(K1577&lt;=L1577,"in_time",K1577&gt;L1577,"overdue")</f>
        <v>overdue</v>
      </c>
    </row>
    <row r="1578" spans="1:14" hidden="1" x14ac:dyDescent="0.3">
      <c r="A1578">
        <v>101021</v>
      </c>
      <c r="B1578">
        <v>6545</v>
      </c>
      <c r="C1578" s="1">
        <v>40494</v>
      </c>
      <c r="D1578">
        <v>75000</v>
      </c>
      <c r="E1578" t="s">
        <v>12</v>
      </c>
      <c r="F1578">
        <v>25</v>
      </c>
      <c r="G1578">
        <v>3</v>
      </c>
      <c r="H1578">
        <v>26808</v>
      </c>
      <c r="I1578">
        <v>89165425239</v>
      </c>
      <c r="J1578">
        <v>10</v>
      </c>
      <c r="L1578" s="1">
        <f t="shared" si="24"/>
        <v>40504</v>
      </c>
      <c r="M1578" t="str" cm="1">
        <f t="array" ref="M1578">_xlfn.IFS(K1578&gt;0,"return",K1578&lt;=0,"not return")</f>
        <v>not return</v>
      </c>
    </row>
    <row r="1579" spans="1:14" x14ac:dyDescent="0.3">
      <c r="A1579">
        <v>100239</v>
      </c>
      <c r="B1579">
        <v>6549</v>
      </c>
      <c r="C1579" s="1">
        <v>40494</v>
      </c>
      <c r="D1579">
        <v>350000</v>
      </c>
      <c r="E1579" t="s">
        <v>12</v>
      </c>
      <c r="F1579">
        <v>69</v>
      </c>
      <c r="G1579">
        <v>3</v>
      </c>
      <c r="H1579">
        <v>45295</v>
      </c>
      <c r="I1579">
        <v>89163460035</v>
      </c>
      <c r="J1579">
        <v>11</v>
      </c>
      <c r="K1579" s="1">
        <v>40889</v>
      </c>
      <c r="L1579" s="1">
        <f t="shared" si="24"/>
        <v>40505</v>
      </c>
      <c r="M1579" t="str" cm="1">
        <f t="array" ref="M1579">_xlfn.IFS(K1579&gt;0,"return",K1579&lt;=0,"not return")</f>
        <v>return</v>
      </c>
      <c r="N1579" t="str" cm="1">
        <f t="array" ref="N1579">_xlfn.IFS(K1579&lt;=L1579,"in_time",K1579&gt;L1579,"overdue")</f>
        <v>overdue</v>
      </c>
    </row>
    <row r="1580" spans="1:14" x14ac:dyDescent="0.3">
      <c r="A1580">
        <v>102344</v>
      </c>
      <c r="B1580">
        <v>6551</v>
      </c>
      <c r="C1580" s="1">
        <v>40494</v>
      </c>
      <c r="D1580">
        <v>375000</v>
      </c>
      <c r="E1580" t="s">
        <v>13</v>
      </c>
      <c r="F1580">
        <v>41</v>
      </c>
      <c r="G1580">
        <v>2</v>
      </c>
      <c r="H1580">
        <v>0</v>
      </c>
      <c r="I1580">
        <v>89162186818</v>
      </c>
      <c r="J1580">
        <v>103</v>
      </c>
      <c r="K1580" s="1">
        <v>43781</v>
      </c>
      <c r="L1580" s="1">
        <f t="shared" si="24"/>
        <v>40597</v>
      </c>
      <c r="M1580" t="str" cm="1">
        <f t="array" ref="M1580">_xlfn.IFS(K1580&gt;0,"return",K1580&lt;=0,"not return")</f>
        <v>return</v>
      </c>
      <c r="N1580" t="str" cm="1">
        <f t="array" ref="N1580">_xlfn.IFS(K1580&lt;=L1580,"in_time",K1580&gt;L1580,"overdue")</f>
        <v>overdue</v>
      </c>
    </row>
    <row r="1581" spans="1:14" x14ac:dyDescent="0.3">
      <c r="A1581">
        <v>103396</v>
      </c>
      <c r="B1581">
        <v>6556</v>
      </c>
      <c r="C1581" s="1">
        <v>40494</v>
      </c>
      <c r="D1581">
        <v>300000</v>
      </c>
      <c r="E1581" t="s">
        <v>11</v>
      </c>
      <c r="F1581">
        <v>32</v>
      </c>
      <c r="G1581">
        <v>3</v>
      </c>
      <c r="H1581">
        <v>0</v>
      </c>
      <c r="I1581">
        <v>89166479685</v>
      </c>
      <c r="J1581">
        <v>27</v>
      </c>
      <c r="K1581" s="1">
        <v>41406</v>
      </c>
      <c r="L1581" s="1">
        <f t="shared" si="24"/>
        <v>40521</v>
      </c>
      <c r="M1581" t="str" cm="1">
        <f t="array" ref="M1581">_xlfn.IFS(K1581&gt;0,"return",K1581&lt;=0,"not return")</f>
        <v>return</v>
      </c>
      <c r="N1581" t="str" cm="1">
        <f t="array" ref="N1581">_xlfn.IFS(K1581&lt;=L1581,"in_time",K1581&gt;L1581,"overdue")</f>
        <v>overdue</v>
      </c>
    </row>
    <row r="1582" spans="1:14" x14ac:dyDescent="0.3">
      <c r="A1582">
        <v>100959</v>
      </c>
      <c r="B1582">
        <v>6561</v>
      </c>
      <c r="C1582" s="1">
        <v>40495</v>
      </c>
      <c r="D1582">
        <v>150000</v>
      </c>
      <c r="E1582" t="s">
        <v>11</v>
      </c>
      <c r="F1582">
        <v>40</v>
      </c>
      <c r="G1582">
        <v>3</v>
      </c>
      <c r="H1582">
        <v>138976</v>
      </c>
      <c r="I1582">
        <v>89163563772</v>
      </c>
      <c r="J1582">
        <v>34</v>
      </c>
      <c r="K1582" s="1">
        <v>41621</v>
      </c>
      <c r="L1582" s="1">
        <f t="shared" si="24"/>
        <v>40529</v>
      </c>
      <c r="M1582" t="str" cm="1">
        <f t="array" ref="M1582">_xlfn.IFS(K1582&gt;0,"return",K1582&lt;=0,"not return")</f>
        <v>return</v>
      </c>
      <c r="N1582" t="str" cm="1">
        <f t="array" ref="N1582">_xlfn.IFS(K1582&lt;=L1582,"in_time",K1582&gt;L1582,"overdue")</f>
        <v>overdue</v>
      </c>
    </row>
    <row r="1583" spans="1:14" x14ac:dyDescent="0.3">
      <c r="A1583">
        <v>103028</v>
      </c>
      <c r="B1583">
        <v>6566</v>
      </c>
      <c r="C1583" s="1">
        <v>40495</v>
      </c>
      <c r="D1583">
        <v>150000</v>
      </c>
      <c r="E1583" t="s">
        <v>12</v>
      </c>
      <c r="F1583">
        <v>70</v>
      </c>
      <c r="G1583">
        <v>4</v>
      </c>
      <c r="H1583">
        <v>33402</v>
      </c>
      <c r="I1583">
        <v>89162848702</v>
      </c>
      <c r="J1583">
        <v>11</v>
      </c>
      <c r="K1583" s="1">
        <v>40829</v>
      </c>
      <c r="L1583" s="1">
        <f t="shared" si="24"/>
        <v>40506</v>
      </c>
      <c r="M1583" t="str" cm="1">
        <f t="array" ref="M1583">_xlfn.IFS(K1583&gt;0,"return",K1583&lt;=0,"not return")</f>
        <v>return</v>
      </c>
      <c r="N1583" t="str" cm="1">
        <f t="array" ref="N1583">_xlfn.IFS(K1583&lt;=L1583,"in_time",K1583&gt;L1583,"overdue")</f>
        <v>overdue</v>
      </c>
    </row>
    <row r="1584" spans="1:14" x14ac:dyDescent="0.3">
      <c r="A1584">
        <v>103573</v>
      </c>
      <c r="B1584">
        <v>6570</v>
      </c>
      <c r="C1584" s="1">
        <v>40495</v>
      </c>
      <c r="D1584">
        <v>120000</v>
      </c>
      <c r="E1584" t="s">
        <v>13</v>
      </c>
      <c r="F1584">
        <v>22</v>
      </c>
      <c r="G1584">
        <v>2</v>
      </c>
      <c r="H1584">
        <v>18409</v>
      </c>
      <c r="I1584">
        <v>89163227672</v>
      </c>
      <c r="J1584">
        <v>67</v>
      </c>
      <c r="K1584" s="1">
        <v>42564</v>
      </c>
      <c r="L1584" s="1">
        <f t="shared" si="24"/>
        <v>40562</v>
      </c>
      <c r="M1584" t="str" cm="1">
        <f t="array" ref="M1584">_xlfn.IFS(K1584&gt;0,"return",K1584&lt;=0,"not return")</f>
        <v>return</v>
      </c>
      <c r="N1584" t="str" cm="1">
        <f t="array" ref="N1584">_xlfn.IFS(K1584&lt;=L1584,"in_time",K1584&gt;L1584,"overdue")</f>
        <v>overdue</v>
      </c>
    </row>
    <row r="1585" spans="1:14" x14ac:dyDescent="0.3">
      <c r="A1585">
        <v>103609</v>
      </c>
      <c r="B1585">
        <v>6574</v>
      </c>
      <c r="C1585" s="1">
        <v>40495</v>
      </c>
      <c r="D1585">
        <v>90000</v>
      </c>
      <c r="E1585" t="s">
        <v>13</v>
      </c>
      <c r="F1585">
        <v>29</v>
      </c>
      <c r="G1585">
        <v>1</v>
      </c>
      <c r="H1585">
        <v>0</v>
      </c>
      <c r="I1585">
        <v>89161956986</v>
      </c>
      <c r="J1585">
        <v>40</v>
      </c>
      <c r="K1585" s="1">
        <v>41803</v>
      </c>
      <c r="L1585" s="1">
        <f t="shared" si="24"/>
        <v>40535</v>
      </c>
      <c r="M1585" t="str" cm="1">
        <f t="array" ref="M1585">_xlfn.IFS(K1585&gt;0,"return",K1585&lt;=0,"not return")</f>
        <v>return</v>
      </c>
      <c r="N1585" t="str" cm="1">
        <f t="array" ref="N1585">_xlfn.IFS(K1585&lt;=L1585,"in_time",K1585&gt;L1585,"overdue")</f>
        <v>overdue</v>
      </c>
    </row>
    <row r="1586" spans="1:14" x14ac:dyDescent="0.3">
      <c r="A1586">
        <v>100245</v>
      </c>
      <c r="B1586">
        <v>6578</v>
      </c>
      <c r="C1586" s="1">
        <v>40495</v>
      </c>
      <c r="D1586">
        <v>300000</v>
      </c>
      <c r="E1586" t="s">
        <v>13</v>
      </c>
      <c r="F1586">
        <v>58</v>
      </c>
      <c r="G1586">
        <v>4</v>
      </c>
      <c r="H1586">
        <v>0</v>
      </c>
      <c r="I1586">
        <v>89168663380</v>
      </c>
      <c r="J1586">
        <v>31</v>
      </c>
      <c r="K1586" s="1">
        <v>41438</v>
      </c>
      <c r="L1586" s="1">
        <f t="shared" si="24"/>
        <v>40526</v>
      </c>
      <c r="M1586" t="str" cm="1">
        <f t="array" ref="M1586">_xlfn.IFS(K1586&gt;0,"return",K1586&lt;=0,"not return")</f>
        <v>return</v>
      </c>
      <c r="N1586" t="str" cm="1">
        <f t="array" ref="N1586">_xlfn.IFS(K1586&lt;=L1586,"in_time",K1586&gt;L1586,"overdue")</f>
        <v>overdue</v>
      </c>
    </row>
    <row r="1587" spans="1:14" hidden="1" x14ac:dyDescent="0.3">
      <c r="A1587">
        <v>100900</v>
      </c>
      <c r="B1587">
        <v>6580</v>
      </c>
      <c r="C1587" s="1">
        <v>40495</v>
      </c>
      <c r="D1587">
        <v>150000</v>
      </c>
      <c r="E1587" t="s">
        <v>13</v>
      </c>
      <c r="F1587">
        <v>52</v>
      </c>
      <c r="G1587">
        <v>4</v>
      </c>
      <c r="H1587">
        <v>0</v>
      </c>
      <c r="I1587">
        <v>89168046961</v>
      </c>
      <c r="J1587">
        <v>88</v>
      </c>
      <c r="L1587" s="1">
        <f t="shared" si="24"/>
        <v>40583</v>
      </c>
      <c r="M1587" t="str" cm="1">
        <f t="array" ref="M1587">_xlfn.IFS(K1587&gt;0,"return",K1587&lt;=0,"not return")</f>
        <v>not return</v>
      </c>
    </row>
    <row r="1588" spans="1:14" x14ac:dyDescent="0.3">
      <c r="A1588">
        <v>102167</v>
      </c>
      <c r="B1588">
        <v>6582</v>
      </c>
      <c r="C1588" s="1">
        <v>40496</v>
      </c>
      <c r="D1588">
        <v>120000</v>
      </c>
      <c r="E1588" t="s">
        <v>12</v>
      </c>
      <c r="F1588">
        <v>77</v>
      </c>
      <c r="G1588">
        <v>1</v>
      </c>
      <c r="H1588">
        <v>6745</v>
      </c>
      <c r="I1588">
        <v>89164615998</v>
      </c>
      <c r="J1588">
        <v>45</v>
      </c>
      <c r="K1588" s="1">
        <v>41865</v>
      </c>
      <c r="L1588" s="1">
        <f t="shared" si="24"/>
        <v>40541</v>
      </c>
      <c r="M1588" t="str" cm="1">
        <f t="array" ref="M1588">_xlfn.IFS(K1588&gt;0,"return",K1588&lt;=0,"not return")</f>
        <v>return</v>
      </c>
      <c r="N1588" t="str" cm="1">
        <f t="array" ref="N1588">_xlfn.IFS(K1588&lt;=L1588,"in_time",K1588&gt;L1588,"overdue")</f>
        <v>overdue</v>
      </c>
    </row>
    <row r="1589" spans="1:14" x14ac:dyDescent="0.3">
      <c r="A1589">
        <v>101550</v>
      </c>
      <c r="B1589">
        <v>6584</v>
      </c>
      <c r="C1589" s="1">
        <v>40496</v>
      </c>
      <c r="D1589">
        <v>20000</v>
      </c>
      <c r="E1589" t="s">
        <v>11</v>
      </c>
      <c r="F1589">
        <v>61</v>
      </c>
      <c r="G1589">
        <v>4</v>
      </c>
      <c r="H1589">
        <v>0</v>
      </c>
      <c r="I1589">
        <v>89168003110</v>
      </c>
      <c r="J1589">
        <v>64</v>
      </c>
      <c r="K1589" s="1">
        <v>42565</v>
      </c>
      <c r="L1589" s="1">
        <f t="shared" si="24"/>
        <v>40560</v>
      </c>
      <c r="M1589" t="str" cm="1">
        <f t="array" ref="M1589">_xlfn.IFS(K1589&gt;0,"return",K1589&lt;=0,"not return")</f>
        <v>return</v>
      </c>
      <c r="N1589" t="str" cm="1">
        <f t="array" ref="N1589">_xlfn.IFS(K1589&lt;=L1589,"in_time",K1589&gt;L1589,"overdue")</f>
        <v>overdue</v>
      </c>
    </row>
    <row r="1590" spans="1:14" x14ac:dyDescent="0.3">
      <c r="A1590">
        <v>102644</v>
      </c>
      <c r="B1590">
        <v>6587</v>
      </c>
      <c r="C1590" s="1">
        <v>40497</v>
      </c>
      <c r="D1590">
        <v>100000</v>
      </c>
      <c r="E1590" t="s">
        <v>11</v>
      </c>
      <c r="F1590">
        <v>40</v>
      </c>
      <c r="G1590">
        <v>3</v>
      </c>
      <c r="H1590">
        <v>69005</v>
      </c>
      <c r="I1590">
        <v>89163855037</v>
      </c>
      <c r="J1590">
        <v>85</v>
      </c>
      <c r="K1590" s="1">
        <v>43327</v>
      </c>
      <c r="L1590" s="1">
        <f t="shared" si="24"/>
        <v>40582</v>
      </c>
      <c r="M1590" t="str" cm="1">
        <f t="array" ref="M1590">_xlfn.IFS(K1590&gt;0,"return",K1590&lt;=0,"not return")</f>
        <v>return</v>
      </c>
      <c r="N1590" t="str" cm="1">
        <f t="array" ref="N1590">_xlfn.IFS(K1590&lt;=L1590,"in_time",K1590&gt;L1590,"overdue")</f>
        <v>overdue</v>
      </c>
    </row>
    <row r="1591" spans="1:14" x14ac:dyDescent="0.3">
      <c r="A1591">
        <v>100456</v>
      </c>
      <c r="B1591">
        <v>6590</v>
      </c>
      <c r="C1591" s="1">
        <v>40497</v>
      </c>
      <c r="D1591">
        <v>200000</v>
      </c>
      <c r="E1591" t="s">
        <v>12</v>
      </c>
      <c r="F1591">
        <v>19</v>
      </c>
      <c r="G1591">
        <v>1</v>
      </c>
      <c r="H1591">
        <v>15545</v>
      </c>
      <c r="I1591">
        <v>89167057727</v>
      </c>
      <c r="J1591">
        <v>27</v>
      </c>
      <c r="K1591" s="1">
        <v>41320</v>
      </c>
      <c r="L1591" s="1">
        <f t="shared" si="24"/>
        <v>40524</v>
      </c>
      <c r="M1591" t="str" cm="1">
        <f t="array" ref="M1591">_xlfn.IFS(K1591&gt;0,"return",K1591&lt;=0,"not return")</f>
        <v>return</v>
      </c>
      <c r="N1591" t="str" cm="1">
        <f t="array" ref="N1591">_xlfn.IFS(K1591&lt;=L1591,"in_time",K1591&gt;L1591,"overdue")</f>
        <v>overdue</v>
      </c>
    </row>
    <row r="1592" spans="1:14" x14ac:dyDescent="0.3">
      <c r="A1592">
        <v>103564</v>
      </c>
      <c r="B1592">
        <v>6594</v>
      </c>
      <c r="C1592" s="1">
        <v>40497</v>
      </c>
      <c r="D1592">
        <v>375000</v>
      </c>
      <c r="E1592" t="s">
        <v>12</v>
      </c>
      <c r="F1592">
        <v>71</v>
      </c>
      <c r="G1592">
        <v>2</v>
      </c>
      <c r="H1592">
        <v>0</v>
      </c>
      <c r="I1592">
        <v>89164265901</v>
      </c>
      <c r="J1592">
        <v>63</v>
      </c>
      <c r="K1592" s="1">
        <v>42536</v>
      </c>
      <c r="L1592" s="1">
        <f t="shared" si="24"/>
        <v>40560</v>
      </c>
      <c r="M1592" t="str" cm="1">
        <f t="array" ref="M1592">_xlfn.IFS(K1592&gt;0,"return",K1592&lt;=0,"not return")</f>
        <v>return</v>
      </c>
      <c r="N1592" t="str" cm="1">
        <f t="array" ref="N1592">_xlfn.IFS(K1592&lt;=L1592,"in_time",K1592&gt;L1592,"overdue")</f>
        <v>overdue</v>
      </c>
    </row>
    <row r="1593" spans="1:14" x14ac:dyDescent="0.3">
      <c r="A1593">
        <v>102145</v>
      </c>
      <c r="B1593">
        <v>6599</v>
      </c>
      <c r="C1593" s="1">
        <v>40497</v>
      </c>
      <c r="D1593">
        <v>375000</v>
      </c>
      <c r="E1593" t="s">
        <v>13</v>
      </c>
      <c r="F1593">
        <v>66</v>
      </c>
      <c r="G1593">
        <v>3</v>
      </c>
      <c r="H1593">
        <v>0</v>
      </c>
      <c r="I1593">
        <v>89167275993</v>
      </c>
      <c r="J1593">
        <v>108</v>
      </c>
      <c r="K1593" s="1">
        <v>43997</v>
      </c>
      <c r="L1593" s="1">
        <f t="shared" si="24"/>
        <v>40605</v>
      </c>
      <c r="M1593" t="str" cm="1">
        <f t="array" ref="M1593">_xlfn.IFS(K1593&gt;0,"return",K1593&lt;=0,"not return")</f>
        <v>return</v>
      </c>
      <c r="N1593" t="str" cm="1">
        <f t="array" ref="N1593">_xlfn.IFS(K1593&lt;=L1593,"in_time",K1593&gt;L1593,"overdue")</f>
        <v>overdue</v>
      </c>
    </row>
    <row r="1594" spans="1:14" hidden="1" x14ac:dyDescent="0.3">
      <c r="A1594">
        <v>101935</v>
      </c>
      <c r="B1594">
        <v>6602</v>
      </c>
      <c r="C1594" s="1">
        <v>40497</v>
      </c>
      <c r="D1594">
        <v>375000</v>
      </c>
      <c r="E1594" t="s">
        <v>12</v>
      </c>
      <c r="F1594">
        <v>72</v>
      </c>
      <c r="G1594">
        <v>1</v>
      </c>
      <c r="H1594">
        <v>0</v>
      </c>
      <c r="I1594">
        <v>89166722554</v>
      </c>
      <c r="J1594">
        <v>107</v>
      </c>
      <c r="L1594" s="1">
        <f t="shared" si="24"/>
        <v>40604</v>
      </c>
      <c r="M1594" t="str" cm="1">
        <f t="array" ref="M1594">_xlfn.IFS(K1594&gt;0,"return",K1594&lt;=0,"not return")</f>
        <v>not return</v>
      </c>
    </row>
    <row r="1595" spans="1:14" x14ac:dyDescent="0.3">
      <c r="A1595">
        <v>100458</v>
      </c>
      <c r="B1595">
        <v>6605</v>
      </c>
      <c r="C1595" s="1">
        <v>40497</v>
      </c>
      <c r="D1595">
        <v>75000</v>
      </c>
      <c r="E1595" t="s">
        <v>11</v>
      </c>
      <c r="F1595">
        <v>42</v>
      </c>
      <c r="G1595">
        <v>2</v>
      </c>
      <c r="H1595">
        <v>0</v>
      </c>
      <c r="I1595">
        <v>89164229167</v>
      </c>
      <c r="J1595">
        <v>73</v>
      </c>
      <c r="K1595" s="1">
        <v>42781</v>
      </c>
      <c r="L1595" s="1">
        <f t="shared" si="24"/>
        <v>40570</v>
      </c>
      <c r="M1595" t="str" cm="1">
        <f t="array" ref="M1595">_xlfn.IFS(K1595&gt;0,"return",K1595&lt;=0,"not return")</f>
        <v>return</v>
      </c>
      <c r="N1595" t="str" cm="1">
        <f t="array" ref="N1595">_xlfn.IFS(K1595&lt;=L1595,"in_time",K1595&gt;L1595,"overdue")</f>
        <v>overdue</v>
      </c>
    </row>
    <row r="1596" spans="1:14" x14ac:dyDescent="0.3">
      <c r="A1596">
        <v>103331</v>
      </c>
      <c r="B1596">
        <v>6609</v>
      </c>
      <c r="C1596" s="1">
        <v>40498</v>
      </c>
      <c r="D1596">
        <v>20000</v>
      </c>
      <c r="E1596" t="s">
        <v>12</v>
      </c>
      <c r="F1596">
        <v>30</v>
      </c>
      <c r="G1596">
        <v>2</v>
      </c>
      <c r="H1596">
        <v>599912</v>
      </c>
      <c r="I1596">
        <v>89165420979</v>
      </c>
      <c r="J1596">
        <v>6</v>
      </c>
      <c r="K1596" s="1">
        <v>40740</v>
      </c>
      <c r="L1596" s="1">
        <f t="shared" si="24"/>
        <v>40504</v>
      </c>
      <c r="M1596" t="str" cm="1">
        <f t="array" ref="M1596">_xlfn.IFS(K1596&gt;0,"return",K1596&lt;=0,"not return")</f>
        <v>return</v>
      </c>
      <c r="N1596" t="str" cm="1">
        <f t="array" ref="N1596">_xlfn.IFS(K1596&lt;=L1596,"in_time",K1596&gt;L1596,"overdue")</f>
        <v>overdue</v>
      </c>
    </row>
    <row r="1597" spans="1:14" x14ac:dyDescent="0.3">
      <c r="A1597">
        <v>101235</v>
      </c>
      <c r="B1597">
        <v>6612</v>
      </c>
      <c r="C1597" s="1">
        <v>40498</v>
      </c>
      <c r="D1597">
        <v>120000</v>
      </c>
      <c r="E1597" t="s">
        <v>13</v>
      </c>
      <c r="F1597">
        <v>47</v>
      </c>
      <c r="G1597">
        <v>1</v>
      </c>
      <c r="H1597">
        <v>145172</v>
      </c>
      <c r="I1597">
        <v>89162958126</v>
      </c>
      <c r="J1597">
        <v>70</v>
      </c>
      <c r="K1597" s="1">
        <v>42720</v>
      </c>
      <c r="L1597" s="1">
        <f t="shared" si="24"/>
        <v>40568</v>
      </c>
      <c r="M1597" t="str" cm="1">
        <f t="array" ref="M1597">_xlfn.IFS(K1597&gt;0,"return",K1597&lt;=0,"not return")</f>
        <v>return</v>
      </c>
      <c r="N1597" t="str" cm="1">
        <f t="array" ref="N1597">_xlfn.IFS(K1597&lt;=L1597,"in_time",K1597&gt;L1597,"overdue")</f>
        <v>overdue</v>
      </c>
    </row>
    <row r="1598" spans="1:14" x14ac:dyDescent="0.3">
      <c r="A1598">
        <v>102197</v>
      </c>
      <c r="B1598">
        <v>6614</v>
      </c>
      <c r="C1598" s="1">
        <v>40498</v>
      </c>
      <c r="D1598">
        <v>75000</v>
      </c>
      <c r="E1598" t="s">
        <v>11</v>
      </c>
      <c r="F1598">
        <v>27</v>
      </c>
      <c r="G1598">
        <v>3</v>
      </c>
      <c r="H1598">
        <v>32617</v>
      </c>
      <c r="I1598">
        <v>89164027021</v>
      </c>
      <c r="J1598">
        <v>69</v>
      </c>
      <c r="K1598" s="1">
        <v>42659</v>
      </c>
      <c r="L1598" s="1">
        <f t="shared" si="24"/>
        <v>40567</v>
      </c>
      <c r="M1598" t="str" cm="1">
        <f t="array" ref="M1598">_xlfn.IFS(K1598&gt;0,"return",K1598&lt;=0,"not return")</f>
        <v>return</v>
      </c>
      <c r="N1598" t="str" cm="1">
        <f t="array" ref="N1598">_xlfn.IFS(K1598&lt;=L1598,"in_time",K1598&gt;L1598,"overdue")</f>
        <v>overdue</v>
      </c>
    </row>
    <row r="1599" spans="1:14" x14ac:dyDescent="0.3">
      <c r="A1599">
        <v>100145</v>
      </c>
      <c r="B1599">
        <v>6618</v>
      </c>
      <c r="C1599" s="1">
        <v>40498</v>
      </c>
      <c r="D1599">
        <v>375000</v>
      </c>
      <c r="E1599" t="s">
        <v>13</v>
      </c>
      <c r="F1599">
        <v>53</v>
      </c>
      <c r="G1599">
        <v>2</v>
      </c>
      <c r="H1599">
        <v>110173</v>
      </c>
      <c r="I1599">
        <v>89169620653</v>
      </c>
      <c r="J1599">
        <v>59</v>
      </c>
      <c r="K1599" s="1">
        <v>42416</v>
      </c>
      <c r="L1599" s="1">
        <f t="shared" si="24"/>
        <v>40557</v>
      </c>
      <c r="M1599" t="str" cm="1">
        <f t="array" ref="M1599">_xlfn.IFS(K1599&gt;0,"return",K1599&lt;=0,"not return")</f>
        <v>return</v>
      </c>
      <c r="N1599" t="str" cm="1">
        <f t="array" ref="N1599">_xlfn.IFS(K1599&lt;=L1599,"in_time",K1599&gt;L1599,"overdue")</f>
        <v>overdue</v>
      </c>
    </row>
    <row r="1600" spans="1:14" x14ac:dyDescent="0.3">
      <c r="A1600">
        <v>103520</v>
      </c>
      <c r="B1600">
        <v>6622</v>
      </c>
      <c r="C1600" s="1">
        <v>40498</v>
      </c>
      <c r="D1600">
        <v>300000</v>
      </c>
      <c r="E1600" t="s">
        <v>13</v>
      </c>
      <c r="F1600">
        <v>41</v>
      </c>
      <c r="G1600">
        <v>2</v>
      </c>
      <c r="H1600">
        <v>0</v>
      </c>
      <c r="I1600">
        <v>89165962230</v>
      </c>
      <c r="J1600">
        <v>95</v>
      </c>
      <c r="K1600" s="1">
        <v>43571</v>
      </c>
      <c r="L1600" s="1">
        <f t="shared" si="24"/>
        <v>40593</v>
      </c>
      <c r="M1600" t="str" cm="1">
        <f t="array" ref="M1600">_xlfn.IFS(K1600&gt;0,"return",K1600&lt;=0,"not return")</f>
        <v>return</v>
      </c>
      <c r="N1600" t="str" cm="1">
        <f t="array" ref="N1600">_xlfn.IFS(K1600&lt;=L1600,"in_time",K1600&gt;L1600,"overdue")</f>
        <v>overdue</v>
      </c>
    </row>
    <row r="1601" spans="1:14" x14ac:dyDescent="0.3">
      <c r="A1601">
        <v>101029</v>
      </c>
      <c r="B1601">
        <v>6625</v>
      </c>
      <c r="C1601" s="1">
        <v>40498</v>
      </c>
      <c r="D1601">
        <v>350000</v>
      </c>
      <c r="E1601" t="s">
        <v>13</v>
      </c>
      <c r="F1601">
        <v>43</v>
      </c>
      <c r="G1601">
        <v>2</v>
      </c>
      <c r="H1601">
        <v>0</v>
      </c>
      <c r="I1601">
        <v>89163375773</v>
      </c>
      <c r="J1601">
        <v>76</v>
      </c>
      <c r="K1601" s="1">
        <v>43024</v>
      </c>
      <c r="L1601" s="1">
        <f t="shared" si="24"/>
        <v>40574</v>
      </c>
      <c r="M1601" t="str" cm="1">
        <f t="array" ref="M1601">_xlfn.IFS(K1601&gt;0,"return",K1601&lt;=0,"not return")</f>
        <v>return</v>
      </c>
      <c r="N1601" t="str" cm="1">
        <f t="array" ref="N1601">_xlfn.IFS(K1601&lt;=L1601,"in_time",K1601&gt;L1601,"overdue")</f>
        <v>overdue</v>
      </c>
    </row>
    <row r="1602" spans="1:14" x14ac:dyDescent="0.3">
      <c r="A1602">
        <v>100365</v>
      </c>
      <c r="B1602">
        <v>6629</v>
      </c>
      <c r="C1602" s="1">
        <v>40498</v>
      </c>
      <c r="D1602">
        <v>300000</v>
      </c>
      <c r="E1602" t="s">
        <v>12</v>
      </c>
      <c r="F1602">
        <v>60</v>
      </c>
      <c r="G1602">
        <v>3</v>
      </c>
      <c r="H1602">
        <v>0</v>
      </c>
      <c r="I1602">
        <v>89163393085</v>
      </c>
      <c r="J1602">
        <v>12</v>
      </c>
      <c r="K1602" s="1">
        <v>40924</v>
      </c>
      <c r="L1602" s="1">
        <f t="shared" si="24"/>
        <v>40510</v>
      </c>
      <c r="M1602" t="str" cm="1">
        <f t="array" ref="M1602">_xlfn.IFS(K1602&gt;0,"return",K1602&lt;=0,"not return")</f>
        <v>return</v>
      </c>
      <c r="N1602" t="str" cm="1">
        <f t="array" ref="N1602">_xlfn.IFS(K1602&lt;=L1602,"in_time",K1602&gt;L1602,"overdue")</f>
        <v>overdue</v>
      </c>
    </row>
    <row r="1603" spans="1:14" x14ac:dyDescent="0.3">
      <c r="A1603">
        <v>100423</v>
      </c>
      <c r="B1603">
        <v>6632</v>
      </c>
      <c r="C1603" s="1">
        <v>40498</v>
      </c>
      <c r="D1603">
        <v>20000</v>
      </c>
      <c r="E1603" t="s">
        <v>12</v>
      </c>
      <c r="F1603">
        <v>42</v>
      </c>
      <c r="G1603">
        <v>1</v>
      </c>
      <c r="H1603">
        <v>0</v>
      </c>
      <c r="I1603">
        <v>89164948906</v>
      </c>
      <c r="J1603">
        <v>72</v>
      </c>
      <c r="K1603" s="1">
        <v>42690</v>
      </c>
      <c r="L1603" s="1">
        <f t="shared" ref="L1603:L1666" si="25">C1603+J1603</f>
        <v>40570</v>
      </c>
      <c r="M1603" t="str" cm="1">
        <f t="array" ref="M1603">_xlfn.IFS(K1603&gt;0,"return",K1603&lt;=0,"not return")</f>
        <v>return</v>
      </c>
      <c r="N1603" t="str" cm="1">
        <f t="array" ref="N1603">_xlfn.IFS(K1603&lt;=L1603,"in_time",K1603&gt;L1603,"overdue")</f>
        <v>overdue</v>
      </c>
    </row>
    <row r="1604" spans="1:14" x14ac:dyDescent="0.3">
      <c r="A1604">
        <v>103125</v>
      </c>
      <c r="B1604">
        <v>6637</v>
      </c>
      <c r="C1604" s="1">
        <v>40498</v>
      </c>
      <c r="D1604">
        <v>10000</v>
      </c>
      <c r="E1604" t="s">
        <v>13</v>
      </c>
      <c r="F1604">
        <v>68</v>
      </c>
      <c r="G1604">
        <v>4</v>
      </c>
      <c r="H1604">
        <v>0</v>
      </c>
      <c r="I1604">
        <v>89162989136</v>
      </c>
      <c r="J1604">
        <v>44</v>
      </c>
      <c r="K1604" s="1">
        <v>41867</v>
      </c>
      <c r="L1604" s="1">
        <f t="shared" si="25"/>
        <v>40542</v>
      </c>
      <c r="M1604" t="str" cm="1">
        <f t="array" ref="M1604">_xlfn.IFS(K1604&gt;0,"return",K1604&lt;=0,"not return")</f>
        <v>return</v>
      </c>
      <c r="N1604" t="str" cm="1">
        <f t="array" ref="N1604">_xlfn.IFS(K1604&lt;=L1604,"in_time",K1604&gt;L1604,"overdue")</f>
        <v>overdue</v>
      </c>
    </row>
    <row r="1605" spans="1:14" x14ac:dyDescent="0.3">
      <c r="A1605">
        <v>102311</v>
      </c>
      <c r="B1605">
        <v>6642</v>
      </c>
      <c r="C1605" s="1">
        <v>40499</v>
      </c>
      <c r="D1605">
        <v>100000</v>
      </c>
      <c r="E1605" t="s">
        <v>11</v>
      </c>
      <c r="F1605">
        <v>42</v>
      </c>
      <c r="G1605">
        <v>1</v>
      </c>
      <c r="H1605">
        <v>73884</v>
      </c>
      <c r="I1605">
        <v>89168506817</v>
      </c>
      <c r="J1605">
        <v>93</v>
      </c>
      <c r="K1605" s="1">
        <v>43572</v>
      </c>
      <c r="L1605" s="1">
        <f t="shared" si="25"/>
        <v>40592</v>
      </c>
      <c r="M1605" t="str" cm="1">
        <f t="array" ref="M1605">_xlfn.IFS(K1605&gt;0,"return",K1605&lt;=0,"not return")</f>
        <v>return</v>
      </c>
      <c r="N1605" t="str" cm="1">
        <f t="array" ref="N1605">_xlfn.IFS(K1605&lt;=L1605,"in_time",K1605&gt;L1605,"overdue")</f>
        <v>overdue</v>
      </c>
    </row>
    <row r="1606" spans="1:14" x14ac:dyDescent="0.3">
      <c r="A1606">
        <v>102373</v>
      </c>
      <c r="B1606">
        <v>6646</v>
      </c>
      <c r="C1606" s="1">
        <v>40499</v>
      </c>
      <c r="D1606">
        <v>30000</v>
      </c>
      <c r="E1606" t="s">
        <v>12</v>
      </c>
      <c r="F1606">
        <v>38</v>
      </c>
      <c r="G1606">
        <v>4</v>
      </c>
      <c r="H1606">
        <v>0</v>
      </c>
      <c r="I1606">
        <v>89167458238</v>
      </c>
      <c r="J1606">
        <v>8</v>
      </c>
      <c r="K1606" s="1">
        <v>40741</v>
      </c>
      <c r="L1606" s="1">
        <f t="shared" si="25"/>
        <v>40507</v>
      </c>
      <c r="M1606" t="str" cm="1">
        <f t="array" ref="M1606">_xlfn.IFS(K1606&gt;0,"return",K1606&lt;=0,"not return")</f>
        <v>return</v>
      </c>
      <c r="N1606" t="str" cm="1">
        <f t="array" ref="N1606">_xlfn.IFS(K1606&lt;=L1606,"in_time",K1606&gt;L1606,"overdue")</f>
        <v>overdue</v>
      </c>
    </row>
    <row r="1607" spans="1:14" x14ac:dyDescent="0.3">
      <c r="A1607">
        <v>100568</v>
      </c>
      <c r="B1607">
        <v>6648</v>
      </c>
      <c r="C1607" s="1">
        <v>40499</v>
      </c>
      <c r="D1607">
        <v>200000</v>
      </c>
      <c r="E1607" t="s">
        <v>11</v>
      </c>
      <c r="F1607">
        <v>66</v>
      </c>
      <c r="G1607">
        <v>1</v>
      </c>
      <c r="H1607">
        <v>0</v>
      </c>
      <c r="I1607">
        <v>89165119832</v>
      </c>
      <c r="J1607">
        <v>35</v>
      </c>
      <c r="K1607" s="1">
        <v>41687</v>
      </c>
      <c r="L1607" s="1">
        <f t="shared" si="25"/>
        <v>40534</v>
      </c>
      <c r="M1607" t="str" cm="1">
        <f t="array" ref="M1607">_xlfn.IFS(K1607&gt;0,"return",K1607&lt;=0,"not return")</f>
        <v>return</v>
      </c>
      <c r="N1607" t="str" cm="1">
        <f t="array" ref="N1607">_xlfn.IFS(K1607&lt;=L1607,"in_time",K1607&gt;L1607,"overdue")</f>
        <v>overdue</v>
      </c>
    </row>
    <row r="1608" spans="1:14" x14ac:dyDescent="0.3">
      <c r="A1608">
        <v>100554</v>
      </c>
      <c r="B1608">
        <v>6650</v>
      </c>
      <c r="C1608" s="1">
        <v>40499</v>
      </c>
      <c r="D1608">
        <v>30000</v>
      </c>
      <c r="E1608" t="s">
        <v>11</v>
      </c>
      <c r="F1608">
        <v>36</v>
      </c>
      <c r="G1608">
        <v>1</v>
      </c>
      <c r="H1608">
        <v>0</v>
      </c>
      <c r="I1608">
        <v>89163942925</v>
      </c>
      <c r="J1608">
        <v>65</v>
      </c>
      <c r="K1608" s="1">
        <v>42599</v>
      </c>
      <c r="L1608" s="1">
        <f t="shared" si="25"/>
        <v>40564</v>
      </c>
      <c r="M1608" t="str" cm="1">
        <f t="array" ref="M1608">_xlfn.IFS(K1608&gt;0,"return",K1608&lt;=0,"not return")</f>
        <v>return</v>
      </c>
      <c r="N1608" t="str" cm="1">
        <f t="array" ref="N1608">_xlfn.IFS(K1608&lt;=L1608,"in_time",K1608&gt;L1608,"overdue")</f>
        <v>overdue</v>
      </c>
    </row>
    <row r="1609" spans="1:14" x14ac:dyDescent="0.3">
      <c r="A1609">
        <v>102220</v>
      </c>
      <c r="B1609">
        <v>6654</v>
      </c>
      <c r="C1609" s="1">
        <v>40500</v>
      </c>
      <c r="D1609">
        <v>300000</v>
      </c>
      <c r="E1609" t="s">
        <v>13</v>
      </c>
      <c r="F1609">
        <v>55</v>
      </c>
      <c r="G1609">
        <v>2</v>
      </c>
      <c r="H1609">
        <v>0</v>
      </c>
      <c r="I1609">
        <v>89161288056</v>
      </c>
      <c r="J1609">
        <v>65</v>
      </c>
      <c r="K1609" s="1">
        <v>42631</v>
      </c>
      <c r="L1609" s="1">
        <f t="shared" si="25"/>
        <v>40565</v>
      </c>
      <c r="M1609" t="str" cm="1">
        <f t="array" ref="M1609">_xlfn.IFS(K1609&gt;0,"return",K1609&lt;=0,"not return")</f>
        <v>return</v>
      </c>
      <c r="N1609" t="str" cm="1">
        <f t="array" ref="N1609">_xlfn.IFS(K1609&lt;=L1609,"in_time",K1609&gt;L1609,"overdue")</f>
        <v>overdue</v>
      </c>
    </row>
    <row r="1610" spans="1:14" x14ac:dyDescent="0.3">
      <c r="A1610">
        <v>103483</v>
      </c>
      <c r="B1610">
        <v>6657</v>
      </c>
      <c r="C1610" s="1">
        <v>40500</v>
      </c>
      <c r="D1610">
        <v>150000</v>
      </c>
      <c r="E1610" t="s">
        <v>13</v>
      </c>
      <c r="F1610">
        <v>60</v>
      </c>
      <c r="G1610">
        <v>3</v>
      </c>
      <c r="H1610">
        <v>0</v>
      </c>
      <c r="I1610">
        <v>89168172690</v>
      </c>
      <c r="J1610">
        <v>90</v>
      </c>
      <c r="K1610" s="1">
        <v>43269</v>
      </c>
      <c r="L1610" s="1">
        <f t="shared" si="25"/>
        <v>40590</v>
      </c>
      <c r="M1610" t="str" cm="1">
        <f t="array" ref="M1610">_xlfn.IFS(K1610&gt;0,"return",K1610&lt;=0,"not return")</f>
        <v>return</v>
      </c>
      <c r="N1610" t="str" cm="1">
        <f t="array" ref="N1610">_xlfn.IFS(K1610&lt;=L1610,"in_time",K1610&gt;L1610,"overdue")</f>
        <v>overdue</v>
      </c>
    </row>
    <row r="1611" spans="1:14" x14ac:dyDescent="0.3">
      <c r="A1611">
        <v>101377</v>
      </c>
      <c r="B1611">
        <v>6662</v>
      </c>
      <c r="C1611" s="1">
        <v>40500</v>
      </c>
      <c r="D1611">
        <v>275000</v>
      </c>
      <c r="E1611" t="s">
        <v>13</v>
      </c>
      <c r="F1611">
        <v>51</v>
      </c>
      <c r="G1611">
        <v>3</v>
      </c>
      <c r="H1611">
        <v>0</v>
      </c>
      <c r="I1611">
        <v>89161205440</v>
      </c>
      <c r="J1611">
        <v>18</v>
      </c>
      <c r="K1611" s="1">
        <v>41078</v>
      </c>
      <c r="L1611" s="1">
        <f t="shared" si="25"/>
        <v>40518</v>
      </c>
      <c r="M1611" t="str" cm="1">
        <f t="array" ref="M1611">_xlfn.IFS(K1611&gt;0,"return",K1611&lt;=0,"not return")</f>
        <v>return</v>
      </c>
      <c r="N1611" t="str" cm="1">
        <f t="array" ref="N1611">_xlfn.IFS(K1611&lt;=L1611,"in_time",K1611&gt;L1611,"overdue")</f>
        <v>overdue</v>
      </c>
    </row>
    <row r="1612" spans="1:14" x14ac:dyDescent="0.3">
      <c r="A1612">
        <v>101813</v>
      </c>
      <c r="B1612">
        <v>6667</v>
      </c>
      <c r="C1612" s="1">
        <v>40501</v>
      </c>
      <c r="D1612">
        <v>30000</v>
      </c>
      <c r="E1612" t="s">
        <v>13</v>
      </c>
      <c r="F1612">
        <v>28</v>
      </c>
      <c r="G1612">
        <v>1</v>
      </c>
      <c r="H1612">
        <v>66162</v>
      </c>
      <c r="I1612">
        <v>89167084867</v>
      </c>
      <c r="J1612">
        <v>49</v>
      </c>
      <c r="K1612" s="1">
        <v>42113</v>
      </c>
      <c r="L1612" s="1">
        <f t="shared" si="25"/>
        <v>40550</v>
      </c>
      <c r="M1612" t="str" cm="1">
        <f t="array" ref="M1612">_xlfn.IFS(K1612&gt;0,"return",K1612&lt;=0,"not return")</f>
        <v>return</v>
      </c>
      <c r="N1612" t="str" cm="1">
        <f t="array" ref="N1612">_xlfn.IFS(K1612&lt;=L1612,"in_time",K1612&gt;L1612,"overdue")</f>
        <v>overdue</v>
      </c>
    </row>
    <row r="1613" spans="1:14" x14ac:dyDescent="0.3">
      <c r="A1613">
        <v>100420</v>
      </c>
      <c r="B1613">
        <v>6670</v>
      </c>
      <c r="C1613" s="1">
        <v>40501</v>
      </c>
      <c r="D1613">
        <v>120000</v>
      </c>
      <c r="E1613" t="s">
        <v>13</v>
      </c>
      <c r="F1613">
        <v>46</v>
      </c>
      <c r="G1613">
        <v>1</v>
      </c>
      <c r="H1613">
        <v>142034</v>
      </c>
      <c r="I1613">
        <v>89167706367</v>
      </c>
      <c r="J1613">
        <v>13</v>
      </c>
      <c r="K1613" s="1">
        <v>40958</v>
      </c>
      <c r="L1613" s="1">
        <f t="shared" si="25"/>
        <v>40514</v>
      </c>
      <c r="M1613" t="str" cm="1">
        <f t="array" ref="M1613">_xlfn.IFS(K1613&gt;0,"return",K1613&lt;=0,"not return")</f>
        <v>return</v>
      </c>
      <c r="N1613" t="str" cm="1">
        <f t="array" ref="N1613">_xlfn.IFS(K1613&lt;=L1613,"in_time",K1613&gt;L1613,"overdue")</f>
        <v>overdue</v>
      </c>
    </row>
    <row r="1614" spans="1:14" x14ac:dyDescent="0.3">
      <c r="A1614">
        <v>101777</v>
      </c>
      <c r="B1614">
        <v>6672</v>
      </c>
      <c r="C1614" s="1">
        <v>40501</v>
      </c>
      <c r="D1614">
        <v>75000</v>
      </c>
      <c r="E1614" t="s">
        <v>12</v>
      </c>
      <c r="F1614">
        <v>41</v>
      </c>
      <c r="G1614">
        <v>2</v>
      </c>
      <c r="H1614">
        <v>78591</v>
      </c>
      <c r="I1614">
        <v>89167720389</v>
      </c>
      <c r="J1614">
        <v>89</v>
      </c>
      <c r="K1614" s="1">
        <v>43453</v>
      </c>
      <c r="L1614" s="1">
        <f t="shared" si="25"/>
        <v>40590</v>
      </c>
      <c r="M1614" t="str" cm="1">
        <f t="array" ref="M1614">_xlfn.IFS(K1614&gt;0,"return",K1614&lt;=0,"not return")</f>
        <v>return</v>
      </c>
      <c r="N1614" t="str" cm="1">
        <f t="array" ref="N1614">_xlfn.IFS(K1614&lt;=L1614,"in_time",K1614&gt;L1614,"overdue")</f>
        <v>overdue</v>
      </c>
    </row>
    <row r="1615" spans="1:14" x14ac:dyDescent="0.3">
      <c r="A1615">
        <v>102307</v>
      </c>
      <c r="B1615">
        <v>6674</v>
      </c>
      <c r="C1615" s="1">
        <v>40501</v>
      </c>
      <c r="D1615">
        <v>150000</v>
      </c>
      <c r="E1615" t="s">
        <v>11</v>
      </c>
      <c r="F1615">
        <v>67</v>
      </c>
      <c r="G1615">
        <v>3</v>
      </c>
      <c r="H1615">
        <v>144201</v>
      </c>
      <c r="I1615">
        <v>89167575300</v>
      </c>
      <c r="J1615">
        <v>27</v>
      </c>
      <c r="K1615" s="1">
        <v>41444</v>
      </c>
      <c r="L1615" s="1">
        <f t="shared" si="25"/>
        <v>40528</v>
      </c>
      <c r="M1615" t="str" cm="1">
        <f t="array" ref="M1615">_xlfn.IFS(K1615&gt;0,"return",K1615&lt;=0,"not return")</f>
        <v>return</v>
      </c>
      <c r="N1615" t="str" cm="1">
        <f t="array" ref="N1615">_xlfn.IFS(K1615&lt;=L1615,"in_time",K1615&gt;L1615,"overdue")</f>
        <v>overdue</v>
      </c>
    </row>
    <row r="1616" spans="1:14" hidden="1" x14ac:dyDescent="0.3">
      <c r="A1616">
        <v>100691</v>
      </c>
      <c r="B1616">
        <v>6677</v>
      </c>
      <c r="C1616" s="1">
        <v>40501</v>
      </c>
      <c r="D1616">
        <v>50000</v>
      </c>
      <c r="E1616" t="s">
        <v>12</v>
      </c>
      <c r="F1616">
        <v>23</v>
      </c>
      <c r="G1616">
        <v>2</v>
      </c>
      <c r="H1616">
        <v>46251</v>
      </c>
      <c r="I1616">
        <v>89167045398</v>
      </c>
      <c r="J1616">
        <v>53</v>
      </c>
      <c r="L1616" s="1">
        <f t="shared" si="25"/>
        <v>40554</v>
      </c>
      <c r="M1616" t="str" cm="1">
        <f t="array" ref="M1616">_xlfn.IFS(K1616&gt;0,"return",K1616&lt;=0,"not return")</f>
        <v>not return</v>
      </c>
    </row>
    <row r="1617" spans="1:14" hidden="1" x14ac:dyDescent="0.3">
      <c r="A1617">
        <v>100313</v>
      </c>
      <c r="B1617">
        <v>6681</v>
      </c>
      <c r="C1617" s="1">
        <v>40501</v>
      </c>
      <c r="D1617">
        <v>350000</v>
      </c>
      <c r="E1617" t="s">
        <v>12</v>
      </c>
      <c r="F1617">
        <v>46</v>
      </c>
      <c r="G1617">
        <v>2</v>
      </c>
      <c r="H1617">
        <v>249588</v>
      </c>
      <c r="I1617">
        <v>89166028077</v>
      </c>
      <c r="J1617">
        <v>9</v>
      </c>
      <c r="L1617" s="1">
        <f t="shared" si="25"/>
        <v>40510</v>
      </c>
      <c r="M1617" t="str" cm="1">
        <f t="array" ref="M1617">_xlfn.IFS(K1617&gt;0,"return",K1617&lt;=0,"not return")</f>
        <v>not return</v>
      </c>
    </row>
    <row r="1618" spans="1:14" x14ac:dyDescent="0.3">
      <c r="A1618">
        <v>103311</v>
      </c>
      <c r="B1618">
        <v>6684</v>
      </c>
      <c r="C1618" s="1">
        <v>40501</v>
      </c>
      <c r="D1618">
        <v>300000</v>
      </c>
      <c r="E1618" t="s">
        <v>11</v>
      </c>
      <c r="F1618">
        <v>33</v>
      </c>
      <c r="G1618">
        <v>1</v>
      </c>
      <c r="H1618">
        <v>3058</v>
      </c>
      <c r="I1618">
        <v>89168912277</v>
      </c>
      <c r="J1618">
        <v>66</v>
      </c>
      <c r="K1618" s="1">
        <v>42540</v>
      </c>
      <c r="L1618" s="1">
        <f t="shared" si="25"/>
        <v>40567</v>
      </c>
      <c r="M1618" t="str" cm="1">
        <f t="array" ref="M1618">_xlfn.IFS(K1618&gt;0,"return",K1618&lt;=0,"not return")</f>
        <v>return</v>
      </c>
      <c r="N1618" t="str" cm="1">
        <f t="array" ref="N1618">_xlfn.IFS(K1618&lt;=L1618,"in_time",K1618&gt;L1618,"overdue")</f>
        <v>overdue</v>
      </c>
    </row>
    <row r="1619" spans="1:14" x14ac:dyDescent="0.3">
      <c r="A1619">
        <v>102016</v>
      </c>
      <c r="B1619">
        <v>6686</v>
      </c>
      <c r="C1619" s="1">
        <v>40501</v>
      </c>
      <c r="D1619">
        <v>10000</v>
      </c>
      <c r="E1619" t="s">
        <v>11</v>
      </c>
      <c r="F1619">
        <v>23</v>
      </c>
      <c r="G1619">
        <v>2</v>
      </c>
      <c r="H1619">
        <v>0</v>
      </c>
      <c r="I1619">
        <v>89167396892</v>
      </c>
      <c r="J1619">
        <v>20</v>
      </c>
      <c r="K1619" s="1">
        <v>41109</v>
      </c>
      <c r="L1619" s="1">
        <f t="shared" si="25"/>
        <v>40521</v>
      </c>
      <c r="M1619" t="str" cm="1">
        <f t="array" ref="M1619">_xlfn.IFS(K1619&gt;0,"return",K1619&lt;=0,"not return")</f>
        <v>return</v>
      </c>
      <c r="N1619" t="str" cm="1">
        <f t="array" ref="N1619">_xlfn.IFS(K1619&lt;=L1619,"in_time",K1619&gt;L1619,"overdue")</f>
        <v>overdue</v>
      </c>
    </row>
    <row r="1620" spans="1:14" x14ac:dyDescent="0.3">
      <c r="A1620">
        <v>101293</v>
      </c>
      <c r="B1620">
        <v>6688</v>
      </c>
      <c r="C1620" s="1">
        <v>40501</v>
      </c>
      <c r="D1620">
        <v>100000</v>
      </c>
      <c r="E1620" t="s">
        <v>12</v>
      </c>
      <c r="F1620">
        <v>57</v>
      </c>
      <c r="G1620">
        <v>2</v>
      </c>
      <c r="H1620">
        <v>0</v>
      </c>
      <c r="I1620">
        <v>89167963618</v>
      </c>
      <c r="J1620">
        <v>33</v>
      </c>
      <c r="K1620" s="1">
        <v>41627</v>
      </c>
      <c r="L1620" s="1">
        <f t="shared" si="25"/>
        <v>40534</v>
      </c>
      <c r="M1620" t="str" cm="1">
        <f t="array" ref="M1620">_xlfn.IFS(K1620&gt;0,"return",K1620&lt;=0,"not return")</f>
        <v>return</v>
      </c>
      <c r="N1620" t="str" cm="1">
        <f t="array" ref="N1620">_xlfn.IFS(K1620&lt;=L1620,"in_time",K1620&gt;L1620,"overdue")</f>
        <v>overdue</v>
      </c>
    </row>
    <row r="1621" spans="1:14" x14ac:dyDescent="0.3">
      <c r="A1621">
        <v>101150</v>
      </c>
      <c r="B1621">
        <v>6692</v>
      </c>
      <c r="C1621" s="1">
        <v>40501</v>
      </c>
      <c r="D1621">
        <v>200000</v>
      </c>
      <c r="E1621" t="s">
        <v>11</v>
      </c>
      <c r="F1621">
        <v>21</v>
      </c>
      <c r="G1621">
        <v>1</v>
      </c>
      <c r="H1621">
        <v>0</v>
      </c>
      <c r="I1621">
        <v>89167212404</v>
      </c>
      <c r="J1621">
        <v>102</v>
      </c>
      <c r="K1621" s="1">
        <v>43909</v>
      </c>
      <c r="L1621" s="1">
        <f t="shared" si="25"/>
        <v>40603</v>
      </c>
      <c r="M1621" t="str" cm="1">
        <f t="array" ref="M1621">_xlfn.IFS(K1621&gt;0,"return",K1621&lt;=0,"not return")</f>
        <v>return</v>
      </c>
      <c r="N1621" t="str" cm="1">
        <f t="array" ref="N1621">_xlfn.IFS(K1621&lt;=L1621,"in_time",K1621&gt;L1621,"overdue")</f>
        <v>overdue</v>
      </c>
    </row>
    <row r="1622" spans="1:14" x14ac:dyDescent="0.3">
      <c r="A1622">
        <v>102246</v>
      </c>
      <c r="B1622">
        <v>6697</v>
      </c>
      <c r="C1622" s="1">
        <v>40501</v>
      </c>
      <c r="D1622">
        <v>200000</v>
      </c>
      <c r="E1622" t="s">
        <v>11</v>
      </c>
      <c r="F1622">
        <v>29</v>
      </c>
      <c r="G1622">
        <v>3</v>
      </c>
      <c r="H1622">
        <v>0</v>
      </c>
      <c r="I1622">
        <v>89161571191</v>
      </c>
      <c r="J1622">
        <v>73</v>
      </c>
      <c r="K1622" s="1">
        <v>42813</v>
      </c>
      <c r="L1622" s="1">
        <f t="shared" si="25"/>
        <v>40574</v>
      </c>
      <c r="M1622" t="str" cm="1">
        <f t="array" ref="M1622">_xlfn.IFS(K1622&gt;0,"return",K1622&lt;=0,"not return")</f>
        <v>return</v>
      </c>
      <c r="N1622" t="str" cm="1">
        <f t="array" ref="N1622">_xlfn.IFS(K1622&lt;=L1622,"in_time",K1622&gt;L1622,"overdue")</f>
        <v>overdue</v>
      </c>
    </row>
    <row r="1623" spans="1:14" x14ac:dyDescent="0.3">
      <c r="A1623">
        <v>100415</v>
      </c>
      <c r="B1623">
        <v>6701</v>
      </c>
      <c r="C1623" s="1">
        <v>40502</v>
      </c>
      <c r="D1623">
        <v>350000</v>
      </c>
      <c r="E1623" t="s">
        <v>13</v>
      </c>
      <c r="F1623">
        <v>24</v>
      </c>
      <c r="G1623">
        <v>2</v>
      </c>
      <c r="H1623">
        <v>273194</v>
      </c>
      <c r="I1623">
        <v>89167839019</v>
      </c>
      <c r="J1623">
        <v>85</v>
      </c>
      <c r="K1623" s="1">
        <v>43151</v>
      </c>
      <c r="L1623" s="1">
        <f t="shared" si="25"/>
        <v>40587</v>
      </c>
      <c r="M1623" t="str" cm="1">
        <f t="array" ref="M1623">_xlfn.IFS(K1623&gt;0,"return",K1623&lt;=0,"not return")</f>
        <v>return</v>
      </c>
      <c r="N1623" t="str" cm="1">
        <f t="array" ref="N1623">_xlfn.IFS(K1623&lt;=L1623,"in_time",K1623&gt;L1623,"overdue")</f>
        <v>overdue</v>
      </c>
    </row>
    <row r="1624" spans="1:14" x14ac:dyDescent="0.3">
      <c r="A1624">
        <v>101345</v>
      </c>
      <c r="B1624">
        <v>6703</v>
      </c>
      <c r="C1624" s="1">
        <v>40502</v>
      </c>
      <c r="D1624">
        <v>50000</v>
      </c>
      <c r="E1624" t="s">
        <v>12</v>
      </c>
      <c r="F1624">
        <v>73</v>
      </c>
      <c r="G1624">
        <v>2</v>
      </c>
      <c r="H1624">
        <v>38535</v>
      </c>
      <c r="I1624">
        <v>89168039119</v>
      </c>
      <c r="J1624">
        <v>65</v>
      </c>
      <c r="K1624" s="1">
        <v>42694</v>
      </c>
      <c r="L1624" s="1">
        <f t="shared" si="25"/>
        <v>40567</v>
      </c>
      <c r="M1624" t="str" cm="1">
        <f t="array" ref="M1624">_xlfn.IFS(K1624&gt;0,"return",K1624&lt;=0,"not return")</f>
        <v>return</v>
      </c>
      <c r="N1624" t="str" cm="1">
        <f t="array" ref="N1624">_xlfn.IFS(K1624&lt;=L1624,"in_time",K1624&gt;L1624,"overdue")</f>
        <v>overdue</v>
      </c>
    </row>
    <row r="1625" spans="1:14" x14ac:dyDescent="0.3">
      <c r="A1625">
        <v>102290</v>
      </c>
      <c r="B1625">
        <v>6706</v>
      </c>
      <c r="C1625" s="1">
        <v>40502</v>
      </c>
      <c r="D1625">
        <v>120000</v>
      </c>
      <c r="E1625" t="s">
        <v>11</v>
      </c>
      <c r="F1625">
        <v>43</v>
      </c>
      <c r="G1625">
        <v>3</v>
      </c>
      <c r="H1625">
        <v>91597</v>
      </c>
      <c r="I1625">
        <v>89163729909</v>
      </c>
      <c r="J1625">
        <v>94</v>
      </c>
      <c r="K1625" s="1">
        <v>43393</v>
      </c>
      <c r="L1625" s="1">
        <f t="shared" si="25"/>
        <v>40596</v>
      </c>
      <c r="M1625" t="str" cm="1">
        <f t="array" ref="M1625">_xlfn.IFS(K1625&gt;0,"return",K1625&lt;=0,"not return")</f>
        <v>return</v>
      </c>
      <c r="N1625" t="str" cm="1">
        <f t="array" ref="N1625">_xlfn.IFS(K1625&lt;=L1625,"in_time",K1625&gt;L1625,"overdue")</f>
        <v>overdue</v>
      </c>
    </row>
    <row r="1626" spans="1:14" hidden="1" x14ac:dyDescent="0.3">
      <c r="A1626">
        <v>102079</v>
      </c>
      <c r="B1626">
        <v>6709</v>
      </c>
      <c r="C1626" s="1">
        <v>40502</v>
      </c>
      <c r="D1626">
        <v>250000</v>
      </c>
      <c r="E1626" t="s">
        <v>12</v>
      </c>
      <c r="F1626">
        <v>20</v>
      </c>
      <c r="G1626">
        <v>2</v>
      </c>
      <c r="H1626">
        <v>55372</v>
      </c>
      <c r="I1626">
        <v>89163779903</v>
      </c>
      <c r="J1626">
        <v>50</v>
      </c>
      <c r="L1626" s="1">
        <f t="shared" si="25"/>
        <v>40552</v>
      </c>
      <c r="M1626" t="str" cm="1">
        <f t="array" ref="M1626">_xlfn.IFS(K1626&gt;0,"return",K1626&lt;=0,"not return")</f>
        <v>not return</v>
      </c>
    </row>
    <row r="1627" spans="1:14" x14ac:dyDescent="0.3">
      <c r="A1627">
        <v>102698</v>
      </c>
      <c r="B1627">
        <v>6711</v>
      </c>
      <c r="C1627" s="1">
        <v>40502</v>
      </c>
      <c r="D1627">
        <v>350000</v>
      </c>
      <c r="E1627" t="s">
        <v>11</v>
      </c>
      <c r="F1627">
        <v>68</v>
      </c>
      <c r="G1627">
        <v>3</v>
      </c>
      <c r="H1627">
        <v>77341</v>
      </c>
      <c r="I1627">
        <v>89168520657</v>
      </c>
      <c r="J1627">
        <v>106</v>
      </c>
      <c r="K1627" s="1">
        <v>43971</v>
      </c>
      <c r="L1627" s="1">
        <f t="shared" si="25"/>
        <v>40608</v>
      </c>
      <c r="M1627" t="str" cm="1">
        <f t="array" ref="M1627">_xlfn.IFS(K1627&gt;0,"return",K1627&lt;=0,"not return")</f>
        <v>return</v>
      </c>
      <c r="N1627" t="str" cm="1">
        <f t="array" ref="N1627">_xlfn.IFS(K1627&lt;=L1627,"in_time",K1627&gt;L1627,"overdue")</f>
        <v>overdue</v>
      </c>
    </row>
    <row r="1628" spans="1:14" x14ac:dyDescent="0.3">
      <c r="A1628">
        <v>103411</v>
      </c>
      <c r="B1628">
        <v>6715</v>
      </c>
      <c r="C1628" s="1">
        <v>40502</v>
      </c>
      <c r="D1628">
        <v>120000</v>
      </c>
      <c r="E1628" t="s">
        <v>11</v>
      </c>
      <c r="F1628">
        <v>41</v>
      </c>
      <c r="G1628">
        <v>2</v>
      </c>
      <c r="H1628">
        <v>1083</v>
      </c>
      <c r="I1628">
        <v>89166040675</v>
      </c>
      <c r="J1628">
        <v>91</v>
      </c>
      <c r="K1628" s="1">
        <v>43454</v>
      </c>
      <c r="L1628" s="1">
        <f t="shared" si="25"/>
        <v>40593</v>
      </c>
      <c r="M1628" t="str" cm="1">
        <f t="array" ref="M1628">_xlfn.IFS(K1628&gt;0,"return",K1628&lt;=0,"not return")</f>
        <v>return</v>
      </c>
      <c r="N1628" t="str" cm="1">
        <f t="array" ref="N1628">_xlfn.IFS(K1628&lt;=L1628,"in_time",K1628&gt;L1628,"overdue")</f>
        <v>overdue</v>
      </c>
    </row>
    <row r="1629" spans="1:14" x14ac:dyDescent="0.3">
      <c r="A1629">
        <v>101053</v>
      </c>
      <c r="B1629">
        <v>6720</v>
      </c>
      <c r="C1629" s="1">
        <v>40502</v>
      </c>
      <c r="D1629">
        <v>90000</v>
      </c>
      <c r="E1629" t="s">
        <v>11</v>
      </c>
      <c r="F1629">
        <v>38</v>
      </c>
      <c r="G1629">
        <v>4</v>
      </c>
      <c r="H1629">
        <v>0</v>
      </c>
      <c r="I1629">
        <v>89166507728</v>
      </c>
      <c r="J1629">
        <v>108</v>
      </c>
      <c r="K1629" s="1">
        <v>43881</v>
      </c>
      <c r="L1629" s="1">
        <f t="shared" si="25"/>
        <v>40610</v>
      </c>
      <c r="M1629" t="str" cm="1">
        <f t="array" ref="M1629">_xlfn.IFS(K1629&gt;0,"return",K1629&lt;=0,"not return")</f>
        <v>return</v>
      </c>
      <c r="N1629" t="str" cm="1">
        <f t="array" ref="N1629">_xlfn.IFS(K1629&lt;=L1629,"in_time",K1629&gt;L1629,"overdue")</f>
        <v>overdue</v>
      </c>
    </row>
    <row r="1630" spans="1:14" x14ac:dyDescent="0.3">
      <c r="A1630">
        <v>101980</v>
      </c>
      <c r="B1630">
        <v>6723</v>
      </c>
      <c r="C1630" s="1">
        <v>40502</v>
      </c>
      <c r="D1630">
        <v>10000</v>
      </c>
      <c r="E1630" t="s">
        <v>11</v>
      </c>
      <c r="F1630">
        <v>19</v>
      </c>
      <c r="G1630">
        <v>1</v>
      </c>
      <c r="H1630">
        <v>0</v>
      </c>
      <c r="I1630">
        <v>89168138724</v>
      </c>
      <c r="J1630">
        <v>12</v>
      </c>
      <c r="K1630" s="1">
        <v>40867</v>
      </c>
      <c r="L1630" s="1">
        <f t="shared" si="25"/>
        <v>40514</v>
      </c>
      <c r="M1630" t="str" cm="1">
        <f t="array" ref="M1630">_xlfn.IFS(K1630&gt;0,"return",K1630&lt;=0,"not return")</f>
        <v>return</v>
      </c>
      <c r="N1630" t="str" cm="1">
        <f t="array" ref="N1630">_xlfn.IFS(K1630&lt;=L1630,"in_time",K1630&gt;L1630,"overdue")</f>
        <v>overdue</v>
      </c>
    </row>
    <row r="1631" spans="1:14" x14ac:dyDescent="0.3">
      <c r="A1631">
        <v>103489</v>
      </c>
      <c r="B1631">
        <v>6725</v>
      </c>
      <c r="C1631" s="1">
        <v>40502</v>
      </c>
      <c r="D1631">
        <v>350000</v>
      </c>
      <c r="E1631" t="s">
        <v>11</v>
      </c>
      <c r="F1631">
        <v>23</v>
      </c>
      <c r="G1631">
        <v>1</v>
      </c>
      <c r="H1631">
        <v>0</v>
      </c>
      <c r="I1631">
        <v>89168964761</v>
      </c>
      <c r="J1631">
        <v>33</v>
      </c>
      <c r="K1631" s="1">
        <v>41628</v>
      </c>
      <c r="L1631" s="1">
        <f t="shared" si="25"/>
        <v>40535</v>
      </c>
      <c r="M1631" t="str" cm="1">
        <f t="array" ref="M1631">_xlfn.IFS(K1631&gt;0,"return",K1631&lt;=0,"not return")</f>
        <v>return</v>
      </c>
      <c r="N1631" t="str" cm="1">
        <f t="array" ref="N1631">_xlfn.IFS(K1631&lt;=L1631,"in_time",K1631&gt;L1631,"overdue")</f>
        <v>overdue</v>
      </c>
    </row>
    <row r="1632" spans="1:14" hidden="1" x14ac:dyDescent="0.3">
      <c r="A1632">
        <v>102636</v>
      </c>
      <c r="B1632">
        <v>6730</v>
      </c>
      <c r="C1632" s="1">
        <v>40502</v>
      </c>
      <c r="D1632">
        <v>20000</v>
      </c>
      <c r="E1632" t="s">
        <v>11</v>
      </c>
      <c r="F1632">
        <v>56</v>
      </c>
      <c r="G1632">
        <v>2</v>
      </c>
      <c r="H1632">
        <v>0</v>
      </c>
      <c r="I1632">
        <v>89169699206</v>
      </c>
      <c r="J1632">
        <v>31</v>
      </c>
      <c r="L1632" s="1">
        <f t="shared" si="25"/>
        <v>40533</v>
      </c>
      <c r="M1632" t="str" cm="1">
        <f t="array" ref="M1632">_xlfn.IFS(K1632&gt;0,"return",K1632&lt;=0,"not return")</f>
        <v>not return</v>
      </c>
    </row>
    <row r="1633" spans="1:14" x14ac:dyDescent="0.3">
      <c r="A1633">
        <v>103392</v>
      </c>
      <c r="B1633">
        <v>6732</v>
      </c>
      <c r="C1633" s="1">
        <v>40503</v>
      </c>
      <c r="D1633">
        <v>30000</v>
      </c>
      <c r="E1633" t="s">
        <v>12</v>
      </c>
      <c r="F1633">
        <v>57</v>
      </c>
      <c r="G1633">
        <v>4</v>
      </c>
      <c r="H1633">
        <v>65874</v>
      </c>
      <c r="I1633">
        <v>89162704507</v>
      </c>
      <c r="J1633">
        <v>36</v>
      </c>
      <c r="K1633" s="1">
        <v>41629</v>
      </c>
      <c r="L1633" s="1">
        <f t="shared" si="25"/>
        <v>40539</v>
      </c>
      <c r="M1633" t="str" cm="1">
        <f t="array" ref="M1633">_xlfn.IFS(K1633&gt;0,"return",K1633&lt;=0,"not return")</f>
        <v>return</v>
      </c>
      <c r="N1633" t="str" cm="1">
        <f t="array" ref="N1633">_xlfn.IFS(K1633&lt;=L1633,"in_time",K1633&gt;L1633,"overdue")</f>
        <v>overdue</v>
      </c>
    </row>
    <row r="1634" spans="1:14" hidden="1" x14ac:dyDescent="0.3">
      <c r="A1634">
        <v>101733</v>
      </c>
      <c r="B1634">
        <v>6736</v>
      </c>
      <c r="C1634" s="1">
        <v>40503</v>
      </c>
      <c r="D1634">
        <v>375000</v>
      </c>
      <c r="E1634" t="s">
        <v>12</v>
      </c>
      <c r="F1634">
        <v>38</v>
      </c>
      <c r="G1634">
        <v>4</v>
      </c>
      <c r="H1634">
        <v>110890</v>
      </c>
      <c r="I1634">
        <v>89167852609</v>
      </c>
      <c r="J1634">
        <v>92</v>
      </c>
      <c r="L1634" s="1">
        <f t="shared" si="25"/>
        <v>40595</v>
      </c>
      <c r="M1634" t="str" cm="1">
        <f t="array" ref="M1634">_xlfn.IFS(K1634&gt;0,"return",K1634&lt;=0,"not return")</f>
        <v>not return</v>
      </c>
    </row>
    <row r="1635" spans="1:14" x14ac:dyDescent="0.3">
      <c r="A1635">
        <v>103442</v>
      </c>
      <c r="B1635">
        <v>6741</v>
      </c>
      <c r="C1635" s="1">
        <v>40503</v>
      </c>
      <c r="D1635">
        <v>350000</v>
      </c>
      <c r="E1635" t="s">
        <v>11</v>
      </c>
      <c r="F1635">
        <v>70</v>
      </c>
      <c r="G1635">
        <v>2</v>
      </c>
      <c r="H1635">
        <v>94359</v>
      </c>
      <c r="I1635">
        <v>89165799913</v>
      </c>
      <c r="J1635">
        <v>61</v>
      </c>
      <c r="K1635" s="1">
        <v>42359</v>
      </c>
      <c r="L1635" s="1">
        <f t="shared" si="25"/>
        <v>40564</v>
      </c>
      <c r="M1635" t="str" cm="1">
        <f t="array" ref="M1635">_xlfn.IFS(K1635&gt;0,"return",K1635&lt;=0,"not return")</f>
        <v>return</v>
      </c>
      <c r="N1635" t="str" cm="1">
        <f t="array" ref="N1635">_xlfn.IFS(K1635&lt;=L1635,"in_time",K1635&gt;L1635,"overdue")</f>
        <v>overdue</v>
      </c>
    </row>
    <row r="1636" spans="1:14" x14ac:dyDescent="0.3">
      <c r="A1636">
        <v>102901</v>
      </c>
      <c r="B1636">
        <v>6745</v>
      </c>
      <c r="C1636" s="1">
        <v>40503</v>
      </c>
      <c r="D1636">
        <v>175000</v>
      </c>
      <c r="E1636" t="s">
        <v>12</v>
      </c>
      <c r="F1636">
        <v>46</v>
      </c>
      <c r="G1636">
        <v>2</v>
      </c>
      <c r="H1636">
        <v>0</v>
      </c>
      <c r="I1636">
        <v>89166348652</v>
      </c>
      <c r="J1636">
        <v>88</v>
      </c>
      <c r="K1636" s="1">
        <v>43455</v>
      </c>
      <c r="L1636" s="1">
        <f t="shared" si="25"/>
        <v>40591</v>
      </c>
      <c r="M1636" t="str" cm="1">
        <f t="array" ref="M1636">_xlfn.IFS(K1636&gt;0,"return",K1636&lt;=0,"not return")</f>
        <v>return</v>
      </c>
      <c r="N1636" t="str" cm="1">
        <f t="array" ref="N1636">_xlfn.IFS(K1636&lt;=L1636,"in_time",K1636&gt;L1636,"overdue")</f>
        <v>overdue</v>
      </c>
    </row>
    <row r="1637" spans="1:14" x14ac:dyDescent="0.3">
      <c r="A1637">
        <v>101043</v>
      </c>
      <c r="B1637">
        <v>6747</v>
      </c>
      <c r="C1637" s="1">
        <v>40503</v>
      </c>
      <c r="D1637">
        <v>150000</v>
      </c>
      <c r="E1637" t="s">
        <v>13</v>
      </c>
      <c r="F1637">
        <v>31</v>
      </c>
      <c r="G1637">
        <v>3</v>
      </c>
      <c r="H1637">
        <v>0</v>
      </c>
      <c r="I1637">
        <v>89165654198</v>
      </c>
      <c r="J1637">
        <v>16</v>
      </c>
      <c r="K1637" s="1">
        <v>41081</v>
      </c>
      <c r="L1637" s="1">
        <f t="shared" si="25"/>
        <v>40519</v>
      </c>
      <c r="M1637" t="str" cm="1">
        <f t="array" ref="M1637">_xlfn.IFS(K1637&gt;0,"return",K1637&lt;=0,"not return")</f>
        <v>return</v>
      </c>
      <c r="N1637" t="str" cm="1">
        <f t="array" ref="N1637">_xlfn.IFS(K1637&lt;=L1637,"in_time",K1637&gt;L1637,"overdue")</f>
        <v>overdue</v>
      </c>
    </row>
    <row r="1638" spans="1:14" x14ac:dyDescent="0.3">
      <c r="A1638">
        <v>100326</v>
      </c>
      <c r="B1638">
        <v>6750</v>
      </c>
      <c r="C1638" s="1">
        <v>40503</v>
      </c>
      <c r="D1638">
        <v>30000</v>
      </c>
      <c r="E1638" t="s">
        <v>11</v>
      </c>
      <c r="F1638">
        <v>43</v>
      </c>
      <c r="G1638">
        <v>4</v>
      </c>
      <c r="H1638">
        <v>0</v>
      </c>
      <c r="I1638">
        <v>89166657841</v>
      </c>
      <c r="J1638">
        <v>89</v>
      </c>
      <c r="K1638" s="1">
        <v>43455</v>
      </c>
      <c r="L1638" s="1">
        <f t="shared" si="25"/>
        <v>40592</v>
      </c>
      <c r="M1638" t="str" cm="1">
        <f t="array" ref="M1638">_xlfn.IFS(K1638&gt;0,"return",K1638&lt;=0,"not return")</f>
        <v>return</v>
      </c>
      <c r="N1638" t="str" cm="1">
        <f t="array" ref="N1638">_xlfn.IFS(K1638&lt;=L1638,"in_time",K1638&gt;L1638,"overdue")</f>
        <v>overdue</v>
      </c>
    </row>
    <row r="1639" spans="1:14" x14ac:dyDescent="0.3">
      <c r="A1639">
        <v>101527</v>
      </c>
      <c r="B1639">
        <v>6753</v>
      </c>
      <c r="C1639" s="1">
        <v>40504</v>
      </c>
      <c r="D1639">
        <v>30000</v>
      </c>
      <c r="E1639" t="s">
        <v>13</v>
      </c>
      <c r="F1639">
        <v>38</v>
      </c>
      <c r="G1639">
        <v>1</v>
      </c>
      <c r="H1639">
        <v>459898</v>
      </c>
      <c r="I1639">
        <v>89167421941</v>
      </c>
      <c r="J1639">
        <v>103</v>
      </c>
      <c r="K1639" s="1">
        <v>43668</v>
      </c>
      <c r="L1639" s="1">
        <f t="shared" si="25"/>
        <v>40607</v>
      </c>
      <c r="M1639" t="str" cm="1">
        <f t="array" ref="M1639">_xlfn.IFS(K1639&gt;0,"return",K1639&lt;=0,"not return")</f>
        <v>return</v>
      </c>
      <c r="N1639" t="str" cm="1">
        <f t="array" ref="N1639">_xlfn.IFS(K1639&lt;=L1639,"in_time",K1639&gt;L1639,"overdue")</f>
        <v>overdue</v>
      </c>
    </row>
    <row r="1640" spans="1:14" x14ac:dyDescent="0.3">
      <c r="A1640">
        <v>100679</v>
      </c>
      <c r="B1640">
        <v>6758</v>
      </c>
      <c r="C1640" s="1">
        <v>40504</v>
      </c>
      <c r="D1640">
        <v>75000</v>
      </c>
      <c r="E1640" t="s">
        <v>11</v>
      </c>
      <c r="F1640">
        <v>66</v>
      </c>
      <c r="G1640">
        <v>4</v>
      </c>
      <c r="H1640">
        <v>115375</v>
      </c>
      <c r="I1640">
        <v>89166206034</v>
      </c>
      <c r="J1640">
        <v>100</v>
      </c>
      <c r="K1640" s="1">
        <v>43730</v>
      </c>
      <c r="L1640" s="1">
        <f t="shared" si="25"/>
        <v>40604</v>
      </c>
      <c r="M1640" t="str" cm="1">
        <f t="array" ref="M1640">_xlfn.IFS(K1640&gt;0,"return",K1640&lt;=0,"not return")</f>
        <v>return</v>
      </c>
      <c r="N1640" t="str" cm="1">
        <f t="array" ref="N1640">_xlfn.IFS(K1640&lt;=L1640,"in_time",K1640&gt;L1640,"overdue")</f>
        <v>overdue</v>
      </c>
    </row>
    <row r="1641" spans="1:14" x14ac:dyDescent="0.3">
      <c r="A1641">
        <v>103421</v>
      </c>
      <c r="B1641">
        <v>6761</v>
      </c>
      <c r="C1641" s="1">
        <v>40504</v>
      </c>
      <c r="D1641">
        <v>100000</v>
      </c>
      <c r="E1641" t="s">
        <v>11</v>
      </c>
      <c r="F1641">
        <v>58</v>
      </c>
      <c r="G1641">
        <v>2</v>
      </c>
      <c r="H1641">
        <v>118113</v>
      </c>
      <c r="I1641">
        <v>89165926264</v>
      </c>
      <c r="J1641">
        <v>72</v>
      </c>
      <c r="K1641" s="1">
        <v>42816</v>
      </c>
      <c r="L1641" s="1">
        <f t="shared" si="25"/>
        <v>40576</v>
      </c>
      <c r="M1641" t="str" cm="1">
        <f t="array" ref="M1641">_xlfn.IFS(K1641&gt;0,"return",K1641&lt;=0,"not return")</f>
        <v>return</v>
      </c>
      <c r="N1641" t="str" cm="1">
        <f t="array" ref="N1641">_xlfn.IFS(K1641&lt;=L1641,"in_time",K1641&gt;L1641,"overdue")</f>
        <v>overdue</v>
      </c>
    </row>
    <row r="1642" spans="1:14" x14ac:dyDescent="0.3">
      <c r="A1642">
        <v>102106</v>
      </c>
      <c r="B1642">
        <v>6763</v>
      </c>
      <c r="C1642" s="1">
        <v>40504</v>
      </c>
      <c r="D1642">
        <v>175000</v>
      </c>
      <c r="E1642" t="s">
        <v>11</v>
      </c>
      <c r="F1642">
        <v>40</v>
      </c>
      <c r="G1642">
        <v>2</v>
      </c>
      <c r="H1642">
        <v>81557</v>
      </c>
      <c r="I1642">
        <v>89166990409</v>
      </c>
      <c r="J1642">
        <v>87</v>
      </c>
      <c r="K1642" s="1">
        <v>43242</v>
      </c>
      <c r="L1642" s="1">
        <f t="shared" si="25"/>
        <v>40591</v>
      </c>
      <c r="M1642" t="str" cm="1">
        <f t="array" ref="M1642">_xlfn.IFS(K1642&gt;0,"return",K1642&lt;=0,"not return")</f>
        <v>return</v>
      </c>
      <c r="N1642" t="str" cm="1">
        <f t="array" ref="N1642">_xlfn.IFS(K1642&lt;=L1642,"in_time",K1642&gt;L1642,"overdue")</f>
        <v>overdue</v>
      </c>
    </row>
    <row r="1643" spans="1:14" x14ac:dyDescent="0.3">
      <c r="A1643">
        <v>101042</v>
      </c>
      <c r="B1643">
        <v>6768</v>
      </c>
      <c r="C1643" s="1">
        <v>40504</v>
      </c>
      <c r="D1643">
        <v>100000</v>
      </c>
      <c r="E1643" t="s">
        <v>11</v>
      </c>
      <c r="F1643">
        <v>80</v>
      </c>
      <c r="G1643">
        <v>3</v>
      </c>
      <c r="H1643">
        <v>21658</v>
      </c>
      <c r="I1643">
        <v>89169551322</v>
      </c>
      <c r="J1643">
        <v>47</v>
      </c>
      <c r="K1643" s="1">
        <v>42026</v>
      </c>
      <c r="L1643" s="1">
        <f t="shared" si="25"/>
        <v>40551</v>
      </c>
      <c r="M1643" t="str" cm="1">
        <f t="array" ref="M1643">_xlfn.IFS(K1643&gt;0,"return",K1643&lt;=0,"not return")</f>
        <v>return</v>
      </c>
      <c r="N1643" t="str" cm="1">
        <f t="array" ref="N1643">_xlfn.IFS(K1643&lt;=L1643,"in_time",K1643&gt;L1643,"overdue")</f>
        <v>overdue</v>
      </c>
    </row>
    <row r="1644" spans="1:14" x14ac:dyDescent="0.3">
      <c r="A1644">
        <v>101859</v>
      </c>
      <c r="B1644">
        <v>6770</v>
      </c>
      <c r="C1644" s="1">
        <v>40504</v>
      </c>
      <c r="D1644">
        <v>125000</v>
      </c>
      <c r="E1644" t="s">
        <v>11</v>
      </c>
      <c r="F1644">
        <v>73</v>
      </c>
      <c r="G1644">
        <v>3</v>
      </c>
      <c r="H1644">
        <v>0</v>
      </c>
      <c r="I1644">
        <v>89164921761</v>
      </c>
      <c r="J1644">
        <v>9</v>
      </c>
      <c r="K1644" s="1">
        <v>40808</v>
      </c>
      <c r="L1644" s="1">
        <f t="shared" si="25"/>
        <v>40513</v>
      </c>
      <c r="M1644" t="str" cm="1">
        <f t="array" ref="M1644">_xlfn.IFS(K1644&gt;0,"return",K1644&lt;=0,"not return")</f>
        <v>return</v>
      </c>
      <c r="N1644" t="str" cm="1">
        <f t="array" ref="N1644">_xlfn.IFS(K1644&lt;=L1644,"in_time",K1644&gt;L1644,"overdue")</f>
        <v>overdue</v>
      </c>
    </row>
    <row r="1645" spans="1:14" x14ac:dyDescent="0.3">
      <c r="A1645">
        <v>102325</v>
      </c>
      <c r="B1645">
        <v>6773</v>
      </c>
      <c r="C1645" s="1">
        <v>40504</v>
      </c>
      <c r="D1645">
        <v>175000</v>
      </c>
      <c r="E1645" t="s">
        <v>11</v>
      </c>
      <c r="F1645">
        <v>38</v>
      </c>
      <c r="G1645">
        <v>2</v>
      </c>
      <c r="H1645">
        <v>0</v>
      </c>
      <c r="I1645">
        <v>89169794370</v>
      </c>
      <c r="J1645">
        <v>29</v>
      </c>
      <c r="K1645" s="1">
        <v>41508</v>
      </c>
      <c r="L1645" s="1">
        <f t="shared" si="25"/>
        <v>40533</v>
      </c>
      <c r="M1645" t="str" cm="1">
        <f t="array" ref="M1645">_xlfn.IFS(K1645&gt;0,"return",K1645&lt;=0,"not return")</f>
        <v>return</v>
      </c>
      <c r="N1645" t="str" cm="1">
        <f t="array" ref="N1645">_xlfn.IFS(K1645&lt;=L1645,"in_time",K1645&gt;L1645,"overdue")</f>
        <v>overdue</v>
      </c>
    </row>
    <row r="1646" spans="1:14" x14ac:dyDescent="0.3">
      <c r="A1646">
        <v>102111</v>
      </c>
      <c r="B1646">
        <v>6777</v>
      </c>
      <c r="C1646" s="1">
        <v>40504</v>
      </c>
      <c r="D1646">
        <v>90000</v>
      </c>
      <c r="E1646" t="s">
        <v>12</v>
      </c>
      <c r="F1646">
        <v>71</v>
      </c>
      <c r="G1646">
        <v>1</v>
      </c>
      <c r="H1646">
        <v>0</v>
      </c>
      <c r="I1646">
        <v>89163248213</v>
      </c>
      <c r="J1646">
        <v>109</v>
      </c>
      <c r="K1646" s="1">
        <v>43943</v>
      </c>
      <c r="L1646" s="1">
        <f t="shared" si="25"/>
        <v>40613</v>
      </c>
      <c r="M1646" t="str" cm="1">
        <f t="array" ref="M1646">_xlfn.IFS(K1646&gt;0,"return",K1646&lt;=0,"not return")</f>
        <v>return</v>
      </c>
      <c r="N1646" t="str" cm="1">
        <f t="array" ref="N1646">_xlfn.IFS(K1646&lt;=L1646,"in_time",K1646&gt;L1646,"overdue")</f>
        <v>overdue</v>
      </c>
    </row>
    <row r="1647" spans="1:14" x14ac:dyDescent="0.3">
      <c r="A1647">
        <v>102661</v>
      </c>
      <c r="B1647">
        <v>6780</v>
      </c>
      <c r="C1647" s="1">
        <v>40504</v>
      </c>
      <c r="D1647">
        <v>10000</v>
      </c>
      <c r="E1647" t="s">
        <v>12</v>
      </c>
      <c r="F1647">
        <v>18</v>
      </c>
      <c r="G1647">
        <v>1</v>
      </c>
      <c r="H1647">
        <v>0</v>
      </c>
      <c r="I1647">
        <v>89161917416</v>
      </c>
      <c r="J1647">
        <v>43</v>
      </c>
      <c r="K1647" s="1">
        <v>41812</v>
      </c>
      <c r="L1647" s="1">
        <f t="shared" si="25"/>
        <v>40547</v>
      </c>
      <c r="M1647" t="str" cm="1">
        <f t="array" ref="M1647">_xlfn.IFS(K1647&gt;0,"return",K1647&lt;=0,"not return")</f>
        <v>return</v>
      </c>
      <c r="N1647" t="str" cm="1">
        <f t="array" ref="N1647">_xlfn.IFS(K1647&lt;=L1647,"in_time",K1647&gt;L1647,"overdue")</f>
        <v>overdue</v>
      </c>
    </row>
    <row r="1648" spans="1:14" x14ac:dyDescent="0.3">
      <c r="A1648">
        <v>101528</v>
      </c>
      <c r="B1648">
        <v>6782</v>
      </c>
      <c r="C1648" s="1">
        <v>40504</v>
      </c>
      <c r="D1648">
        <v>350000</v>
      </c>
      <c r="E1648" t="s">
        <v>11</v>
      </c>
      <c r="F1648">
        <v>52</v>
      </c>
      <c r="G1648">
        <v>4</v>
      </c>
      <c r="H1648">
        <v>0</v>
      </c>
      <c r="I1648">
        <v>89167541452</v>
      </c>
      <c r="J1648">
        <v>62</v>
      </c>
      <c r="K1648" s="1">
        <v>42573</v>
      </c>
      <c r="L1648" s="1">
        <f t="shared" si="25"/>
        <v>40566</v>
      </c>
      <c r="M1648" t="str" cm="1">
        <f t="array" ref="M1648">_xlfn.IFS(K1648&gt;0,"return",K1648&lt;=0,"not return")</f>
        <v>return</v>
      </c>
      <c r="N1648" t="str" cm="1">
        <f t="array" ref="N1648">_xlfn.IFS(K1648&lt;=L1648,"in_time",K1648&gt;L1648,"overdue")</f>
        <v>overdue</v>
      </c>
    </row>
    <row r="1649" spans="1:14" x14ac:dyDescent="0.3">
      <c r="A1649">
        <v>101346</v>
      </c>
      <c r="B1649">
        <v>6786</v>
      </c>
      <c r="C1649" s="1">
        <v>40504</v>
      </c>
      <c r="D1649">
        <v>200000</v>
      </c>
      <c r="E1649" t="s">
        <v>13</v>
      </c>
      <c r="F1649">
        <v>55</v>
      </c>
      <c r="G1649">
        <v>2</v>
      </c>
      <c r="H1649">
        <v>0</v>
      </c>
      <c r="I1649">
        <v>89162542632</v>
      </c>
      <c r="J1649">
        <v>94</v>
      </c>
      <c r="K1649" s="1">
        <v>43546</v>
      </c>
      <c r="L1649" s="1">
        <f t="shared" si="25"/>
        <v>40598</v>
      </c>
      <c r="M1649" t="str" cm="1">
        <f t="array" ref="M1649">_xlfn.IFS(K1649&gt;0,"return",K1649&lt;=0,"not return")</f>
        <v>return</v>
      </c>
      <c r="N1649" t="str" cm="1">
        <f t="array" ref="N1649">_xlfn.IFS(K1649&lt;=L1649,"in_time",K1649&gt;L1649,"overdue")</f>
        <v>overdue</v>
      </c>
    </row>
    <row r="1650" spans="1:14" x14ac:dyDescent="0.3">
      <c r="A1650">
        <v>103254</v>
      </c>
      <c r="B1650">
        <v>6788</v>
      </c>
      <c r="C1650" s="1">
        <v>40504</v>
      </c>
      <c r="D1650">
        <v>150000</v>
      </c>
      <c r="E1650" t="s">
        <v>12</v>
      </c>
      <c r="F1650">
        <v>43</v>
      </c>
      <c r="G1650">
        <v>4</v>
      </c>
      <c r="H1650">
        <v>0</v>
      </c>
      <c r="I1650">
        <v>89167587837</v>
      </c>
      <c r="J1650">
        <v>7</v>
      </c>
      <c r="K1650" s="1">
        <v>40716</v>
      </c>
      <c r="L1650" s="1">
        <f t="shared" si="25"/>
        <v>40511</v>
      </c>
      <c r="M1650" t="str" cm="1">
        <f t="array" ref="M1650">_xlfn.IFS(K1650&gt;0,"return",K1650&lt;=0,"not return")</f>
        <v>return</v>
      </c>
      <c r="N1650" t="str" cm="1">
        <f t="array" ref="N1650">_xlfn.IFS(K1650&lt;=L1650,"in_time",K1650&gt;L1650,"overdue")</f>
        <v>overdue</v>
      </c>
    </row>
    <row r="1651" spans="1:14" x14ac:dyDescent="0.3">
      <c r="A1651">
        <v>101213</v>
      </c>
      <c r="B1651">
        <v>6792</v>
      </c>
      <c r="C1651" s="1">
        <v>40505</v>
      </c>
      <c r="D1651">
        <v>10000</v>
      </c>
      <c r="E1651" t="s">
        <v>12</v>
      </c>
      <c r="F1651">
        <v>35</v>
      </c>
      <c r="G1651">
        <v>1</v>
      </c>
      <c r="H1651">
        <v>108721</v>
      </c>
      <c r="I1651">
        <v>89165631597</v>
      </c>
      <c r="J1651">
        <v>110</v>
      </c>
      <c r="K1651" s="1">
        <v>44066</v>
      </c>
      <c r="L1651" s="1">
        <f t="shared" si="25"/>
        <v>40615</v>
      </c>
      <c r="M1651" t="str" cm="1">
        <f t="array" ref="M1651">_xlfn.IFS(K1651&gt;0,"return",K1651&lt;=0,"not return")</f>
        <v>return</v>
      </c>
      <c r="N1651" t="str" cm="1">
        <f t="array" ref="N1651">_xlfn.IFS(K1651&lt;=L1651,"in_time",K1651&gt;L1651,"overdue")</f>
        <v>overdue</v>
      </c>
    </row>
    <row r="1652" spans="1:14" x14ac:dyDescent="0.3">
      <c r="A1652">
        <v>101500</v>
      </c>
      <c r="B1652">
        <v>6795</v>
      </c>
      <c r="C1652" s="1">
        <v>40505</v>
      </c>
      <c r="D1652">
        <v>120000</v>
      </c>
      <c r="E1652" t="s">
        <v>13</v>
      </c>
      <c r="F1652">
        <v>52</v>
      </c>
      <c r="G1652">
        <v>3</v>
      </c>
      <c r="H1652">
        <v>319497</v>
      </c>
      <c r="I1652">
        <v>89163261270</v>
      </c>
      <c r="J1652">
        <v>11</v>
      </c>
      <c r="K1652" s="1">
        <v>40870</v>
      </c>
      <c r="L1652" s="1">
        <f t="shared" si="25"/>
        <v>40516</v>
      </c>
      <c r="M1652" t="str" cm="1">
        <f t="array" ref="M1652">_xlfn.IFS(K1652&gt;0,"return",K1652&lt;=0,"not return")</f>
        <v>return</v>
      </c>
      <c r="N1652" t="str" cm="1">
        <f t="array" ref="N1652">_xlfn.IFS(K1652&lt;=L1652,"in_time",K1652&gt;L1652,"overdue")</f>
        <v>overdue</v>
      </c>
    </row>
    <row r="1653" spans="1:14" x14ac:dyDescent="0.3">
      <c r="A1653">
        <v>103469</v>
      </c>
      <c r="B1653">
        <v>6800</v>
      </c>
      <c r="C1653" s="1">
        <v>40505</v>
      </c>
      <c r="D1653">
        <v>300000</v>
      </c>
      <c r="E1653" t="s">
        <v>13</v>
      </c>
      <c r="F1653">
        <v>28</v>
      </c>
      <c r="G1653">
        <v>3</v>
      </c>
      <c r="H1653">
        <v>0</v>
      </c>
      <c r="I1653">
        <v>89165988628</v>
      </c>
      <c r="J1653">
        <v>53</v>
      </c>
      <c r="K1653" s="1">
        <v>42117</v>
      </c>
      <c r="L1653" s="1">
        <f t="shared" si="25"/>
        <v>40558</v>
      </c>
      <c r="M1653" t="str" cm="1">
        <f t="array" ref="M1653">_xlfn.IFS(K1653&gt;0,"return",K1653&lt;=0,"not return")</f>
        <v>return</v>
      </c>
      <c r="N1653" t="str" cm="1">
        <f t="array" ref="N1653">_xlfn.IFS(K1653&lt;=L1653,"in_time",K1653&gt;L1653,"overdue")</f>
        <v>overdue</v>
      </c>
    </row>
    <row r="1654" spans="1:14" x14ac:dyDescent="0.3">
      <c r="A1654">
        <v>102458</v>
      </c>
      <c r="B1654">
        <v>6802</v>
      </c>
      <c r="C1654" s="1">
        <v>40506</v>
      </c>
      <c r="D1654">
        <v>200000</v>
      </c>
      <c r="E1654" t="s">
        <v>12</v>
      </c>
      <c r="F1654">
        <v>58</v>
      </c>
      <c r="G1654">
        <v>3</v>
      </c>
      <c r="H1654">
        <v>290996</v>
      </c>
      <c r="I1654">
        <v>89163623187</v>
      </c>
      <c r="J1654">
        <v>81</v>
      </c>
      <c r="K1654" s="1">
        <v>43093</v>
      </c>
      <c r="L1654" s="1">
        <f t="shared" si="25"/>
        <v>40587</v>
      </c>
      <c r="M1654" t="str" cm="1">
        <f t="array" ref="M1654">_xlfn.IFS(K1654&gt;0,"return",K1654&lt;=0,"not return")</f>
        <v>return</v>
      </c>
      <c r="N1654" t="str" cm="1">
        <f t="array" ref="N1654">_xlfn.IFS(K1654&lt;=L1654,"in_time",K1654&gt;L1654,"overdue")</f>
        <v>overdue</v>
      </c>
    </row>
    <row r="1655" spans="1:14" x14ac:dyDescent="0.3">
      <c r="A1655">
        <v>101206</v>
      </c>
      <c r="B1655">
        <v>6804</v>
      </c>
      <c r="C1655" s="1">
        <v>40506</v>
      </c>
      <c r="D1655">
        <v>250000</v>
      </c>
      <c r="E1655" t="s">
        <v>11</v>
      </c>
      <c r="F1655">
        <v>56</v>
      </c>
      <c r="G1655">
        <v>1</v>
      </c>
      <c r="H1655">
        <v>235571</v>
      </c>
      <c r="I1655">
        <v>89163945745</v>
      </c>
      <c r="J1655">
        <v>35</v>
      </c>
      <c r="K1655" s="1">
        <v>41663</v>
      </c>
      <c r="L1655" s="1">
        <f t="shared" si="25"/>
        <v>40541</v>
      </c>
      <c r="M1655" t="str" cm="1">
        <f t="array" ref="M1655">_xlfn.IFS(K1655&gt;0,"return",K1655&lt;=0,"not return")</f>
        <v>return</v>
      </c>
      <c r="N1655" t="str" cm="1">
        <f t="array" ref="N1655">_xlfn.IFS(K1655&lt;=L1655,"in_time",K1655&gt;L1655,"overdue")</f>
        <v>overdue</v>
      </c>
    </row>
    <row r="1656" spans="1:14" x14ac:dyDescent="0.3">
      <c r="A1656">
        <v>100445</v>
      </c>
      <c r="B1656">
        <v>6807</v>
      </c>
      <c r="C1656" s="1">
        <v>40506</v>
      </c>
      <c r="D1656">
        <v>90000</v>
      </c>
      <c r="E1656" t="s">
        <v>12</v>
      </c>
      <c r="F1656">
        <v>43</v>
      </c>
      <c r="G1656">
        <v>4</v>
      </c>
      <c r="H1656">
        <v>19807</v>
      </c>
      <c r="I1656">
        <v>89165018654</v>
      </c>
      <c r="J1656">
        <v>27</v>
      </c>
      <c r="K1656" s="1">
        <v>41329</v>
      </c>
      <c r="L1656" s="1">
        <f t="shared" si="25"/>
        <v>40533</v>
      </c>
      <c r="M1656" t="str" cm="1">
        <f t="array" ref="M1656">_xlfn.IFS(K1656&gt;0,"return",K1656&lt;=0,"not return")</f>
        <v>return</v>
      </c>
      <c r="N1656" t="str" cm="1">
        <f t="array" ref="N1656">_xlfn.IFS(K1656&lt;=L1656,"in_time",K1656&gt;L1656,"overdue")</f>
        <v>overdue</v>
      </c>
    </row>
    <row r="1657" spans="1:14" x14ac:dyDescent="0.3">
      <c r="A1657">
        <v>100321</v>
      </c>
      <c r="B1657">
        <v>6810</v>
      </c>
      <c r="C1657" s="1">
        <v>40506</v>
      </c>
      <c r="D1657">
        <v>350000</v>
      </c>
      <c r="E1657" t="s">
        <v>13</v>
      </c>
      <c r="F1657">
        <v>33</v>
      </c>
      <c r="G1657">
        <v>2</v>
      </c>
      <c r="H1657">
        <v>9665</v>
      </c>
      <c r="I1657">
        <v>89167667204</v>
      </c>
      <c r="J1657">
        <v>64</v>
      </c>
      <c r="K1657" s="1">
        <v>42453</v>
      </c>
      <c r="L1657" s="1">
        <f t="shared" si="25"/>
        <v>40570</v>
      </c>
      <c r="M1657" t="str" cm="1">
        <f t="array" ref="M1657">_xlfn.IFS(K1657&gt;0,"return",K1657&lt;=0,"not return")</f>
        <v>return</v>
      </c>
      <c r="N1657" t="str" cm="1">
        <f t="array" ref="N1657">_xlfn.IFS(K1657&lt;=L1657,"in_time",K1657&gt;L1657,"overdue")</f>
        <v>overdue</v>
      </c>
    </row>
    <row r="1658" spans="1:14" x14ac:dyDescent="0.3">
      <c r="A1658">
        <v>102925</v>
      </c>
      <c r="B1658">
        <v>6814</v>
      </c>
      <c r="C1658" s="1">
        <v>40506</v>
      </c>
      <c r="D1658">
        <v>120000</v>
      </c>
      <c r="E1658" t="s">
        <v>11</v>
      </c>
      <c r="F1658">
        <v>20</v>
      </c>
      <c r="G1658">
        <v>2</v>
      </c>
      <c r="H1658">
        <v>0</v>
      </c>
      <c r="I1658">
        <v>89168421997</v>
      </c>
      <c r="J1658">
        <v>47</v>
      </c>
      <c r="K1658" s="1">
        <v>41967</v>
      </c>
      <c r="L1658" s="1">
        <f t="shared" si="25"/>
        <v>40553</v>
      </c>
      <c r="M1658" t="str" cm="1">
        <f t="array" ref="M1658">_xlfn.IFS(K1658&gt;0,"return",K1658&lt;=0,"not return")</f>
        <v>return</v>
      </c>
      <c r="N1658" t="str" cm="1">
        <f t="array" ref="N1658">_xlfn.IFS(K1658&lt;=L1658,"in_time",K1658&gt;L1658,"overdue")</f>
        <v>overdue</v>
      </c>
    </row>
    <row r="1659" spans="1:14" x14ac:dyDescent="0.3">
      <c r="A1659">
        <v>101868</v>
      </c>
      <c r="B1659">
        <v>6819</v>
      </c>
      <c r="C1659" s="1">
        <v>40507</v>
      </c>
      <c r="D1659">
        <v>100000</v>
      </c>
      <c r="E1659" t="s">
        <v>11</v>
      </c>
      <c r="F1659">
        <v>56</v>
      </c>
      <c r="G1659">
        <v>1</v>
      </c>
      <c r="H1659">
        <v>312995</v>
      </c>
      <c r="I1659">
        <v>89169237113</v>
      </c>
      <c r="J1659">
        <v>51</v>
      </c>
      <c r="K1659" s="1">
        <v>42149</v>
      </c>
      <c r="L1659" s="1">
        <f t="shared" si="25"/>
        <v>40558</v>
      </c>
      <c r="M1659" t="str" cm="1">
        <f t="array" ref="M1659">_xlfn.IFS(K1659&gt;0,"return",K1659&lt;=0,"not return")</f>
        <v>return</v>
      </c>
      <c r="N1659" t="str" cm="1">
        <f t="array" ref="N1659">_xlfn.IFS(K1659&lt;=L1659,"in_time",K1659&gt;L1659,"overdue")</f>
        <v>overdue</v>
      </c>
    </row>
    <row r="1660" spans="1:14" x14ac:dyDescent="0.3">
      <c r="A1660">
        <v>101337</v>
      </c>
      <c r="B1660">
        <v>6822</v>
      </c>
      <c r="C1660" s="1">
        <v>40507</v>
      </c>
      <c r="D1660">
        <v>75000</v>
      </c>
      <c r="E1660" t="s">
        <v>11</v>
      </c>
      <c r="F1660">
        <v>76</v>
      </c>
      <c r="G1660">
        <v>3</v>
      </c>
      <c r="H1660">
        <v>120976</v>
      </c>
      <c r="I1660">
        <v>89165525183</v>
      </c>
      <c r="J1660">
        <v>53</v>
      </c>
      <c r="K1660" s="1">
        <v>42180</v>
      </c>
      <c r="L1660" s="1">
        <f t="shared" si="25"/>
        <v>40560</v>
      </c>
      <c r="M1660" t="str" cm="1">
        <f t="array" ref="M1660">_xlfn.IFS(K1660&gt;0,"return",K1660&lt;=0,"not return")</f>
        <v>return</v>
      </c>
      <c r="N1660" t="str" cm="1">
        <f t="array" ref="N1660">_xlfn.IFS(K1660&lt;=L1660,"in_time",K1660&gt;L1660,"overdue")</f>
        <v>overdue</v>
      </c>
    </row>
    <row r="1661" spans="1:14" x14ac:dyDescent="0.3">
      <c r="A1661">
        <v>100295</v>
      </c>
      <c r="B1661">
        <v>6824</v>
      </c>
      <c r="C1661" s="1">
        <v>40507</v>
      </c>
      <c r="D1661">
        <v>125000</v>
      </c>
      <c r="E1661" t="s">
        <v>13</v>
      </c>
      <c r="F1661">
        <v>46</v>
      </c>
      <c r="G1661">
        <v>1</v>
      </c>
      <c r="H1661">
        <v>109603</v>
      </c>
      <c r="I1661">
        <v>89162467173</v>
      </c>
      <c r="J1661">
        <v>77</v>
      </c>
      <c r="K1661" s="1">
        <v>43033</v>
      </c>
      <c r="L1661" s="1">
        <f t="shared" si="25"/>
        <v>40584</v>
      </c>
      <c r="M1661" t="str" cm="1">
        <f t="array" ref="M1661">_xlfn.IFS(K1661&gt;0,"return",K1661&lt;=0,"not return")</f>
        <v>return</v>
      </c>
      <c r="N1661" t="str" cm="1">
        <f t="array" ref="N1661">_xlfn.IFS(K1661&lt;=L1661,"in_time",K1661&gt;L1661,"overdue")</f>
        <v>overdue</v>
      </c>
    </row>
    <row r="1662" spans="1:14" hidden="1" x14ac:dyDescent="0.3">
      <c r="A1662">
        <v>103171</v>
      </c>
      <c r="B1662">
        <v>6827</v>
      </c>
      <c r="C1662" s="1">
        <v>40507</v>
      </c>
      <c r="D1662">
        <v>375000</v>
      </c>
      <c r="E1662" t="s">
        <v>12</v>
      </c>
      <c r="F1662">
        <v>55</v>
      </c>
      <c r="G1662">
        <v>2</v>
      </c>
      <c r="H1662">
        <v>1630</v>
      </c>
      <c r="I1662">
        <v>89165226455</v>
      </c>
      <c r="J1662">
        <v>73</v>
      </c>
      <c r="L1662" s="1">
        <f t="shared" si="25"/>
        <v>40580</v>
      </c>
      <c r="M1662" t="str" cm="1">
        <f t="array" ref="M1662">_xlfn.IFS(K1662&gt;0,"return",K1662&lt;=0,"not return")</f>
        <v>not return</v>
      </c>
    </row>
    <row r="1663" spans="1:14" x14ac:dyDescent="0.3">
      <c r="A1663">
        <v>100749</v>
      </c>
      <c r="B1663">
        <v>6829</v>
      </c>
      <c r="C1663" s="1">
        <v>40507</v>
      </c>
      <c r="D1663">
        <v>120000</v>
      </c>
      <c r="E1663" t="s">
        <v>13</v>
      </c>
      <c r="F1663">
        <v>60</v>
      </c>
      <c r="G1663">
        <v>2</v>
      </c>
      <c r="H1663">
        <v>0</v>
      </c>
      <c r="I1663">
        <v>89166334090</v>
      </c>
      <c r="J1663">
        <v>70</v>
      </c>
      <c r="K1663" s="1">
        <v>42638</v>
      </c>
      <c r="L1663" s="1">
        <f t="shared" si="25"/>
        <v>40577</v>
      </c>
      <c r="M1663" t="str" cm="1">
        <f t="array" ref="M1663">_xlfn.IFS(K1663&gt;0,"return",K1663&lt;=0,"not return")</f>
        <v>return</v>
      </c>
      <c r="N1663" t="str" cm="1">
        <f t="array" ref="N1663">_xlfn.IFS(K1663&lt;=L1663,"in_time",K1663&gt;L1663,"overdue")</f>
        <v>overdue</v>
      </c>
    </row>
    <row r="1664" spans="1:14" x14ac:dyDescent="0.3">
      <c r="A1664">
        <v>100106</v>
      </c>
      <c r="B1664">
        <v>6834</v>
      </c>
      <c r="C1664" s="1">
        <v>40507</v>
      </c>
      <c r="D1664">
        <v>175000</v>
      </c>
      <c r="E1664" t="s">
        <v>12</v>
      </c>
      <c r="F1664">
        <v>41</v>
      </c>
      <c r="G1664">
        <v>1</v>
      </c>
      <c r="H1664">
        <v>0</v>
      </c>
      <c r="I1664">
        <v>89166878243</v>
      </c>
      <c r="J1664">
        <v>38</v>
      </c>
      <c r="K1664" s="1">
        <v>41815</v>
      </c>
      <c r="L1664" s="1">
        <f t="shared" si="25"/>
        <v>40545</v>
      </c>
      <c r="M1664" t="str" cm="1">
        <f t="array" ref="M1664">_xlfn.IFS(K1664&gt;0,"return",K1664&lt;=0,"not return")</f>
        <v>return</v>
      </c>
      <c r="N1664" t="str" cm="1">
        <f t="array" ref="N1664">_xlfn.IFS(K1664&lt;=L1664,"in_time",K1664&gt;L1664,"overdue")</f>
        <v>overdue</v>
      </c>
    </row>
    <row r="1665" spans="1:14" x14ac:dyDescent="0.3">
      <c r="A1665">
        <v>102555</v>
      </c>
      <c r="B1665">
        <v>6836</v>
      </c>
      <c r="C1665" s="1">
        <v>40507</v>
      </c>
      <c r="D1665">
        <v>150000</v>
      </c>
      <c r="E1665" t="s">
        <v>12</v>
      </c>
      <c r="F1665">
        <v>62</v>
      </c>
      <c r="G1665">
        <v>1</v>
      </c>
      <c r="H1665">
        <v>0</v>
      </c>
      <c r="I1665">
        <v>89164320264</v>
      </c>
      <c r="J1665">
        <v>72</v>
      </c>
      <c r="K1665" s="1">
        <v>42850</v>
      </c>
      <c r="L1665" s="1">
        <f t="shared" si="25"/>
        <v>40579</v>
      </c>
      <c r="M1665" t="str" cm="1">
        <f t="array" ref="M1665">_xlfn.IFS(K1665&gt;0,"return",K1665&lt;=0,"not return")</f>
        <v>return</v>
      </c>
      <c r="N1665" t="str" cm="1">
        <f t="array" ref="N1665">_xlfn.IFS(K1665&lt;=L1665,"in_time",K1665&gt;L1665,"overdue")</f>
        <v>overdue</v>
      </c>
    </row>
    <row r="1666" spans="1:14" x14ac:dyDescent="0.3">
      <c r="A1666">
        <v>102496</v>
      </c>
      <c r="B1666">
        <v>6839</v>
      </c>
      <c r="C1666" s="1">
        <v>40508</v>
      </c>
      <c r="D1666">
        <v>150000</v>
      </c>
      <c r="E1666" t="s">
        <v>13</v>
      </c>
      <c r="F1666">
        <v>36</v>
      </c>
      <c r="G1666">
        <v>3</v>
      </c>
      <c r="H1666">
        <v>935693</v>
      </c>
      <c r="I1666">
        <v>89169526799</v>
      </c>
      <c r="J1666">
        <v>47</v>
      </c>
      <c r="K1666" s="1">
        <v>42061</v>
      </c>
      <c r="L1666" s="1">
        <f t="shared" si="25"/>
        <v>40555</v>
      </c>
      <c r="M1666" t="str" cm="1">
        <f t="array" ref="M1666">_xlfn.IFS(K1666&gt;0,"return",K1666&lt;=0,"not return")</f>
        <v>return</v>
      </c>
      <c r="N1666" t="str" cm="1">
        <f t="array" ref="N1666">_xlfn.IFS(K1666&lt;=L1666,"in_time",K1666&gt;L1666,"overdue")</f>
        <v>overdue</v>
      </c>
    </row>
    <row r="1667" spans="1:14" x14ac:dyDescent="0.3">
      <c r="A1667">
        <v>102932</v>
      </c>
      <c r="B1667">
        <v>6844</v>
      </c>
      <c r="C1667" s="1">
        <v>40508</v>
      </c>
      <c r="D1667">
        <v>175000</v>
      </c>
      <c r="E1667" t="s">
        <v>12</v>
      </c>
      <c r="F1667">
        <v>52</v>
      </c>
      <c r="G1667">
        <v>2</v>
      </c>
      <c r="H1667">
        <v>365402</v>
      </c>
      <c r="I1667">
        <v>89167567062</v>
      </c>
      <c r="J1667">
        <v>39</v>
      </c>
      <c r="K1667" s="1">
        <v>41724</v>
      </c>
      <c r="L1667" s="1">
        <f t="shared" ref="L1667:L1730" si="26">C1667+J1667</f>
        <v>40547</v>
      </c>
      <c r="M1667" t="str" cm="1">
        <f t="array" ref="M1667">_xlfn.IFS(K1667&gt;0,"return",K1667&lt;=0,"not return")</f>
        <v>return</v>
      </c>
      <c r="N1667" t="str" cm="1">
        <f t="array" ref="N1667">_xlfn.IFS(K1667&lt;=L1667,"in_time",K1667&gt;L1667,"overdue")</f>
        <v>overdue</v>
      </c>
    </row>
    <row r="1668" spans="1:14" x14ac:dyDescent="0.3">
      <c r="A1668">
        <v>101680</v>
      </c>
      <c r="B1668">
        <v>6848</v>
      </c>
      <c r="C1668" s="1">
        <v>40508</v>
      </c>
      <c r="D1668">
        <v>350000</v>
      </c>
      <c r="E1668" t="s">
        <v>12</v>
      </c>
      <c r="F1668">
        <v>74</v>
      </c>
      <c r="G1668">
        <v>2</v>
      </c>
      <c r="H1668">
        <v>730086</v>
      </c>
      <c r="I1668">
        <v>89169700596</v>
      </c>
      <c r="J1668">
        <v>6</v>
      </c>
      <c r="K1668" s="1">
        <v>40720</v>
      </c>
      <c r="L1668" s="1">
        <f t="shared" si="26"/>
        <v>40514</v>
      </c>
      <c r="M1668" t="str" cm="1">
        <f t="array" ref="M1668">_xlfn.IFS(K1668&gt;0,"return",K1668&lt;=0,"not return")</f>
        <v>return</v>
      </c>
      <c r="N1668" t="str" cm="1">
        <f t="array" ref="N1668">_xlfn.IFS(K1668&lt;=L1668,"in_time",K1668&gt;L1668,"overdue")</f>
        <v>overdue</v>
      </c>
    </row>
    <row r="1669" spans="1:14" hidden="1" x14ac:dyDescent="0.3">
      <c r="A1669">
        <v>102939</v>
      </c>
      <c r="B1669">
        <v>6850</v>
      </c>
      <c r="C1669" s="1">
        <v>40508</v>
      </c>
      <c r="D1669">
        <v>250000</v>
      </c>
      <c r="E1669" t="s">
        <v>11</v>
      </c>
      <c r="F1669">
        <v>63</v>
      </c>
      <c r="G1669">
        <v>3</v>
      </c>
      <c r="H1669">
        <v>290680</v>
      </c>
      <c r="I1669">
        <v>89168792342</v>
      </c>
      <c r="J1669">
        <v>7</v>
      </c>
      <c r="L1669" s="1">
        <f t="shared" si="26"/>
        <v>40515</v>
      </c>
      <c r="M1669" t="str" cm="1">
        <f t="array" ref="M1669">_xlfn.IFS(K1669&gt;0,"return",K1669&lt;=0,"not return")</f>
        <v>not return</v>
      </c>
    </row>
    <row r="1670" spans="1:14" x14ac:dyDescent="0.3">
      <c r="A1670">
        <v>100408</v>
      </c>
      <c r="B1670">
        <v>6852</v>
      </c>
      <c r="C1670" s="1">
        <v>40508</v>
      </c>
      <c r="D1670">
        <v>125000</v>
      </c>
      <c r="E1670" t="s">
        <v>11</v>
      </c>
      <c r="F1670">
        <v>67</v>
      </c>
      <c r="G1670">
        <v>4</v>
      </c>
      <c r="H1670">
        <v>142957</v>
      </c>
      <c r="I1670">
        <v>89164918828</v>
      </c>
      <c r="J1670">
        <v>71</v>
      </c>
      <c r="K1670" s="1">
        <v>42820</v>
      </c>
      <c r="L1670" s="1">
        <f t="shared" si="26"/>
        <v>40579</v>
      </c>
      <c r="M1670" t="str" cm="1">
        <f t="array" ref="M1670">_xlfn.IFS(K1670&gt;0,"return",K1670&lt;=0,"not return")</f>
        <v>return</v>
      </c>
      <c r="N1670" t="str" cm="1">
        <f t="array" ref="N1670">_xlfn.IFS(K1670&lt;=L1670,"in_time",K1670&gt;L1670,"overdue")</f>
        <v>overdue</v>
      </c>
    </row>
    <row r="1671" spans="1:14" x14ac:dyDescent="0.3">
      <c r="A1671">
        <v>101964</v>
      </c>
      <c r="B1671">
        <v>6855</v>
      </c>
      <c r="C1671" s="1">
        <v>40508</v>
      </c>
      <c r="D1671">
        <v>90000</v>
      </c>
      <c r="E1671" t="s">
        <v>12</v>
      </c>
      <c r="F1671">
        <v>58</v>
      </c>
      <c r="G1671">
        <v>3</v>
      </c>
      <c r="H1671">
        <v>0</v>
      </c>
      <c r="I1671">
        <v>89168491402</v>
      </c>
      <c r="J1671">
        <v>68</v>
      </c>
      <c r="K1671" s="1">
        <v>42577</v>
      </c>
      <c r="L1671" s="1">
        <f t="shared" si="26"/>
        <v>40576</v>
      </c>
      <c r="M1671" t="str" cm="1">
        <f t="array" ref="M1671">_xlfn.IFS(K1671&gt;0,"return",K1671&lt;=0,"not return")</f>
        <v>return</v>
      </c>
      <c r="N1671" t="str" cm="1">
        <f t="array" ref="N1671">_xlfn.IFS(K1671&lt;=L1671,"in_time",K1671&gt;L1671,"overdue")</f>
        <v>overdue</v>
      </c>
    </row>
    <row r="1672" spans="1:14" x14ac:dyDescent="0.3">
      <c r="A1672">
        <v>101107</v>
      </c>
      <c r="B1672">
        <v>6858</v>
      </c>
      <c r="C1672" s="1">
        <v>40508</v>
      </c>
      <c r="D1672">
        <v>50000</v>
      </c>
      <c r="E1672" t="s">
        <v>12</v>
      </c>
      <c r="F1672">
        <v>61</v>
      </c>
      <c r="G1672">
        <v>2</v>
      </c>
      <c r="H1672">
        <v>0</v>
      </c>
      <c r="I1672">
        <v>89163526983</v>
      </c>
      <c r="J1672">
        <v>16</v>
      </c>
      <c r="K1672" s="1">
        <v>41055</v>
      </c>
      <c r="L1672" s="1">
        <f t="shared" si="26"/>
        <v>40524</v>
      </c>
      <c r="M1672" t="str" cm="1">
        <f t="array" ref="M1672">_xlfn.IFS(K1672&gt;0,"return",K1672&lt;=0,"not return")</f>
        <v>return</v>
      </c>
      <c r="N1672" t="str" cm="1">
        <f t="array" ref="N1672">_xlfn.IFS(K1672&lt;=L1672,"in_time",K1672&gt;L1672,"overdue")</f>
        <v>overdue</v>
      </c>
    </row>
    <row r="1673" spans="1:14" x14ac:dyDescent="0.3">
      <c r="A1673">
        <v>101241</v>
      </c>
      <c r="B1673">
        <v>6862</v>
      </c>
      <c r="C1673" s="1">
        <v>40508</v>
      </c>
      <c r="D1673">
        <v>120000</v>
      </c>
      <c r="E1673" t="s">
        <v>12</v>
      </c>
      <c r="F1673">
        <v>44</v>
      </c>
      <c r="G1673">
        <v>2</v>
      </c>
      <c r="H1673">
        <v>0</v>
      </c>
      <c r="I1673">
        <v>89164050447</v>
      </c>
      <c r="J1673">
        <v>107</v>
      </c>
      <c r="K1673" s="1">
        <v>43977</v>
      </c>
      <c r="L1673" s="1">
        <f t="shared" si="26"/>
        <v>40615</v>
      </c>
      <c r="M1673" t="str" cm="1">
        <f t="array" ref="M1673">_xlfn.IFS(K1673&gt;0,"return",K1673&lt;=0,"not return")</f>
        <v>return</v>
      </c>
      <c r="N1673" t="str" cm="1">
        <f t="array" ref="N1673">_xlfn.IFS(K1673&lt;=L1673,"in_time",K1673&gt;L1673,"overdue")</f>
        <v>overdue</v>
      </c>
    </row>
    <row r="1674" spans="1:14" x14ac:dyDescent="0.3">
      <c r="A1674">
        <v>102930</v>
      </c>
      <c r="B1674">
        <v>6866</v>
      </c>
      <c r="C1674" s="1">
        <v>40508</v>
      </c>
      <c r="D1674">
        <v>10000</v>
      </c>
      <c r="E1674" t="s">
        <v>12</v>
      </c>
      <c r="F1674">
        <v>46</v>
      </c>
      <c r="G1674">
        <v>1</v>
      </c>
      <c r="H1674">
        <v>0</v>
      </c>
      <c r="I1674">
        <v>89167126564</v>
      </c>
      <c r="J1674">
        <v>52</v>
      </c>
      <c r="K1674" s="1">
        <v>42089</v>
      </c>
      <c r="L1674" s="1">
        <f t="shared" si="26"/>
        <v>40560</v>
      </c>
      <c r="M1674" t="str" cm="1">
        <f t="array" ref="M1674">_xlfn.IFS(K1674&gt;0,"return",K1674&lt;=0,"not return")</f>
        <v>return</v>
      </c>
      <c r="N1674" t="str" cm="1">
        <f t="array" ref="N1674">_xlfn.IFS(K1674&lt;=L1674,"in_time",K1674&gt;L1674,"overdue")</f>
        <v>overdue</v>
      </c>
    </row>
    <row r="1675" spans="1:14" x14ac:dyDescent="0.3">
      <c r="A1675">
        <v>101710</v>
      </c>
      <c r="B1675">
        <v>6871</v>
      </c>
      <c r="C1675" s="1">
        <v>40508</v>
      </c>
      <c r="D1675">
        <v>50000</v>
      </c>
      <c r="E1675" t="s">
        <v>11</v>
      </c>
      <c r="F1675">
        <v>68</v>
      </c>
      <c r="G1675">
        <v>4</v>
      </c>
      <c r="H1675">
        <v>0</v>
      </c>
      <c r="I1675">
        <v>89169248136</v>
      </c>
      <c r="J1675">
        <v>68</v>
      </c>
      <c r="K1675" s="1">
        <v>42700</v>
      </c>
      <c r="L1675" s="1">
        <f t="shared" si="26"/>
        <v>40576</v>
      </c>
      <c r="M1675" t="str" cm="1">
        <f t="array" ref="M1675">_xlfn.IFS(K1675&gt;0,"return",K1675&lt;=0,"not return")</f>
        <v>return</v>
      </c>
      <c r="N1675" t="str" cm="1">
        <f t="array" ref="N1675">_xlfn.IFS(K1675&lt;=L1675,"in_time",K1675&gt;L1675,"overdue")</f>
        <v>overdue</v>
      </c>
    </row>
    <row r="1676" spans="1:14" x14ac:dyDescent="0.3">
      <c r="A1676">
        <v>101221</v>
      </c>
      <c r="B1676">
        <v>6875</v>
      </c>
      <c r="C1676" s="1">
        <v>40509</v>
      </c>
      <c r="D1676">
        <v>100000</v>
      </c>
      <c r="E1676" t="s">
        <v>12</v>
      </c>
      <c r="F1676">
        <v>58</v>
      </c>
      <c r="G1676">
        <v>3</v>
      </c>
      <c r="H1676">
        <v>527933</v>
      </c>
      <c r="I1676">
        <v>89161742446</v>
      </c>
      <c r="J1676">
        <v>8</v>
      </c>
      <c r="K1676" s="1">
        <v>40782</v>
      </c>
      <c r="L1676" s="1">
        <f t="shared" si="26"/>
        <v>40517</v>
      </c>
      <c r="M1676" t="str" cm="1">
        <f t="array" ref="M1676">_xlfn.IFS(K1676&gt;0,"return",K1676&lt;=0,"not return")</f>
        <v>return</v>
      </c>
      <c r="N1676" t="str" cm="1">
        <f t="array" ref="N1676">_xlfn.IFS(K1676&lt;=L1676,"in_time",K1676&gt;L1676,"overdue")</f>
        <v>overdue</v>
      </c>
    </row>
    <row r="1677" spans="1:14" x14ac:dyDescent="0.3">
      <c r="A1677">
        <v>102337</v>
      </c>
      <c r="B1677">
        <v>6880</v>
      </c>
      <c r="C1677" s="1">
        <v>40509</v>
      </c>
      <c r="D1677">
        <v>90000</v>
      </c>
      <c r="E1677" t="s">
        <v>12</v>
      </c>
      <c r="F1677">
        <v>43</v>
      </c>
      <c r="G1677">
        <v>2</v>
      </c>
      <c r="H1677">
        <v>161536</v>
      </c>
      <c r="I1677">
        <v>89168088254</v>
      </c>
      <c r="J1677">
        <v>73</v>
      </c>
      <c r="K1677" s="1">
        <v>42882</v>
      </c>
      <c r="L1677" s="1">
        <f t="shared" si="26"/>
        <v>40582</v>
      </c>
      <c r="M1677" t="str" cm="1">
        <f t="array" ref="M1677">_xlfn.IFS(K1677&gt;0,"return",K1677&lt;=0,"not return")</f>
        <v>return</v>
      </c>
      <c r="N1677" t="str" cm="1">
        <f t="array" ref="N1677">_xlfn.IFS(K1677&lt;=L1677,"in_time",K1677&gt;L1677,"overdue")</f>
        <v>overdue</v>
      </c>
    </row>
    <row r="1678" spans="1:14" x14ac:dyDescent="0.3">
      <c r="A1678">
        <v>103226</v>
      </c>
      <c r="B1678">
        <v>6882</v>
      </c>
      <c r="C1678" s="1">
        <v>40509</v>
      </c>
      <c r="D1678">
        <v>275000</v>
      </c>
      <c r="E1678" t="s">
        <v>13</v>
      </c>
      <c r="F1678">
        <v>18</v>
      </c>
      <c r="G1678">
        <v>1</v>
      </c>
      <c r="H1678">
        <v>21147</v>
      </c>
      <c r="I1678">
        <v>89167303530</v>
      </c>
      <c r="J1678">
        <v>102</v>
      </c>
      <c r="K1678" s="1">
        <v>43643</v>
      </c>
      <c r="L1678" s="1">
        <f t="shared" si="26"/>
        <v>40611</v>
      </c>
      <c r="M1678" t="str" cm="1">
        <f t="array" ref="M1678">_xlfn.IFS(K1678&gt;0,"return",K1678&lt;=0,"not return")</f>
        <v>return</v>
      </c>
      <c r="N1678" t="str" cm="1">
        <f t="array" ref="N1678">_xlfn.IFS(K1678&lt;=L1678,"in_time",K1678&gt;L1678,"overdue")</f>
        <v>overdue</v>
      </c>
    </row>
    <row r="1679" spans="1:14" x14ac:dyDescent="0.3">
      <c r="A1679">
        <v>102221</v>
      </c>
      <c r="B1679">
        <v>6886</v>
      </c>
      <c r="C1679" s="1">
        <v>40509</v>
      </c>
      <c r="D1679">
        <v>125000</v>
      </c>
      <c r="E1679" t="s">
        <v>13</v>
      </c>
      <c r="F1679">
        <v>32</v>
      </c>
      <c r="G1679">
        <v>2</v>
      </c>
      <c r="H1679">
        <v>0</v>
      </c>
      <c r="I1679">
        <v>89164292264</v>
      </c>
      <c r="J1679">
        <v>88</v>
      </c>
      <c r="K1679" s="1">
        <v>43339</v>
      </c>
      <c r="L1679" s="1">
        <f t="shared" si="26"/>
        <v>40597</v>
      </c>
      <c r="M1679" t="str" cm="1">
        <f t="array" ref="M1679">_xlfn.IFS(K1679&gt;0,"return",K1679&lt;=0,"not return")</f>
        <v>return</v>
      </c>
      <c r="N1679" t="str" cm="1">
        <f t="array" ref="N1679">_xlfn.IFS(K1679&lt;=L1679,"in_time",K1679&gt;L1679,"overdue")</f>
        <v>overdue</v>
      </c>
    </row>
    <row r="1680" spans="1:14" x14ac:dyDescent="0.3">
      <c r="A1680">
        <v>102027</v>
      </c>
      <c r="B1680">
        <v>6888</v>
      </c>
      <c r="C1680" s="1">
        <v>40510</v>
      </c>
      <c r="D1680">
        <v>20000</v>
      </c>
      <c r="E1680" t="s">
        <v>11</v>
      </c>
      <c r="F1680">
        <v>39</v>
      </c>
      <c r="G1680">
        <v>1</v>
      </c>
      <c r="H1680">
        <v>0</v>
      </c>
      <c r="I1680">
        <v>89168702195</v>
      </c>
      <c r="J1680">
        <v>107</v>
      </c>
      <c r="K1680" s="1">
        <v>43889</v>
      </c>
      <c r="L1680" s="1">
        <f t="shared" si="26"/>
        <v>40617</v>
      </c>
      <c r="M1680" t="str" cm="1">
        <f t="array" ref="M1680">_xlfn.IFS(K1680&gt;0,"return",K1680&lt;=0,"not return")</f>
        <v>return</v>
      </c>
      <c r="N1680" t="str" cm="1">
        <f t="array" ref="N1680">_xlfn.IFS(K1680&lt;=L1680,"in_time",K1680&gt;L1680,"overdue")</f>
        <v>overdue</v>
      </c>
    </row>
    <row r="1681" spans="1:14" x14ac:dyDescent="0.3">
      <c r="A1681">
        <v>102536</v>
      </c>
      <c r="B1681">
        <v>6892</v>
      </c>
      <c r="C1681" s="1">
        <v>40510</v>
      </c>
      <c r="D1681">
        <v>125000</v>
      </c>
      <c r="E1681" t="s">
        <v>12</v>
      </c>
      <c r="F1681">
        <v>75</v>
      </c>
      <c r="G1681">
        <v>1</v>
      </c>
      <c r="H1681">
        <v>0</v>
      </c>
      <c r="I1681">
        <v>89167896704</v>
      </c>
      <c r="J1681">
        <v>57</v>
      </c>
      <c r="K1681" s="1">
        <v>42336</v>
      </c>
      <c r="L1681" s="1">
        <f t="shared" si="26"/>
        <v>40567</v>
      </c>
      <c r="M1681" t="str" cm="1">
        <f t="array" ref="M1681">_xlfn.IFS(K1681&gt;0,"return",K1681&lt;=0,"not return")</f>
        <v>return</v>
      </c>
      <c r="N1681" t="str" cm="1">
        <f t="array" ref="N1681">_xlfn.IFS(K1681&lt;=L1681,"in_time",K1681&gt;L1681,"overdue")</f>
        <v>overdue</v>
      </c>
    </row>
    <row r="1682" spans="1:14" x14ac:dyDescent="0.3">
      <c r="A1682">
        <v>103584</v>
      </c>
      <c r="B1682">
        <v>6895</v>
      </c>
      <c r="C1682" s="1">
        <v>40511</v>
      </c>
      <c r="D1682">
        <v>75000</v>
      </c>
      <c r="E1682" t="s">
        <v>11</v>
      </c>
      <c r="F1682">
        <v>46</v>
      </c>
      <c r="G1682">
        <v>2</v>
      </c>
      <c r="H1682">
        <v>334306</v>
      </c>
      <c r="I1682">
        <v>89169723348</v>
      </c>
      <c r="J1682">
        <v>14</v>
      </c>
      <c r="K1682" s="1">
        <v>40968</v>
      </c>
      <c r="L1682" s="1">
        <f t="shared" si="26"/>
        <v>40525</v>
      </c>
      <c r="M1682" t="str" cm="1">
        <f t="array" ref="M1682">_xlfn.IFS(K1682&gt;0,"return",K1682&lt;=0,"not return")</f>
        <v>return</v>
      </c>
      <c r="N1682" t="str" cm="1">
        <f t="array" ref="N1682">_xlfn.IFS(K1682&lt;=L1682,"in_time",K1682&gt;L1682,"overdue")</f>
        <v>overdue</v>
      </c>
    </row>
    <row r="1683" spans="1:14" x14ac:dyDescent="0.3">
      <c r="A1683">
        <v>102585</v>
      </c>
      <c r="B1683">
        <v>6900</v>
      </c>
      <c r="C1683" s="1">
        <v>40511</v>
      </c>
      <c r="D1683">
        <v>100000</v>
      </c>
      <c r="E1683" t="s">
        <v>11</v>
      </c>
      <c r="F1683">
        <v>19</v>
      </c>
      <c r="G1683">
        <v>1</v>
      </c>
      <c r="H1683">
        <v>241528</v>
      </c>
      <c r="I1683">
        <v>89163277696</v>
      </c>
      <c r="J1683">
        <v>103</v>
      </c>
      <c r="K1683" s="1">
        <v>43675</v>
      </c>
      <c r="L1683" s="1">
        <f t="shared" si="26"/>
        <v>40614</v>
      </c>
      <c r="M1683" t="str" cm="1">
        <f t="array" ref="M1683">_xlfn.IFS(K1683&gt;0,"return",K1683&lt;=0,"not return")</f>
        <v>return</v>
      </c>
      <c r="N1683" t="str" cm="1">
        <f t="array" ref="N1683">_xlfn.IFS(K1683&lt;=L1683,"in_time",K1683&gt;L1683,"overdue")</f>
        <v>overdue</v>
      </c>
    </row>
    <row r="1684" spans="1:14" hidden="1" x14ac:dyDescent="0.3">
      <c r="A1684">
        <v>103121</v>
      </c>
      <c r="B1684">
        <v>6904</v>
      </c>
      <c r="C1684" s="1">
        <v>40511</v>
      </c>
      <c r="D1684">
        <v>250000</v>
      </c>
      <c r="E1684" t="s">
        <v>11</v>
      </c>
      <c r="F1684">
        <v>57</v>
      </c>
      <c r="G1684">
        <v>4</v>
      </c>
      <c r="H1684">
        <v>76515</v>
      </c>
      <c r="I1684">
        <v>89167703191</v>
      </c>
      <c r="J1684">
        <v>58</v>
      </c>
      <c r="L1684" s="1">
        <f t="shared" si="26"/>
        <v>40569</v>
      </c>
      <c r="M1684" t="str" cm="1">
        <f t="array" ref="M1684">_xlfn.IFS(K1684&gt;0,"return",K1684&lt;=0,"not return")</f>
        <v>not return</v>
      </c>
    </row>
    <row r="1685" spans="1:14" x14ac:dyDescent="0.3">
      <c r="A1685">
        <v>100725</v>
      </c>
      <c r="B1685">
        <v>6906</v>
      </c>
      <c r="C1685" s="1">
        <v>40511</v>
      </c>
      <c r="D1685">
        <v>100000</v>
      </c>
      <c r="E1685" t="s">
        <v>12</v>
      </c>
      <c r="F1685">
        <v>56</v>
      </c>
      <c r="G1685">
        <v>4</v>
      </c>
      <c r="H1685">
        <v>0</v>
      </c>
      <c r="I1685">
        <v>89165336061</v>
      </c>
      <c r="J1685">
        <v>56</v>
      </c>
      <c r="K1685" s="1">
        <v>42398</v>
      </c>
      <c r="L1685" s="1">
        <f t="shared" si="26"/>
        <v>40567</v>
      </c>
      <c r="M1685" t="str" cm="1">
        <f t="array" ref="M1685">_xlfn.IFS(K1685&gt;0,"return",K1685&lt;=0,"not return")</f>
        <v>return</v>
      </c>
      <c r="N1685" t="str" cm="1">
        <f t="array" ref="N1685">_xlfn.IFS(K1685&lt;=L1685,"in_time",K1685&gt;L1685,"overdue")</f>
        <v>overdue</v>
      </c>
    </row>
    <row r="1686" spans="1:14" x14ac:dyDescent="0.3">
      <c r="A1686">
        <v>103046</v>
      </c>
      <c r="B1686">
        <v>6911</v>
      </c>
      <c r="C1686" s="1">
        <v>40511</v>
      </c>
      <c r="D1686">
        <v>200000</v>
      </c>
      <c r="E1686" t="s">
        <v>13</v>
      </c>
      <c r="F1686">
        <v>72</v>
      </c>
      <c r="G1686">
        <v>4</v>
      </c>
      <c r="H1686">
        <v>0</v>
      </c>
      <c r="I1686">
        <v>89168510995</v>
      </c>
      <c r="J1686">
        <v>28</v>
      </c>
      <c r="K1686" s="1">
        <v>41393</v>
      </c>
      <c r="L1686" s="1">
        <f t="shared" si="26"/>
        <v>40539</v>
      </c>
      <c r="M1686" t="str" cm="1">
        <f t="array" ref="M1686">_xlfn.IFS(K1686&gt;0,"return",K1686&lt;=0,"not return")</f>
        <v>return</v>
      </c>
      <c r="N1686" t="str" cm="1">
        <f t="array" ref="N1686">_xlfn.IFS(K1686&lt;=L1686,"in_time",K1686&gt;L1686,"overdue")</f>
        <v>overdue</v>
      </c>
    </row>
    <row r="1687" spans="1:14" x14ac:dyDescent="0.3">
      <c r="A1687">
        <v>102507</v>
      </c>
      <c r="B1687">
        <v>6916</v>
      </c>
      <c r="C1687" s="1">
        <v>40511</v>
      </c>
      <c r="D1687">
        <v>250000</v>
      </c>
      <c r="E1687" t="s">
        <v>12</v>
      </c>
      <c r="F1687">
        <v>57</v>
      </c>
      <c r="G1687">
        <v>3</v>
      </c>
      <c r="H1687">
        <v>0</v>
      </c>
      <c r="I1687">
        <v>89165731243</v>
      </c>
      <c r="J1687">
        <v>68</v>
      </c>
      <c r="K1687" s="1">
        <v>42672</v>
      </c>
      <c r="L1687" s="1">
        <f t="shared" si="26"/>
        <v>40579</v>
      </c>
      <c r="M1687" t="str" cm="1">
        <f t="array" ref="M1687">_xlfn.IFS(K1687&gt;0,"return",K1687&lt;=0,"not return")</f>
        <v>return</v>
      </c>
      <c r="N1687" t="str" cm="1">
        <f t="array" ref="N1687">_xlfn.IFS(K1687&lt;=L1687,"in_time",K1687&gt;L1687,"overdue")</f>
        <v>overdue</v>
      </c>
    </row>
    <row r="1688" spans="1:14" x14ac:dyDescent="0.3">
      <c r="A1688">
        <v>100970</v>
      </c>
      <c r="B1688">
        <v>6918</v>
      </c>
      <c r="C1688" s="1">
        <v>40512</v>
      </c>
      <c r="D1688">
        <v>30000</v>
      </c>
      <c r="E1688" t="s">
        <v>12</v>
      </c>
      <c r="F1688">
        <v>46</v>
      </c>
      <c r="G1688">
        <v>3</v>
      </c>
      <c r="H1688">
        <v>113304</v>
      </c>
      <c r="I1688">
        <v>89165133469</v>
      </c>
      <c r="J1688">
        <v>103</v>
      </c>
      <c r="K1688" s="1">
        <v>43646</v>
      </c>
      <c r="L1688" s="1">
        <f t="shared" si="26"/>
        <v>40615</v>
      </c>
      <c r="M1688" t="str" cm="1">
        <f t="array" ref="M1688">_xlfn.IFS(K1688&gt;0,"return",K1688&lt;=0,"not return")</f>
        <v>return</v>
      </c>
      <c r="N1688" t="str" cm="1">
        <f t="array" ref="N1688">_xlfn.IFS(K1688&lt;=L1688,"in_time",K1688&gt;L1688,"overdue")</f>
        <v>overdue</v>
      </c>
    </row>
    <row r="1689" spans="1:14" x14ac:dyDescent="0.3">
      <c r="A1689">
        <v>102534</v>
      </c>
      <c r="B1689">
        <v>6920</v>
      </c>
      <c r="C1689" s="1">
        <v>40512</v>
      </c>
      <c r="D1689">
        <v>120000</v>
      </c>
      <c r="E1689" t="s">
        <v>11</v>
      </c>
      <c r="F1689">
        <v>39</v>
      </c>
      <c r="G1689">
        <v>1</v>
      </c>
      <c r="H1689">
        <v>119336</v>
      </c>
      <c r="I1689">
        <v>89166347477</v>
      </c>
      <c r="J1689">
        <v>18</v>
      </c>
      <c r="K1689" s="1">
        <v>41151</v>
      </c>
      <c r="L1689" s="1">
        <f t="shared" si="26"/>
        <v>40530</v>
      </c>
      <c r="M1689" t="str" cm="1">
        <f t="array" ref="M1689">_xlfn.IFS(K1689&gt;0,"return",K1689&lt;=0,"not return")</f>
        <v>return</v>
      </c>
      <c r="N1689" t="str" cm="1">
        <f t="array" ref="N1689">_xlfn.IFS(K1689&lt;=L1689,"in_time",K1689&gt;L1689,"overdue")</f>
        <v>overdue</v>
      </c>
    </row>
    <row r="1690" spans="1:14" x14ac:dyDescent="0.3">
      <c r="A1690">
        <v>102786</v>
      </c>
      <c r="B1690">
        <v>6922</v>
      </c>
      <c r="C1690" s="1">
        <v>40512</v>
      </c>
      <c r="D1690">
        <v>350000</v>
      </c>
      <c r="E1690" t="s">
        <v>11</v>
      </c>
      <c r="F1690">
        <v>56</v>
      </c>
      <c r="G1690">
        <v>3</v>
      </c>
      <c r="H1690">
        <v>272338</v>
      </c>
      <c r="I1690">
        <v>89161382367</v>
      </c>
      <c r="J1690">
        <v>24</v>
      </c>
      <c r="K1690" s="1">
        <v>41304</v>
      </c>
      <c r="L1690" s="1">
        <f t="shared" si="26"/>
        <v>40536</v>
      </c>
      <c r="M1690" t="str" cm="1">
        <f t="array" ref="M1690">_xlfn.IFS(K1690&gt;0,"return",K1690&lt;=0,"not return")</f>
        <v>return</v>
      </c>
      <c r="N1690" t="str" cm="1">
        <f t="array" ref="N1690">_xlfn.IFS(K1690&lt;=L1690,"in_time",K1690&gt;L1690,"overdue")</f>
        <v>overdue</v>
      </c>
    </row>
    <row r="1691" spans="1:14" x14ac:dyDescent="0.3">
      <c r="A1691">
        <v>101466</v>
      </c>
      <c r="B1691">
        <v>6924</v>
      </c>
      <c r="C1691" s="1">
        <v>40512</v>
      </c>
      <c r="D1691">
        <v>50000</v>
      </c>
      <c r="E1691" t="s">
        <v>13</v>
      </c>
      <c r="F1691">
        <v>56</v>
      </c>
      <c r="G1691">
        <v>1</v>
      </c>
      <c r="H1691">
        <v>6855</v>
      </c>
      <c r="I1691">
        <v>89163704255</v>
      </c>
      <c r="J1691">
        <v>52</v>
      </c>
      <c r="K1691" s="1">
        <v>42154</v>
      </c>
      <c r="L1691" s="1">
        <f t="shared" si="26"/>
        <v>40564</v>
      </c>
      <c r="M1691" t="str" cm="1">
        <f t="array" ref="M1691">_xlfn.IFS(K1691&gt;0,"return",K1691&lt;=0,"not return")</f>
        <v>return</v>
      </c>
      <c r="N1691" t="str" cm="1">
        <f t="array" ref="N1691">_xlfn.IFS(K1691&lt;=L1691,"in_time",K1691&gt;L1691,"overdue")</f>
        <v>overdue</v>
      </c>
    </row>
    <row r="1692" spans="1:14" x14ac:dyDescent="0.3">
      <c r="A1692">
        <v>100257</v>
      </c>
      <c r="B1692">
        <v>6928</v>
      </c>
      <c r="C1692" s="1">
        <v>40513</v>
      </c>
      <c r="D1692">
        <v>20000</v>
      </c>
      <c r="E1692" t="s">
        <v>12</v>
      </c>
      <c r="F1692">
        <v>53</v>
      </c>
      <c r="G1692">
        <v>1</v>
      </c>
      <c r="H1692">
        <v>37454</v>
      </c>
      <c r="I1692">
        <v>89161963371</v>
      </c>
      <c r="J1692">
        <v>100</v>
      </c>
      <c r="K1692" s="1">
        <v>43831</v>
      </c>
      <c r="L1692" s="1">
        <f t="shared" si="26"/>
        <v>40613</v>
      </c>
      <c r="M1692" t="str" cm="1">
        <f t="array" ref="M1692">_xlfn.IFS(K1692&gt;0,"return",K1692&lt;=0,"not return")</f>
        <v>return</v>
      </c>
      <c r="N1692" t="str" cm="1">
        <f t="array" ref="N1692">_xlfn.IFS(K1692&lt;=L1692,"in_time",K1692&gt;L1692,"overdue")</f>
        <v>overdue</v>
      </c>
    </row>
    <row r="1693" spans="1:14" x14ac:dyDescent="0.3">
      <c r="A1693">
        <v>101592</v>
      </c>
      <c r="B1693">
        <v>6933</v>
      </c>
      <c r="C1693" s="1">
        <v>40513</v>
      </c>
      <c r="D1693">
        <v>90000</v>
      </c>
      <c r="E1693" t="s">
        <v>13</v>
      </c>
      <c r="F1693">
        <v>36</v>
      </c>
      <c r="G1693">
        <v>4</v>
      </c>
      <c r="H1693">
        <v>68994</v>
      </c>
      <c r="I1693">
        <v>89165582291</v>
      </c>
      <c r="J1693">
        <v>78</v>
      </c>
      <c r="K1693" s="1">
        <v>43070</v>
      </c>
      <c r="L1693" s="1">
        <f t="shared" si="26"/>
        <v>40591</v>
      </c>
      <c r="M1693" t="str" cm="1">
        <f t="array" ref="M1693">_xlfn.IFS(K1693&gt;0,"return",K1693&lt;=0,"not return")</f>
        <v>return</v>
      </c>
      <c r="N1693" t="str" cm="1">
        <f t="array" ref="N1693">_xlfn.IFS(K1693&lt;=L1693,"in_time",K1693&gt;L1693,"overdue")</f>
        <v>overdue</v>
      </c>
    </row>
    <row r="1694" spans="1:14" x14ac:dyDescent="0.3">
      <c r="A1694">
        <v>102162</v>
      </c>
      <c r="B1694">
        <v>6936</v>
      </c>
      <c r="C1694" s="1">
        <v>40513</v>
      </c>
      <c r="D1694">
        <v>150000</v>
      </c>
      <c r="E1694" t="s">
        <v>13</v>
      </c>
      <c r="F1694">
        <v>62</v>
      </c>
      <c r="G1694">
        <v>1</v>
      </c>
      <c r="H1694">
        <v>87258</v>
      </c>
      <c r="I1694">
        <v>89167349165</v>
      </c>
      <c r="J1694">
        <v>86</v>
      </c>
      <c r="K1694" s="1">
        <v>43374</v>
      </c>
      <c r="L1694" s="1">
        <f t="shared" si="26"/>
        <v>40599</v>
      </c>
      <c r="M1694" t="str" cm="1">
        <f t="array" ref="M1694">_xlfn.IFS(K1694&gt;0,"return",K1694&lt;=0,"not return")</f>
        <v>return</v>
      </c>
      <c r="N1694" t="str" cm="1">
        <f t="array" ref="N1694">_xlfn.IFS(K1694&lt;=L1694,"in_time",K1694&gt;L1694,"overdue")</f>
        <v>overdue</v>
      </c>
    </row>
    <row r="1695" spans="1:14" x14ac:dyDescent="0.3">
      <c r="A1695">
        <v>103148</v>
      </c>
      <c r="B1695">
        <v>6938</v>
      </c>
      <c r="C1695" s="1">
        <v>40513</v>
      </c>
      <c r="D1695">
        <v>120000</v>
      </c>
      <c r="E1695" t="s">
        <v>11</v>
      </c>
      <c r="F1695">
        <v>21</v>
      </c>
      <c r="G1695">
        <v>3</v>
      </c>
      <c r="H1695">
        <v>3669</v>
      </c>
      <c r="I1695">
        <v>89168483125</v>
      </c>
      <c r="J1695">
        <v>76</v>
      </c>
      <c r="K1695" s="1">
        <v>42887</v>
      </c>
      <c r="L1695" s="1">
        <f t="shared" si="26"/>
        <v>40589</v>
      </c>
      <c r="M1695" t="str" cm="1">
        <f t="array" ref="M1695">_xlfn.IFS(K1695&gt;0,"return",K1695&lt;=0,"not return")</f>
        <v>return</v>
      </c>
      <c r="N1695" t="str" cm="1">
        <f t="array" ref="N1695">_xlfn.IFS(K1695&lt;=L1695,"in_time",K1695&gt;L1695,"overdue")</f>
        <v>overdue</v>
      </c>
    </row>
    <row r="1696" spans="1:14" x14ac:dyDescent="0.3">
      <c r="A1696">
        <v>102248</v>
      </c>
      <c r="B1696">
        <v>6940</v>
      </c>
      <c r="C1696" s="1">
        <v>40513</v>
      </c>
      <c r="D1696">
        <v>100000</v>
      </c>
      <c r="E1696" t="s">
        <v>13</v>
      </c>
      <c r="F1696">
        <v>70</v>
      </c>
      <c r="G1696">
        <v>3</v>
      </c>
      <c r="H1696">
        <v>0</v>
      </c>
      <c r="I1696">
        <v>89163838812</v>
      </c>
      <c r="J1696">
        <v>89</v>
      </c>
      <c r="K1696" s="1">
        <v>43313</v>
      </c>
      <c r="L1696" s="1">
        <f t="shared" si="26"/>
        <v>40602</v>
      </c>
      <c r="M1696" t="str" cm="1">
        <f t="array" ref="M1696">_xlfn.IFS(K1696&gt;0,"return",K1696&lt;=0,"not return")</f>
        <v>return</v>
      </c>
      <c r="N1696" t="str" cm="1">
        <f t="array" ref="N1696">_xlfn.IFS(K1696&lt;=L1696,"in_time",K1696&gt;L1696,"overdue")</f>
        <v>overdue</v>
      </c>
    </row>
    <row r="1697" spans="1:14" x14ac:dyDescent="0.3">
      <c r="A1697">
        <v>100478</v>
      </c>
      <c r="B1697">
        <v>6944</v>
      </c>
      <c r="C1697" s="1">
        <v>40513</v>
      </c>
      <c r="D1697">
        <v>50000</v>
      </c>
      <c r="E1697" t="s">
        <v>13</v>
      </c>
      <c r="F1697">
        <v>40</v>
      </c>
      <c r="G1697">
        <v>1</v>
      </c>
      <c r="H1697">
        <v>0</v>
      </c>
      <c r="I1697">
        <v>89167569404</v>
      </c>
      <c r="J1697">
        <v>64</v>
      </c>
      <c r="K1697" s="1">
        <v>42461</v>
      </c>
      <c r="L1697" s="1">
        <f t="shared" si="26"/>
        <v>40577</v>
      </c>
      <c r="M1697" t="str" cm="1">
        <f t="array" ref="M1697">_xlfn.IFS(K1697&gt;0,"return",K1697&lt;=0,"not return")</f>
        <v>return</v>
      </c>
      <c r="N1697" t="str" cm="1">
        <f t="array" ref="N1697">_xlfn.IFS(K1697&lt;=L1697,"in_time",K1697&gt;L1697,"overdue")</f>
        <v>overdue</v>
      </c>
    </row>
    <row r="1698" spans="1:14" x14ac:dyDescent="0.3">
      <c r="A1698">
        <v>103011</v>
      </c>
      <c r="B1698">
        <v>6946</v>
      </c>
      <c r="C1698" s="1">
        <v>40513</v>
      </c>
      <c r="D1698">
        <v>20000</v>
      </c>
      <c r="E1698" t="s">
        <v>13</v>
      </c>
      <c r="F1698">
        <v>41</v>
      </c>
      <c r="G1698">
        <v>3</v>
      </c>
      <c r="H1698">
        <v>0</v>
      </c>
      <c r="I1698">
        <v>89164079706</v>
      </c>
      <c r="J1698">
        <v>73</v>
      </c>
      <c r="K1698" s="1">
        <v>42979</v>
      </c>
      <c r="L1698" s="1">
        <f t="shared" si="26"/>
        <v>40586</v>
      </c>
      <c r="M1698" t="str" cm="1">
        <f t="array" ref="M1698">_xlfn.IFS(K1698&gt;0,"return",K1698&lt;=0,"not return")</f>
        <v>return</v>
      </c>
      <c r="N1698" t="str" cm="1">
        <f t="array" ref="N1698">_xlfn.IFS(K1698&lt;=L1698,"in_time",K1698&gt;L1698,"overdue")</f>
        <v>overdue</v>
      </c>
    </row>
    <row r="1699" spans="1:14" x14ac:dyDescent="0.3">
      <c r="A1699">
        <v>102142</v>
      </c>
      <c r="B1699">
        <v>6949</v>
      </c>
      <c r="C1699" s="1">
        <v>40514</v>
      </c>
      <c r="D1699">
        <v>10000</v>
      </c>
      <c r="E1699" t="s">
        <v>13</v>
      </c>
      <c r="F1699">
        <v>52</v>
      </c>
      <c r="G1699">
        <v>3</v>
      </c>
      <c r="H1699">
        <v>257889</v>
      </c>
      <c r="I1699">
        <v>89163729063</v>
      </c>
      <c r="J1699">
        <v>101</v>
      </c>
      <c r="K1699" s="1">
        <v>43863</v>
      </c>
      <c r="L1699" s="1">
        <f t="shared" si="26"/>
        <v>40615</v>
      </c>
      <c r="M1699" t="str" cm="1">
        <f t="array" ref="M1699">_xlfn.IFS(K1699&gt;0,"return",K1699&lt;=0,"not return")</f>
        <v>return</v>
      </c>
      <c r="N1699" t="str" cm="1">
        <f t="array" ref="N1699">_xlfn.IFS(K1699&lt;=L1699,"in_time",K1699&gt;L1699,"overdue")</f>
        <v>overdue</v>
      </c>
    </row>
    <row r="1700" spans="1:14" x14ac:dyDescent="0.3">
      <c r="A1700">
        <v>100717</v>
      </c>
      <c r="B1700">
        <v>6954</v>
      </c>
      <c r="C1700" s="1">
        <v>40514</v>
      </c>
      <c r="D1700">
        <v>250000</v>
      </c>
      <c r="E1700" t="s">
        <v>12</v>
      </c>
      <c r="F1700">
        <v>50</v>
      </c>
      <c r="G1700">
        <v>4</v>
      </c>
      <c r="H1700">
        <v>144009</v>
      </c>
      <c r="I1700">
        <v>89164676792</v>
      </c>
      <c r="J1700">
        <v>14</v>
      </c>
      <c r="K1700" s="1">
        <v>40941</v>
      </c>
      <c r="L1700" s="1">
        <f t="shared" si="26"/>
        <v>40528</v>
      </c>
      <c r="M1700" t="str" cm="1">
        <f t="array" ref="M1700">_xlfn.IFS(K1700&gt;0,"return",K1700&lt;=0,"not return")</f>
        <v>return</v>
      </c>
      <c r="N1700" t="str" cm="1">
        <f t="array" ref="N1700">_xlfn.IFS(K1700&lt;=L1700,"in_time",K1700&gt;L1700,"overdue")</f>
        <v>overdue</v>
      </c>
    </row>
    <row r="1701" spans="1:14" x14ac:dyDescent="0.3">
      <c r="A1701">
        <v>103342</v>
      </c>
      <c r="B1701">
        <v>6956</v>
      </c>
      <c r="C1701" s="1">
        <v>40514</v>
      </c>
      <c r="D1701">
        <v>150000</v>
      </c>
      <c r="E1701" t="s">
        <v>13</v>
      </c>
      <c r="F1701">
        <v>39</v>
      </c>
      <c r="G1701">
        <v>4</v>
      </c>
      <c r="H1701">
        <v>0</v>
      </c>
      <c r="I1701">
        <v>89165059567</v>
      </c>
      <c r="J1701">
        <v>34</v>
      </c>
      <c r="K1701" s="1">
        <v>41641</v>
      </c>
      <c r="L1701" s="1">
        <f t="shared" si="26"/>
        <v>40548</v>
      </c>
      <c r="M1701" t="str" cm="1">
        <f t="array" ref="M1701">_xlfn.IFS(K1701&gt;0,"return",K1701&lt;=0,"not return")</f>
        <v>return</v>
      </c>
      <c r="N1701" t="str" cm="1">
        <f t="array" ref="N1701">_xlfn.IFS(K1701&lt;=L1701,"in_time",K1701&gt;L1701,"overdue")</f>
        <v>overdue</v>
      </c>
    </row>
    <row r="1702" spans="1:14" x14ac:dyDescent="0.3">
      <c r="A1702">
        <v>101354</v>
      </c>
      <c r="B1702">
        <v>6958</v>
      </c>
      <c r="C1702" s="1">
        <v>40515</v>
      </c>
      <c r="D1702">
        <v>100000</v>
      </c>
      <c r="E1702" t="s">
        <v>13</v>
      </c>
      <c r="F1702">
        <v>56</v>
      </c>
      <c r="G1702">
        <v>4</v>
      </c>
      <c r="H1702">
        <v>175687</v>
      </c>
      <c r="I1702">
        <v>89162680299</v>
      </c>
      <c r="J1702">
        <v>86</v>
      </c>
      <c r="K1702" s="1">
        <v>43162</v>
      </c>
      <c r="L1702" s="1">
        <f t="shared" si="26"/>
        <v>40601</v>
      </c>
      <c r="M1702" t="str" cm="1">
        <f t="array" ref="M1702">_xlfn.IFS(K1702&gt;0,"return",K1702&lt;=0,"not return")</f>
        <v>return</v>
      </c>
      <c r="N1702" t="str" cm="1">
        <f t="array" ref="N1702">_xlfn.IFS(K1702&lt;=L1702,"in_time",K1702&gt;L1702,"overdue")</f>
        <v>overdue</v>
      </c>
    </row>
    <row r="1703" spans="1:14" x14ac:dyDescent="0.3">
      <c r="A1703">
        <v>101380</v>
      </c>
      <c r="B1703">
        <v>6961</v>
      </c>
      <c r="C1703" s="1">
        <v>40515</v>
      </c>
      <c r="D1703">
        <v>150000</v>
      </c>
      <c r="E1703" t="s">
        <v>12</v>
      </c>
      <c r="F1703">
        <v>70</v>
      </c>
      <c r="G1703">
        <v>2</v>
      </c>
      <c r="H1703">
        <v>146586</v>
      </c>
      <c r="I1703">
        <v>89162800440</v>
      </c>
      <c r="J1703">
        <v>30</v>
      </c>
      <c r="K1703" s="1">
        <v>41520</v>
      </c>
      <c r="L1703" s="1">
        <f t="shared" si="26"/>
        <v>40545</v>
      </c>
      <c r="M1703" t="str" cm="1">
        <f t="array" ref="M1703">_xlfn.IFS(K1703&gt;0,"return",K1703&lt;=0,"not return")</f>
        <v>return</v>
      </c>
      <c r="N1703" t="str" cm="1">
        <f t="array" ref="N1703">_xlfn.IFS(K1703&lt;=L1703,"in_time",K1703&gt;L1703,"overdue")</f>
        <v>overdue</v>
      </c>
    </row>
    <row r="1704" spans="1:14" x14ac:dyDescent="0.3">
      <c r="A1704">
        <v>100654</v>
      </c>
      <c r="B1704">
        <v>6966</v>
      </c>
      <c r="C1704" s="1">
        <v>40515</v>
      </c>
      <c r="D1704">
        <v>200000</v>
      </c>
      <c r="E1704" t="s">
        <v>13</v>
      </c>
      <c r="F1704">
        <v>37</v>
      </c>
      <c r="G1704">
        <v>4</v>
      </c>
      <c r="H1704">
        <v>50099</v>
      </c>
      <c r="I1704">
        <v>89165428841</v>
      </c>
      <c r="J1704">
        <v>78</v>
      </c>
      <c r="K1704" s="1">
        <v>43134</v>
      </c>
      <c r="L1704" s="1">
        <f t="shared" si="26"/>
        <v>40593</v>
      </c>
      <c r="M1704" t="str" cm="1">
        <f t="array" ref="M1704">_xlfn.IFS(K1704&gt;0,"return",K1704&lt;=0,"not return")</f>
        <v>return</v>
      </c>
      <c r="N1704" t="str" cm="1">
        <f t="array" ref="N1704">_xlfn.IFS(K1704&lt;=L1704,"in_time",K1704&gt;L1704,"overdue")</f>
        <v>overdue</v>
      </c>
    </row>
    <row r="1705" spans="1:14" x14ac:dyDescent="0.3">
      <c r="A1705">
        <v>100824</v>
      </c>
      <c r="B1705">
        <v>6968</v>
      </c>
      <c r="C1705" s="1">
        <v>40515</v>
      </c>
      <c r="D1705">
        <v>175000</v>
      </c>
      <c r="E1705" t="s">
        <v>12</v>
      </c>
      <c r="F1705">
        <v>76</v>
      </c>
      <c r="G1705">
        <v>3</v>
      </c>
      <c r="H1705">
        <v>0</v>
      </c>
      <c r="I1705">
        <v>89164744357</v>
      </c>
      <c r="J1705">
        <v>93</v>
      </c>
      <c r="K1705" s="1">
        <v>43468</v>
      </c>
      <c r="L1705" s="1">
        <f t="shared" si="26"/>
        <v>40608</v>
      </c>
      <c r="M1705" t="str" cm="1">
        <f t="array" ref="M1705">_xlfn.IFS(K1705&gt;0,"return",K1705&lt;=0,"not return")</f>
        <v>return</v>
      </c>
      <c r="N1705" t="str" cm="1">
        <f t="array" ref="N1705">_xlfn.IFS(K1705&lt;=L1705,"in_time",K1705&gt;L1705,"overdue")</f>
        <v>overdue</v>
      </c>
    </row>
    <row r="1706" spans="1:14" x14ac:dyDescent="0.3">
      <c r="A1706">
        <v>100528</v>
      </c>
      <c r="B1706">
        <v>6971</v>
      </c>
      <c r="C1706" s="1">
        <v>40516</v>
      </c>
      <c r="D1706">
        <v>10000</v>
      </c>
      <c r="E1706" t="s">
        <v>13</v>
      </c>
      <c r="F1706">
        <v>42</v>
      </c>
      <c r="G1706">
        <v>2</v>
      </c>
      <c r="H1706">
        <v>471019</v>
      </c>
      <c r="I1706">
        <v>89164757174</v>
      </c>
      <c r="J1706">
        <v>68</v>
      </c>
      <c r="K1706" s="1">
        <v>42647</v>
      </c>
      <c r="L1706" s="1">
        <f t="shared" si="26"/>
        <v>40584</v>
      </c>
      <c r="M1706" t="str" cm="1">
        <f t="array" ref="M1706">_xlfn.IFS(K1706&gt;0,"return",K1706&lt;=0,"not return")</f>
        <v>return</v>
      </c>
      <c r="N1706" t="str" cm="1">
        <f t="array" ref="N1706">_xlfn.IFS(K1706&lt;=L1706,"in_time",K1706&gt;L1706,"overdue")</f>
        <v>overdue</v>
      </c>
    </row>
    <row r="1707" spans="1:14" hidden="1" x14ac:dyDescent="0.3">
      <c r="A1707">
        <v>103455</v>
      </c>
      <c r="B1707">
        <v>6974</v>
      </c>
      <c r="C1707" s="1">
        <v>40516</v>
      </c>
      <c r="D1707">
        <v>20000</v>
      </c>
      <c r="E1707" t="s">
        <v>13</v>
      </c>
      <c r="F1707">
        <v>76</v>
      </c>
      <c r="G1707">
        <v>2</v>
      </c>
      <c r="H1707">
        <v>281491</v>
      </c>
      <c r="I1707">
        <v>89166159616</v>
      </c>
      <c r="J1707">
        <v>99</v>
      </c>
      <c r="L1707" s="1">
        <f t="shared" si="26"/>
        <v>40615</v>
      </c>
      <c r="M1707" t="str" cm="1">
        <f t="array" ref="M1707">_xlfn.IFS(K1707&gt;0,"return",K1707&lt;=0,"not return")</f>
        <v>not return</v>
      </c>
    </row>
    <row r="1708" spans="1:14" x14ac:dyDescent="0.3">
      <c r="A1708">
        <v>102713</v>
      </c>
      <c r="B1708">
        <v>6979</v>
      </c>
      <c r="C1708" s="1">
        <v>40516</v>
      </c>
      <c r="D1708">
        <v>350000</v>
      </c>
      <c r="E1708" t="s">
        <v>12</v>
      </c>
      <c r="F1708">
        <v>45</v>
      </c>
      <c r="G1708">
        <v>4</v>
      </c>
      <c r="H1708">
        <v>253314</v>
      </c>
      <c r="I1708">
        <v>89168228375</v>
      </c>
      <c r="J1708">
        <v>66</v>
      </c>
      <c r="K1708" s="1">
        <v>42555</v>
      </c>
      <c r="L1708" s="1">
        <f t="shared" si="26"/>
        <v>40582</v>
      </c>
      <c r="M1708" t="str" cm="1">
        <f t="array" ref="M1708">_xlfn.IFS(K1708&gt;0,"return",K1708&lt;=0,"not return")</f>
        <v>return</v>
      </c>
      <c r="N1708" t="str" cm="1">
        <f t="array" ref="N1708">_xlfn.IFS(K1708&lt;=L1708,"in_time",K1708&gt;L1708,"overdue")</f>
        <v>overdue</v>
      </c>
    </row>
    <row r="1709" spans="1:14" x14ac:dyDescent="0.3">
      <c r="A1709">
        <v>101162</v>
      </c>
      <c r="B1709">
        <v>6983</v>
      </c>
      <c r="C1709" s="1">
        <v>40516</v>
      </c>
      <c r="D1709">
        <v>275000</v>
      </c>
      <c r="E1709" t="s">
        <v>11</v>
      </c>
      <c r="F1709">
        <v>18</v>
      </c>
      <c r="G1709">
        <v>2</v>
      </c>
      <c r="H1709">
        <v>126430</v>
      </c>
      <c r="I1709">
        <v>89169765899</v>
      </c>
      <c r="J1709">
        <v>79</v>
      </c>
      <c r="K1709" s="1">
        <v>43043</v>
      </c>
      <c r="L1709" s="1">
        <f t="shared" si="26"/>
        <v>40595</v>
      </c>
      <c r="M1709" t="str" cm="1">
        <f t="array" ref="M1709">_xlfn.IFS(K1709&gt;0,"return",K1709&lt;=0,"not return")</f>
        <v>return</v>
      </c>
      <c r="N1709" t="str" cm="1">
        <f t="array" ref="N1709">_xlfn.IFS(K1709&lt;=L1709,"in_time",K1709&gt;L1709,"overdue")</f>
        <v>overdue</v>
      </c>
    </row>
    <row r="1710" spans="1:14" x14ac:dyDescent="0.3">
      <c r="A1710">
        <v>100545</v>
      </c>
      <c r="B1710">
        <v>6987</v>
      </c>
      <c r="C1710" s="1">
        <v>40516</v>
      </c>
      <c r="D1710">
        <v>90000</v>
      </c>
      <c r="E1710" t="s">
        <v>13</v>
      </c>
      <c r="F1710">
        <v>31</v>
      </c>
      <c r="G1710">
        <v>2</v>
      </c>
      <c r="H1710">
        <v>0</v>
      </c>
      <c r="I1710">
        <v>89161850536</v>
      </c>
      <c r="J1710">
        <v>62</v>
      </c>
      <c r="K1710" s="1">
        <v>42525</v>
      </c>
      <c r="L1710" s="1">
        <f t="shared" si="26"/>
        <v>40578</v>
      </c>
      <c r="M1710" t="str" cm="1">
        <f t="array" ref="M1710">_xlfn.IFS(K1710&gt;0,"return",K1710&lt;=0,"not return")</f>
        <v>return</v>
      </c>
      <c r="N1710" t="str" cm="1">
        <f t="array" ref="N1710">_xlfn.IFS(K1710&lt;=L1710,"in_time",K1710&gt;L1710,"overdue")</f>
        <v>overdue</v>
      </c>
    </row>
    <row r="1711" spans="1:14" x14ac:dyDescent="0.3">
      <c r="A1711">
        <v>100656</v>
      </c>
      <c r="B1711">
        <v>6991</v>
      </c>
      <c r="C1711" s="1">
        <v>40516</v>
      </c>
      <c r="D1711">
        <v>350000</v>
      </c>
      <c r="E1711" t="s">
        <v>11</v>
      </c>
      <c r="F1711">
        <v>44</v>
      </c>
      <c r="G1711">
        <v>1</v>
      </c>
      <c r="H1711">
        <v>0</v>
      </c>
      <c r="I1711">
        <v>89162803393</v>
      </c>
      <c r="J1711">
        <v>86</v>
      </c>
      <c r="K1711" s="1">
        <v>43135</v>
      </c>
      <c r="L1711" s="1">
        <f t="shared" si="26"/>
        <v>40602</v>
      </c>
      <c r="M1711" t="str" cm="1">
        <f t="array" ref="M1711">_xlfn.IFS(K1711&gt;0,"return",K1711&lt;=0,"not return")</f>
        <v>return</v>
      </c>
      <c r="N1711" t="str" cm="1">
        <f t="array" ref="N1711">_xlfn.IFS(K1711&lt;=L1711,"in_time",K1711&gt;L1711,"overdue")</f>
        <v>overdue</v>
      </c>
    </row>
    <row r="1712" spans="1:14" x14ac:dyDescent="0.3">
      <c r="A1712">
        <v>100912</v>
      </c>
      <c r="B1712">
        <v>6993</v>
      </c>
      <c r="C1712" s="1">
        <v>40516</v>
      </c>
      <c r="D1712">
        <v>10000</v>
      </c>
      <c r="E1712" t="s">
        <v>11</v>
      </c>
      <c r="F1712">
        <v>57</v>
      </c>
      <c r="G1712">
        <v>2</v>
      </c>
      <c r="H1712">
        <v>0</v>
      </c>
      <c r="I1712">
        <v>89163072193</v>
      </c>
      <c r="J1712">
        <v>52</v>
      </c>
      <c r="K1712" s="1">
        <v>42251</v>
      </c>
      <c r="L1712" s="1">
        <f t="shared" si="26"/>
        <v>40568</v>
      </c>
      <c r="M1712" t="str" cm="1">
        <f t="array" ref="M1712">_xlfn.IFS(K1712&gt;0,"return",K1712&lt;=0,"not return")</f>
        <v>return</v>
      </c>
      <c r="N1712" t="str" cm="1">
        <f t="array" ref="N1712">_xlfn.IFS(K1712&lt;=L1712,"in_time",K1712&gt;L1712,"overdue")</f>
        <v>overdue</v>
      </c>
    </row>
    <row r="1713" spans="1:14" x14ac:dyDescent="0.3">
      <c r="A1713">
        <v>100884</v>
      </c>
      <c r="B1713">
        <v>6997</v>
      </c>
      <c r="C1713" s="1">
        <v>40516</v>
      </c>
      <c r="D1713">
        <v>350000</v>
      </c>
      <c r="E1713" t="s">
        <v>13</v>
      </c>
      <c r="F1713">
        <v>22</v>
      </c>
      <c r="G1713">
        <v>2</v>
      </c>
      <c r="H1713">
        <v>0</v>
      </c>
      <c r="I1713">
        <v>89167893448</v>
      </c>
      <c r="J1713">
        <v>9</v>
      </c>
      <c r="K1713" s="1">
        <v>40820</v>
      </c>
      <c r="L1713" s="1">
        <f t="shared" si="26"/>
        <v>40525</v>
      </c>
      <c r="M1713" t="str" cm="1">
        <f t="array" ref="M1713">_xlfn.IFS(K1713&gt;0,"return",K1713&lt;=0,"not return")</f>
        <v>return</v>
      </c>
      <c r="N1713" t="str" cm="1">
        <f t="array" ref="N1713">_xlfn.IFS(K1713&lt;=L1713,"in_time",K1713&gt;L1713,"overdue")</f>
        <v>overdue</v>
      </c>
    </row>
    <row r="1714" spans="1:14" x14ac:dyDescent="0.3">
      <c r="A1714">
        <v>103375</v>
      </c>
      <c r="B1714">
        <v>7001</v>
      </c>
      <c r="C1714" s="1">
        <v>40516</v>
      </c>
      <c r="D1714">
        <v>200000</v>
      </c>
      <c r="E1714" t="s">
        <v>12</v>
      </c>
      <c r="F1714">
        <v>42</v>
      </c>
      <c r="G1714">
        <v>4</v>
      </c>
      <c r="H1714">
        <v>0</v>
      </c>
      <c r="I1714">
        <v>89166601090</v>
      </c>
      <c r="J1714">
        <v>62</v>
      </c>
      <c r="K1714" s="1">
        <v>42433</v>
      </c>
      <c r="L1714" s="1">
        <f t="shared" si="26"/>
        <v>40578</v>
      </c>
      <c r="M1714" t="str" cm="1">
        <f t="array" ref="M1714">_xlfn.IFS(K1714&gt;0,"return",K1714&lt;=0,"not return")</f>
        <v>return</v>
      </c>
      <c r="N1714" t="str" cm="1">
        <f t="array" ref="N1714">_xlfn.IFS(K1714&lt;=L1714,"in_time",K1714&gt;L1714,"overdue")</f>
        <v>overdue</v>
      </c>
    </row>
    <row r="1715" spans="1:14" x14ac:dyDescent="0.3">
      <c r="A1715">
        <v>103592</v>
      </c>
      <c r="B1715">
        <v>7006</v>
      </c>
      <c r="C1715" s="1">
        <v>40517</v>
      </c>
      <c r="D1715">
        <v>300000</v>
      </c>
      <c r="E1715" t="s">
        <v>11</v>
      </c>
      <c r="F1715">
        <v>43</v>
      </c>
      <c r="G1715">
        <v>3</v>
      </c>
      <c r="H1715">
        <v>438490</v>
      </c>
      <c r="I1715">
        <v>89168982756</v>
      </c>
      <c r="J1715">
        <v>32</v>
      </c>
      <c r="K1715" s="1">
        <v>41552</v>
      </c>
      <c r="L1715" s="1">
        <f t="shared" si="26"/>
        <v>40549</v>
      </c>
      <c r="M1715" t="str" cm="1">
        <f t="array" ref="M1715">_xlfn.IFS(K1715&gt;0,"return",K1715&lt;=0,"not return")</f>
        <v>return</v>
      </c>
      <c r="N1715" t="str" cm="1">
        <f t="array" ref="N1715">_xlfn.IFS(K1715&lt;=L1715,"in_time",K1715&gt;L1715,"overdue")</f>
        <v>overdue</v>
      </c>
    </row>
    <row r="1716" spans="1:14" x14ac:dyDescent="0.3">
      <c r="A1716">
        <v>100414</v>
      </c>
      <c r="B1716">
        <v>7011</v>
      </c>
      <c r="C1716" s="1">
        <v>40517</v>
      </c>
      <c r="D1716">
        <v>100000</v>
      </c>
      <c r="E1716" t="s">
        <v>11</v>
      </c>
      <c r="F1716">
        <v>41</v>
      </c>
      <c r="G1716">
        <v>1</v>
      </c>
      <c r="H1716">
        <v>61707</v>
      </c>
      <c r="I1716">
        <v>89167780570</v>
      </c>
      <c r="J1716">
        <v>16</v>
      </c>
      <c r="K1716" s="1">
        <v>41095</v>
      </c>
      <c r="L1716" s="1">
        <f t="shared" si="26"/>
        <v>40533</v>
      </c>
      <c r="M1716" t="str" cm="1">
        <f t="array" ref="M1716">_xlfn.IFS(K1716&gt;0,"return",K1716&lt;=0,"not return")</f>
        <v>return</v>
      </c>
      <c r="N1716" t="str" cm="1">
        <f t="array" ref="N1716">_xlfn.IFS(K1716&lt;=L1716,"in_time",K1716&gt;L1716,"overdue")</f>
        <v>overdue</v>
      </c>
    </row>
    <row r="1717" spans="1:14" hidden="1" x14ac:dyDescent="0.3">
      <c r="A1717">
        <v>102275</v>
      </c>
      <c r="B1717">
        <v>7015</v>
      </c>
      <c r="C1717" s="1">
        <v>40517</v>
      </c>
      <c r="D1717">
        <v>250000</v>
      </c>
      <c r="E1717" t="s">
        <v>11</v>
      </c>
      <c r="F1717">
        <v>65</v>
      </c>
      <c r="G1717">
        <v>2</v>
      </c>
      <c r="H1717">
        <v>81413</v>
      </c>
      <c r="I1717">
        <v>89167983383</v>
      </c>
      <c r="J1717">
        <v>17</v>
      </c>
      <c r="L1717" s="1">
        <f t="shared" si="26"/>
        <v>40534</v>
      </c>
      <c r="M1717" t="str" cm="1">
        <f t="array" ref="M1717">_xlfn.IFS(K1717&gt;0,"return",K1717&lt;=0,"not return")</f>
        <v>not return</v>
      </c>
    </row>
    <row r="1718" spans="1:14" x14ac:dyDescent="0.3">
      <c r="A1718">
        <v>103365</v>
      </c>
      <c r="B1718">
        <v>7019</v>
      </c>
      <c r="C1718" s="1">
        <v>40517</v>
      </c>
      <c r="D1718">
        <v>75000</v>
      </c>
      <c r="E1718" t="s">
        <v>11</v>
      </c>
      <c r="F1718">
        <v>39</v>
      </c>
      <c r="G1718">
        <v>3</v>
      </c>
      <c r="H1718">
        <v>13158</v>
      </c>
      <c r="I1718">
        <v>89165433653</v>
      </c>
      <c r="J1718">
        <v>39</v>
      </c>
      <c r="K1718" s="1">
        <v>41856</v>
      </c>
      <c r="L1718" s="1">
        <f t="shared" si="26"/>
        <v>40556</v>
      </c>
      <c r="M1718" t="str" cm="1">
        <f t="array" ref="M1718">_xlfn.IFS(K1718&gt;0,"return",K1718&lt;=0,"not return")</f>
        <v>return</v>
      </c>
      <c r="N1718" t="str" cm="1">
        <f t="array" ref="N1718">_xlfn.IFS(K1718&lt;=L1718,"in_time",K1718&gt;L1718,"overdue")</f>
        <v>overdue</v>
      </c>
    </row>
    <row r="1719" spans="1:14" x14ac:dyDescent="0.3">
      <c r="A1719">
        <v>102072</v>
      </c>
      <c r="B1719">
        <v>7021</v>
      </c>
      <c r="C1719" s="1">
        <v>40517</v>
      </c>
      <c r="D1719">
        <v>350000</v>
      </c>
      <c r="E1719" t="s">
        <v>11</v>
      </c>
      <c r="F1719">
        <v>41</v>
      </c>
      <c r="G1719">
        <v>1</v>
      </c>
      <c r="H1719">
        <v>0</v>
      </c>
      <c r="I1719">
        <v>89163655883</v>
      </c>
      <c r="J1719">
        <v>20</v>
      </c>
      <c r="K1719" s="1">
        <v>41187</v>
      </c>
      <c r="L1719" s="1">
        <f t="shared" si="26"/>
        <v>40537</v>
      </c>
      <c r="M1719" t="str" cm="1">
        <f t="array" ref="M1719">_xlfn.IFS(K1719&gt;0,"return",K1719&lt;=0,"not return")</f>
        <v>return</v>
      </c>
      <c r="N1719" t="str" cm="1">
        <f t="array" ref="N1719">_xlfn.IFS(K1719&lt;=L1719,"in_time",K1719&gt;L1719,"overdue")</f>
        <v>overdue</v>
      </c>
    </row>
    <row r="1720" spans="1:14" x14ac:dyDescent="0.3">
      <c r="A1720">
        <v>100432</v>
      </c>
      <c r="B1720">
        <v>7023</v>
      </c>
      <c r="C1720" s="1">
        <v>40517</v>
      </c>
      <c r="D1720">
        <v>175000</v>
      </c>
      <c r="E1720" t="s">
        <v>13</v>
      </c>
      <c r="F1720">
        <v>46</v>
      </c>
      <c r="G1720">
        <v>1</v>
      </c>
      <c r="H1720">
        <v>0</v>
      </c>
      <c r="I1720">
        <v>89166899576</v>
      </c>
      <c r="J1720">
        <v>96</v>
      </c>
      <c r="K1720" s="1">
        <v>43621</v>
      </c>
      <c r="L1720" s="1">
        <f t="shared" si="26"/>
        <v>40613</v>
      </c>
      <c r="M1720" t="str" cm="1">
        <f t="array" ref="M1720">_xlfn.IFS(K1720&gt;0,"return",K1720&lt;=0,"not return")</f>
        <v>return</v>
      </c>
      <c r="N1720" t="str" cm="1">
        <f t="array" ref="N1720">_xlfn.IFS(K1720&lt;=L1720,"in_time",K1720&gt;L1720,"overdue")</f>
        <v>overdue</v>
      </c>
    </row>
    <row r="1721" spans="1:14" x14ac:dyDescent="0.3">
      <c r="A1721">
        <v>101509</v>
      </c>
      <c r="B1721">
        <v>7027</v>
      </c>
      <c r="C1721" s="1">
        <v>40517</v>
      </c>
      <c r="D1721">
        <v>250000</v>
      </c>
      <c r="E1721" t="s">
        <v>13</v>
      </c>
      <c r="F1721">
        <v>40</v>
      </c>
      <c r="G1721">
        <v>2</v>
      </c>
      <c r="H1721">
        <v>0</v>
      </c>
      <c r="I1721">
        <v>89161656163</v>
      </c>
      <c r="J1721">
        <v>14</v>
      </c>
      <c r="K1721" s="1">
        <v>40944</v>
      </c>
      <c r="L1721" s="1">
        <f t="shared" si="26"/>
        <v>40531</v>
      </c>
      <c r="M1721" t="str" cm="1">
        <f t="array" ref="M1721">_xlfn.IFS(K1721&gt;0,"return",K1721&lt;=0,"not return")</f>
        <v>return</v>
      </c>
      <c r="N1721" t="str" cm="1">
        <f t="array" ref="N1721">_xlfn.IFS(K1721&lt;=L1721,"in_time",K1721&gt;L1721,"overdue")</f>
        <v>overdue</v>
      </c>
    </row>
    <row r="1722" spans="1:14" x14ac:dyDescent="0.3">
      <c r="A1722">
        <v>100785</v>
      </c>
      <c r="B1722">
        <v>7032</v>
      </c>
      <c r="C1722" s="1">
        <v>40517</v>
      </c>
      <c r="D1722">
        <v>75000</v>
      </c>
      <c r="E1722" t="s">
        <v>13</v>
      </c>
      <c r="F1722">
        <v>41</v>
      </c>
      <c r="G1722">
        <v>4</v>
      </c>
      <c r="H1722">
        <v>0</v>
      </c>
      <c r="I1722">
        <v>89164359531</v>
      </c>
      <c r="J1722">
        <v>21</v>
      </c>
      <c r="K1722" s="1">
        <v>41157</v>
      </c>
      <c r="L1722" s="1">
        <f t="shared" si="26"/>
        <v>40538</v>
      </c>
      <c r="M1722" t="str" cm="1">
        <f t="array" ref="M1722">_xlfn.IFS(K1722&gt;0,"return",K1722&lt;=0,"not return")</f>
        <v>return</v>
      </c>
      <c r="N1722" t="str" cm="1">
        <f t="array" ref="N1722">_xlfn.IFS(K1722&lt;=L1722,"in_time",K1722&gt;L1722,"overdue")</f>
        <v>overdue</v>
      </c>
    </row>
    <row r="1723" spans="1:14" hidden="1" x14ac:dyDescent="0.3">
      <c r="A1723">
        <v>103556</v>
      </c>
      <c r="B1723">
        <v>7035</v>
      </c>
      <c r="C1723" s="1">
        <v>40517</v>
      </c>
      <c r="D1723">
        <v>50000</v>
      </c>
      <c r="E1723" t="s">
        <v>11</v>
      </c>
      <c r="F1723">
        <v>60</v>
      </c>
      <c r="G1723">
        <v>3</v>
      </c>
      <c r="H1723">
        <v>0</v>
      </c>
      <c r="I1723">
        <v>89169025372</v>
      </c>
      <c r="J1723">
        <v>17</v>
      </c>
      <c r="L1723" s="1">
        <f t="shared" si="26"/>
        <v>40534</v>
      </c>
      <c r="M1723" t="str" cm="1">
        <f t="array" ref="M1723">_xlfn.IFS(K1723&gt;0,"return",K1723&lt;=0,"not return")</f>
        <v>not return</v>
      </c>
    </row>
    <row r="1724" spans="1:14" x14ac:dyDescent="0.3">
      <c r="A1724">
        <v>100397</v>
      </c>
      <c r="B1724">
        <v>7037</v>
      </c>
      <c r="C1724" s="1">
        <v>40518</v>
      </c>
      <c r="D1724">
        <v>50000</v>
      </c>
      <c r="E1724" t="s">
        <v>11</v>
      </c>
      <c r="F1724">
        <v>38</v>
      </c>
      <c r="G1724">
        <v>4</v>
      </c>
      <c r="H1724">
        <v>144404</v>
      </c>
      <c r="I1724">
        <v>89169220280</v>
      </c>
      <c r="J1724">
        <v>86</v>
      </c>
      <c r="K1724" s="1">
        <v>43287</v>
      </c>
      <c r="L1724" s="1">
        <f t="shared" si="26"/>
        <v>40604</v>
      </c>
      <c r="M1724" t="str" cm="1">
        <f t="array" ref="M1724">_xlfn.IFS(K1724&gt;0,"return",K1724&lt;=0,"not return")</f>
        <v>return</v>
      </c>
      <c r="N1724" t="str" cm="1">
        <f t="array" ref="N1724">_xlfn.IFS(K1724&lt;=L1724,"in_time",K1724&gt;L1724,"overdue")</f>
        <v>overdue</v>
      </c>
    </row>
    <row r="1725" spans="1:14" x14ac:dyDescent="0.3">
      <c r="A1725">
        <v>103325</v>
      </c>
      <c r="B1725">
        <v>7041</v>
      </c>
      <c r="C1725" s="1">
        <v>40518</v>
      </c>
      <c r="D1725">
        <v>275000</v>
      </c>
      <c r="E1725" t="s">
        <v>13</v>
      </c>
      <c r="F1725">
        <v>75</v>
      </c>
      <c r="G1725">
        <v>3</v>
      </c>
      <c r="H1725">
        <v>15387</v>
      </c>
      <c r="I1725">
        <v>89168264671</v>
      </c>
      <c r="J1725">
        <v>14</v>
      </c>
      <c r="K1725" s="1">
        <v>41005</v>
      </c>
      <c r="L1725" s="1">
        <f t="shared" si="26"/>
        <v>40532</v>
      </c>
      <c r="M1725" t="str" cm="1">
        <f t="array" ref="M1725">_xlfn.IFS(K1725&gt;0,"return",K1725&lt;=0,"not return")</f>
        <v>return</v>
      </c>
      <c r="N1725" t="str" cm="1">
        <f t="array" ref="N1725">_xlfn.IFS(K1725&lt;=L1725,"in_time",K1725&gt;L1725,"overdue")</f>
        <v>overdue</v>
      </c>
    </row>
    <row r="1726" spans="1:14" x14ac:dyDescent="0.3">
      <c r="A1726">
        <v>102888</v>
      </c>
      <c r="B1726">
        <v>7043</v>
      </c>
      <c r="C1726" s="1">
        <v>40518</v>
      </c>
      <c r="D1726">
        <v>125000</v>
      </c>
      <c r="E1726" t="s">
        <v>13</v>
      </c>
      <c r="F1726">
        <v>22</v>
      </c>
      <c r="G1726">
        <v>4</v>
      </c>
      <c r="H1726">
        <v>0</v>
      </c>
      <c r="I1726">
        <v>89165446025</v>
      </c>
      <c r="J1726">
        <v>58</v>
      </c>
      <c r="K1726" s="1">
        <v>42344</v>
      </c>
      <c r="L1726" s="1">
        <f t="shared" si="26"/>
        <v>40576</v>
      </c>
      <c r="M1726" t="str" cm="1">
        <f t="array" ref="M1726">_xlfn.IFS(K1726&gt;0,"return",K1726&lt;=0,"not return")</f>
        <v>return</v>
      </c>
      <c r="N1726" t="str" cm="1">
        <f t="array" ref="N1726">_xlfn.IFS(K1726&lt;=L1726,"in_time",K1726&gt;L1726,"overdue")</f>
        <v>overdue</v>
      </c>
    </row>
    <row r="1727" spans="1:14" hidden="1" x14ac:dyDescent="0.3">
      <c r="A1727">
        <v>103628</v>
      </c>
      <c r="B1727">
        <v>7045</v>
      </c>
      <c r="C1727" s="1">
        <v>40518</v>
      </c>
      <c r="D1727">
        <v>125000</v>
      </c>
      <c r="E1727" t="s">
        <v>12</v>
      </c>
      <c r="F1727">
        <v>29</v>
      </c>
      <c r="G1727">
        <v>3</v>
      </c>
      <c r="H1727">
        <v>0</v>
      </c>
      <c r="I1727">
        <v>89162274514</v>
      </c>
      <c r="J1727">
        <v>81</v>
      </c>
      <c r="L1727" s="1">
        <f t="shared" si="26"/>
        <v>40599</v>
      </c>
      <c r="M1727" t="str" cm="1">
        <f t="array" ref="M1727">_xlfn.IFS(K1727&gt;0,"return",K1727&lt;=0,"not return")</f>
        <v>not return</v>
      </c>
    </row>
    <row r="1728" spans="1:14" x14ac:dyDescent="0.3">
      <c r="A1728">
        <v>100489</v>
      </c>
      <c r="B1728">
        <v>7048</v>
      </c>
      <c r="C1728" s="1">
        <v>40518</v>
      </c>
      <c r="D1728">
        <v>250000</v>
      </c>
      <c r="E1728" t="s">
        <v>12</v>
      </c>
      <c r="F1728">
        <v>28</v>
      </c>
      <c r="G1728">
        <v>3</v>
      </c>
      <c r="H1728">
        <v>0</v>
      </c>
      <c r="I1728">
        <v>89169591779</v>
      </c>
      <c r="J1728">
        <v>10</v>
      </c>
      <c r="K1728" s="1">
        <v>40883</v>
      </c>
      <c r="L1728" s="1">
        <f t="shared" si="26"/>
        <v>40528</v>
      </c>
      <c r="M1728" t="str" cm="1">
        <f t="array" ref="M1728">_xlfn.IFS(K1728&gt;0,"return",K1728&lt;=0,"not return")</f>
        <v>return</v>
      </c>
      <c r="N1728" t="str" cm="1">
        <f t="array" ref="N1728">_xlfn.IFS(K1728&lt;=L1728,"in_time",K1728&gt;L1728,"overdue")</f>
        <v>overdue</v>
      </c>
    </row>
    <row r="1729" spans="1:14" x14ac:dyDescent="0.3">
      <c r="A1729">
        <v>100242</v>
      </c>
      <c r="B1729">
        <v>7053</v>
      </c>
      <c r="C1729" s="1">
        <v>40518</v>
      </c>
      <c r="D1729">
        <v>375000</v>
      </c>
      <c r="E1729" t="s">
        <v>13</v>
      </c>
      <c r="F1729">
        <v>23</v>
      </c>
      <c r="G1729">
        <v>3</v>
      </c>
      <c r="H1729">
        <v>0</v>
      </c>
      <c r="I1729">
        <v>89166853429</v>
      </c>
      <c r="J1729">
        <v>24</v>
      </c>
      <c r="K1729" s="1">
        <v>41280</v>
      </c>
      <c r="L1729" s="1">
        <f t="shared" si="26"/>
        <v>40542</v>
      </c>
      <c r="M1729" t="str" cm="1">
        <f t="array" ref="M1729">_xlfn.IFS(K1729&gt;0,"return",K1729&lt;=0,"not return")</f>
        <v>return</v>
      </c>
      <c r="N1729" t="str" cm="1">
        <f t="array" ref="N1729">_xlfn.IFS(K1729&lt;=L1729,"in_time",K1729&gt;L1729,"overdue")</f>
        <v>overdue</v>
      </c>
    </row>
    <row r="1730" spans="1:14" x14ac:dyDescent="0.3">
      <c r="A1730">
        <v>102602</v>
      </c>
      <c r="B1730">
        <v>7058</v>
      </c>
      <c r="C1730" s="1">
        <v>40518</v>
      </c>
      <c r="D1730">
        <v>150000</v>
      </c>
      <c r="E1730" t="s">
        <v>13</v>
      </c>
      <c r="F1730">
        <v>53</v>
      </c>
      <c r="G1730">
        <v>3</v>
      </c>
      <c r="H1730">
        <v>0</v>
      </c>
      <c r="I1730">
        <v>89166536109</v>
      </c>
      <c r="J1730">
        <v>38</v>
      </c>
      <c r="K1730" s="1">
        <v>41735</v>
      </c>
      <c r="L1730" s="1">
        <f t="shared" si="26"/>
        <v>40556</v>
      </c>
      <c r="M1730" t="str" cm="1">
        <f t="array" ref="M1730">_xlfn.IFS(K1730&gt;0,"return",K1730&lt;=0,"not return")</f>
        <v>return</v>
      </c>
      <c r="N1730" t="str" cm="1">
        <f t="array" ref="N1730">_xlfn.IFS(K1730&lt;=L1730,"in_time",K1730&gt;L1730,"overdue")</f>
        <v>overdue</v>
      </c>
    </row>
    <row r="1731" spans="1:14" x14ac:dyDescent="0.3">
      <c r="A1731">
        <v>101967</v>
      </c>
      <c r="B1731">
        <v>7063</v>
      </c>
      <c r="C1731" s="1">
        <v>40518</v>
      </c>
      <c r="D1731">
        <v>30000</v>
      </c>
      <c r="E1731" t="s">
        <v>13</v>
      </c>
      <c r="F1731">
        <v>55</v>
      </c>
      <c r="G1731">
        <v>4</v>
      </c>
      <c r="H1731">
        <v>0</v>
      </c>
      <c r="I1731">
        <v>89161566763</v>
      </c>
      <c r="J1731">
        <v>99</v>
      </c>
      <c r="K1731" s="1">
        <v>43836</v>
      </c>
      <c r="L1731" s="1">
        <f t="shared" ref="L1731:L1794" si="27">C1731+J1731</f>
        <v>40617</v>
      </c>
      <c r="M1731" t="str" cm="1">
        <f t="array" ref="M1731">_xlfn.IFS(K1731&gt;0,"return",K1731&lt;=0,"not return")</f>
        <v>return</v>
      </c>
      <c r="N1731" t="str" cm="1">
        <f t="array" ref="N1731">_xlfn.IFS(K1731&lt;=L1731,"in_time",K1731&gt;L1731,"overdue")</f>
        <v>overdue</v>
      </c>
    </row>
    <row r="1732" spans="1:14" x14ac:dyDescent="0.3">
      <c r="A1732">
        <v>102431</v>
      </c>
      <c r="B1732">
        <v>7067</v>
      </c>
      <c r="C1732" s="1">
        <v>40518</v>
      </c>
      <c r="D1732">
        <v>175000</v>
      </c>
      <c r="E1732" t="s">
        <v>12</v>
      </c>
      <c r="F1732">
        <v>74</v>
      </c>
      <c r="G1732">
        <v>3</v>
      </c>
      <c r="H1732">
        <v>0</v>
      </c>
      <c r="I1732">
        <v>89163330023</v>
      </c>
      <c r="J1732">
        <v>9</v>
      </c>
      <c r="K1732" s="1">
        <v>40853</v>
      </c>
      <c r="L1732" s="1">
        <f t="shared" si="27"/>
        <v>40527</v>
      </c>
      <c r="M1732" t="str" cm="1">
        <f t="array" ref="M1732">_xlfn.IFS(K1732&gt;0,"return",K1732&lt;=0,"not return")</f>
        <v>return</v>
      </c>
      <c r="N1732" t="str" cm="1">
        <f t="array" ref="N1732">_xlfn.IFS(K1732&lt;=L1732,"in_time",K1732&gt;L1732,"overdue")</f>
        <v>overdue</v>
      </c>
    </row>
    <row r="1733" spans="1:14" x14ac:dyDescent="0.3">
      <c r="A1733">
        <v>100780</v>
      </c>
      <c r="B1733">
        <v>7069</v>
      </c>
      <c r="C1733" s="1">
        <v>40519</v>
      </c>
      <c r="D1733">
        <v>10000</v>
      </c>
      <c r="E1733" t="s">
        <v>11</v>
      </c>
      <c r="F1733">
        <v>63</v>
      </c>
      <c r="G1733">
        <v>2</v>
      </c>
      <c r="H1733">
        <v>87344</v>
      </c>
      <c r="I1733">
        <v>89163357475</v>
      </c>
      <c r="J1733">
        <v>98</v>
      </c>
      <c r="K1733" s="1">
        <v>43653</v>
      </c>
      <c r="L1733" s="1">
        <f t="shared" si="27"/>
        <v>40617</v>
      </c>
      <c r="M1733" t="str" cm="1">
        <f t="array" ref="M1733">_xlfn.IFS(K1733&gt;0,"return",K1733&lt;=0,"not return")</f>
        <v>return</v>
      </c>
      <c r="N1733" t="str" cm="1">
        <f t="array" ref="N1733">_xlfn.IFS(K1733&lt;=L1733,"in_time",K1733&gt;L1733,"overdue")</f>
        <v>overdue</v>
      </c>
    </row>
    <row r="1734" spans="1:14" x14ac:dyDescent="0.3">
      <c r="A1734">
        <v>101067</v>
      </c>
      <c r="B1734">
        <v>7072</v>
      </c>
      <c r="C1734" s="1">
        <v>40519</v>
      </c>
      <c r="D1734">
        <v>100000</v>
      </c>
      <c r="E1734" t="s">
        <v>12</v>
      </c>
      <c r="F1734">
        <v>35</v>
      </c>
      <c r="G1734">
        <v>3</v>
      </c>
      <c r="H1734">
        <v>86835</v>
      </c>
      <c r="I1734">
        <v>89167140970</v>
      </c>
      <c r="J1734">
        <v>106</v>
      </c>
      <c r="K1734" s="1">
        <v>44019</v>
      </c>
      <c r="L1734" s="1">
        <f t="shared" si="27"/>
        <v>40625</v>
      </c>
      <c r="M1734" t="str" cm="1">
        <f t="array" ref="M1734">_xlfn.IFS(K1734&gt;0,"return",K1734&lt;=0,"not return")</f>
        <v>return</v>
      </c>
      <c r="N1734" t="str" cm="1">
        <f t="array" ref="N1734">_xlfn.IFS(K1734&lt;=L1734,"in_time",K1734&gt;L1734,"overdue")</f>
        <v>overdue</v>
      </c>
    </row>
    <row r="1735" spans="1:14" x14ac:dyDescent="0.3">
      <c r="A1735">
        <v>103449</v>
      </c>
      <c r="B1735">
        <v>7075</v>
      </c>
      <c r="C1735" s="1">
        <v>40519</v>
      </c>
      <c r="D1735">
        <v>375000</v>
      </c>
      <c r="E1735" t="s">
        <v>13</v>
      </c>
      <c r="F1735">
        <v>80</v>
      </c>
      <c r="G1735">
        <v>4</v>
      </c>
      <c r="H1735">
        <v>16770</v>
      </c>
      <c r="I1735">
        <v>89161543628</v>
      </c>
      <c r="J1735">
        <v>9</v>
      </c>
      <c r="K1735" s="1">
        <v>40854</v>
      </c>
      <c r="L1735" s="1">
        <f t="shared" si="27"/>
        <v>40528</v>
      </c>
      <c r="M1735" t="str" cm="1">
        <f t="array" ref="M1735">_xlfn.IFS(K1735&gt;0,"return",K1735&lt;=0,"not return")</f>
        <v>return</v>
      </c>
      <c r="N1735" t="str" cm="1">
        <f t="array" ref="N1735">_xlfn.IFS(K1735&lt;=L1735,"in_time",K1735&gt;L1735,"overdue")</f>
        <v>overdue</v>
      </c>
    </row>
    <row r="1736" spans="1:14" x14ac:dyDescent="0.3">
      <c r="A1736">
        <v>100384</v>
      </c>
      <c r="B1736">
        <v>7080</v>
      </c>
      <c r="C1736" s="1">
        <v>40519</v>
      </c>
      <c r="D1736">
        <v>275000</v>
      </c>
      <c r="E1736" t="s">
        <v>12</v>
      </c>
      <c r="F1736">
        <v>31</v>
      </c>
      <c r="G1736">
        <v>1</v>
      </c>
      <c r="H1736">
        <v>12050</v>
      </c>
      <c r="I1736">
        <v>89162045627</v>
      </c>
      <c r="J1736">
        <v>96</v>
      </c>
      <c r="K1736" s="1">
        <v>43592</v>
      </c>
      <c r="L1736" s="1">
        <f t="shared" si="27"/>
        <v>40615</v>
      </c>
      <c r="M1736" t="str" cm="1">
        <f t="array" ref="M1736">_xlfn.IFS(K1736&gt;0,"return",K1736&lt;=0,"not return")</f>
        <v>return</v>
      </c>
      <c r="N1736" t="str" cm="1">
        <f t="array" ref="N1736">_xlfn.IFS(K1736&lt;=L1736,"in_time",K1736&gt;L1736,"overdue")</f>
        <v>overdue</v>
      </c>
    </row>
    <row r="1737" spans="1:14" x14ac:dyDescent="0.3">
      <c r="A1737">
        <v>103015</v>
      </c>
      <c r="B1737">
        <v>7084</v>
      </c>
      <c r="C1737" s="1">
        <v>40519</v>
      </c>
      <c r="D1737">
        <v>300000</v>
      </c>
      <c r="E1737" t="s">
        <v>13</v>
      </c>
      <c r="F1737">
        <v>41</v>
      </c>
      <c r="G1737">
        <v>4</v>
      </c>
      <c r="H1737">
        <v>10227</v>
      </c>
      <c r="I1737">
        <v>89163308210</v>
      </c>
      <c r="J1737">
        <v>99</v>
      </c>
      <c r="K1737" s="1">
        <v>43837</v>
      </c>
      <c r="L1737" s="1">
        <f t="shared" si="27"/>
        <v>40618</v>
      </c>
      <c r="M1737" t="str" cm="1">
        <f t="array" ref="M1737">_xlfn.IFS(K1737&gt;0,"return",K1737&lt;=0,"not return")</f>
        <v>return</v>
      </c>
      <c r="N1737" t="str" cm="1">
        <f t="array" ref="N1737">_xlfn.IFS(K1737&lt;=L1737,"in_time",K1737&gt;L1737,"overdue")</f>
        <v>overdue</v>
      </c>
    </row>
    <row r="1738" spans="1:14" x14ac:dyDescent="0.3">
      <c r="A1738">
        <v>101231</v>
      </c>
      <c r="B1738">
        <v>7087</v>
      </c>
      <c r="C1738" s="1">
        <v>40519</v>
      </c>
      <c r="D1738">
        <v>50000</v>
      </c>
      <c r="E1738" t="s">
        <v>12</v>
      </c>
      <c r="F1738">
        <v>22</v>
      </c>
      <c r="G1738">
        <v>2</v>
      </c>
      <c r="H1738">
        <v>0</v>
      </c>
      <c r="I1738">
        <v>89161506423</v>
      </c>
      <c r="J1738">
        <v>78</v>
      </c>
      <c r="K1738" s="1">
        <v>42954</v>
      </c>
      <c r="L1738" s="1">
        <f t="shared" si="27"/>
        <v>40597</v>
      </c>
      <c r="M1738" t="str" cm="1">
        <f t="array" ref="M1738">_xlfn.IFS(K1738&gt;0,"return",K1738&lt;=0,"not return")</f>
        <v>return</v>
      </c>
      <c r="N1738" t="str" cm="1">
        <f t="array" ref="N1738">_xlfn.IFS(K1738&lt;=L1738,"in_time",K1738&gt;L1738,"overdue")</f>
        <v>overdue</v>
      </c>
    </row>
    <row r="1739" spans="1:14" x14ac:dyDescent="0.3">
      <c r="A1739">
        <v>103626</v>
      </c>
      <c r="B1739">
        <v>7089</v>
      </c>
      <c r="C1739" s="1">
        <v>40519</v>
      </c>
      <c r="D1739">
        <v>75000</v>
      </c>
      <c r="E1739" t="s">
        <v>12</v>
      </c>
      <c r="F1739">
        <v>48</v>
      </c>
      <c r="G1739">
        <v>3</v>
      </c>
      <c r="H1739">
        <v>0</v>
      </c>
      <c r="I1739">
        <v>89165543258</v>
      </c>
      <c r="J1739">
        <v>57</v>
      </c>
      <c r="K1739" s="1">
        <v>42345</v>
      </c>
      <c r="L1739" s="1">
        <f t="shared" si="27"/>
        <v>40576</v>
      </c>
      <c r="M1739" t="str" cm="1">
        <f t="array" ref="M1739">_xlfn.IFS(K1739&gt;0,"return",K1739&lt;=0,"not return")</f>
        <v>return</v>
      </c>
      <c r="N1739" t="str" cm="1">
        <f t="array" ref="N1739">_xlfn.IFS(K1739&lt;=L1739,"in_time",K1739&gt;L1739,"overdue")</f>
        <v>overdue</v>
      </c>
    </row>
    <row r="1740" spans="1:14" x14ac:dyDescent="0.3">
      <c r="A1740">
        <v>101912</v>
      </c>
      <c r="B1740">
        <v>7093</v>
      </c>
      <c r="C1740" s="1">
        <v>40520</v>
      </c>
      <c r="D1740">
        <v>200000</v>
      </c>
      <c r="E1740" t="s">
        <v>13</v>
      </c>
      <c r="F1740">
        <v>38</v>
      </c>
      <c r="G1740">
        <v>4</v>
      </c>
      <c r="H1740">
        <v>496784</v>
      </c>
      <c r="I1740">
        <v>89165050698</v>
      </c>
      <c r="J1740">
        <v>50</v>
      </c>
      <c r="K1740" s="1">
        <v>42102</v>
      </c>
      <c r="L1740" s="1">
        <f t="shared" si="27"/>
        <v>40570</v>
      </c>
      <c r="M1740" t="str" cm="1">
        <f t="array" ref="M1740">_xlfn.IFS(K1740&gt;0,"return",K1740&lt;=0,"not return")</f>
        <v>return</v>
      </c>
      <c r="N1740" t="str" cm="1">
        <f t="array" ref="N1740">_xlfn.IFS(K1740&lt;=L1740,"in_time",K1740&gt;L1740,"overdue")</f>
        <v>overdue</v>
      </c>
    </row>
    <row r="1741" spans="1:14" x14ac:dyDescent="0.3">
      <c r="A1741">
        <v>102823</v>
      </c>
      <c r="B1741">
        <v>7097</v>
      </c>
      <c r="C1741" s="1">
        <v>40520</v>
      </c>
      <c r="D1741">
        <v>375000</v>
      </c>
      <c r="E1741" t="s">
        <v>12</v>
      </c>
      <c r="F1741">
        <v>27</v>
      </c>
      <c r="G1741">
        <v>1</v>
      </c>
      <c r="H1741">
        <v>41034</v>
      </c>
      <c r="I1741">
        <v>89161228642</v>
      </c>
      <c r="J1741">
        <v>88</v>
      </c>
      <c r="K1741" s="1">
        <v>43228</v>
      </c>
      <c r="L1741" s="1">
        <f t="shared" si="27"/>
        <v>40608</v>
      </c>
      <c r="M1741" t="str" cm="1">
        <f t="array" ref="M1741">_xlfn.IFS(K1741&gt;0,"return",K1741&lt;=0,"not return")</f>
        <v>return</v>
      </c>
      <c r="N1741" t="str" cm="1">
        <f t="array" ref="N1741">_xlfn.IFS(K1741&lt;=L1741,"in_time",K1741&gt;L1741,"overdue")</f>
        <v>overdue</v>
      </c>
    </row>
    <row r="1742" spans="1:14" x14ac:dyDescent="0.3">
      <c r="A1742">
        <v>101693</v>
      </c>
      <c r="B1742">
        <v>7100</v>
      </c>
      <c r="C1742" s="1">
        <v>40520</v>
      </c>
      <c r="D1742">
        <v>30000</v>
      </c>
      <c r="E1742" t="s">
        <v>13</v>
      </c>
      <c r="F1742">
        <v>36</v>
      </c>
      <c r="G1742">
        <v>4</v>
      </c>
      <c r="H1742">
        <v>0</v>
      </c>
      <c r="I1742">
        <v>89167773192</v>
      </c>
      <c r="J1742">
        <v>100</v>
      </c>
      <c r="K1742" s="1">
        <v>43716</v>
      </c>
      <c r="L1742" s="1">
        <f t="shared" si="27"/>
        <v>40620</v>
      </c>
      <c r="M1742" t="str" cm="1">
        <f t="array" ref="M1742">_xlfn.IFS(K1742&gt;0,"return",K1742&lt;=0,"not return")</f>
        <v>return</v>
      </c>
      <c r="N1742" t="str" cm="1">
        <f t="array" ref="N1742">_xlfn.IFS(K1742&lt;=L1742,"in_time",K1742&gt;L1742,"overdue")</f>
        <v>overdue</v>
      </c>
    </row>
    <row r="1743" spans="1:14" x14ac:dyDescent="0.3">
      <c r="A1743">
        <v>102574</v>
      </c>
      <c r="B1743">
        <v>7103</v>
      </c>
      <c r="C1743" s="1">
        <v>40520</v>
      </c>
      <c r="D1743">
        <v>125000</v>
      </c>
      <c r="E1743" t="s">
        <v>12</v>
      </c>
      <c r="F1743">
        <v>49</v>
      </c>
      <c r="G1743">
        <v>4</v>
      </c>
      <c r="H1743">
        <v>0</v>
      </c>
      <c r="I1743">
        <v>89166228143</v>
      </c>
      <c r="J1743">
        <v>19</v>
      </c>
      <c r="K1743" s="1">
        <v>41160</v>
      </c>
      <c r="L1743" s="1">
        <f t="shared" si="27"/>
        <v>40539</v>
      </c>
      <c r="M1743" t="str" cm="1">
        <f t="array" ref="M1743">_xlfn.IFS(K1743&gt;0,"return",K1743&lt;=0,"not return")</f>
        <v>return</v>
      </c>
      <c r="N1743" t="str" cm="1">
        <f t="array" ref="N1743">_xlfn.IFS(K1743&lt;=L1743,"in_time",K1743&gt;L1743,"overdue")</f>
        <v>overdue</v>
      </c>
    </row>
    <row r="1744" spans="1:14" x14ac:dyDescent="0.3">
      <c r="A1744">
        <v>102313</v>
      </c>
      <c r="B1744">
        <v>7105</v>
      </c>
      <c r="C1744" s="1">
        <v>40520</v>
      </c>
      <c r="D1744">
        <v>125000</v>
      </c>
      <c r="E1744" t="s">
        <v>13</v>
      </c>
      <c r="F1744">
        <v>77</v>
      </c>
      <c r="G1744">
        <v>3</v>
      </c>
      <c r="H1744">
        <v>0</v>
      </c>
      <c r="I1744">
        <v>89162268111</v>
      </c>
      <c r="J1744">
        <v>76</v>
      </c>
      <c r="K1744" s="1">
        <v>42924</v>
      </c>
      <c r="L1744" s="1">
        <f t="shared" si="27"/>
        <v>40596</v>
      </c>
      <c r="M1744" t="str" cm="1">
        <f t="array" ref="M1744">_xlfn.IFS(K1744&gt;0,"return",K1744&lt;=0,"not return")</f>
        <v>return</v>
      </c>
      <c r="N1744" t="str" cm="1">
        <f t="array" ref="N1744">_xlfn.IFS(K1744&lt;=L1744,"in_time",K1744&gt;L1744,"overdue")</f>
        <v>overdue</v>
      </c>
    </row>
    <row r="1745" spans="1:14" x14ac:dyDescent="0.3">
      <c r="A1745">
        <v>101902</v>
      </c>
      <c r="B1745">
        <v>7107</v>
      </c>
      <c r="C1745" s="1">
        <v>40520</v>
      </c>
      <c r="D1745">
        <v>175000</v>
      </c>
      <c r="E1745" t="s">
        <v>11</v>
      </c>
      <c r="F1745">
        <v>31</v>
      </c>
      <c r="G1745">
        <v>3</v>
      </c>
      <c r="H1745">
        <v>0</v>
      </c>
      <c r="I1745">
        <v>89168447539</v>
      </c>
      <c r="J1745">
        <v>21</v>
      </c>
      <c r="K1745" s="1">
        <v>41221</v>
      </c>
      <c r="L1745" s="1">
        <f t="shared" si="27"/>
        <v>40541</v>
      </c>
      <c r="M1745" t="str" cm="1">
        <f t="array" ref="M1745">_xlfn.IFS(K1745&gt;0,"return",K1745&lt;=0,"not return")</f>
        <v>return</v>
      </c>
      <c r="N1745" t="str" cm="1">
        <f t="array" ref="N1745">_xlfn.IFS(K1745&lt;=L1745,"in_time",K1745&gt;L1745,"overdue")</f>
        <v>overdue</v>
      </c>
    </row>
    <row r="1746" spans="1:14" x14ac:dyDescent="0.3">
      <c r="A1746">
        <v>102349</v>
      </c>
      <c r="B1746">
        <v>7111</v>
      </c>
      <c r="C1746" s="1">
        <v>40520</v>
      </c>
      <c r="D1746">
        <v>90000</v>
      </c>
      <c r="E1746" t="s">
        <v>12</v>
      </c>
      <c r="F1746">
        <v>45</v>
      </c>
      <c r="G1746">
        <v>2</v>
      </c>
      <c r="H1746">
        <v>0</v>
      </c>
      <c r="I1746">
        <v>89167643781</v>
      </c>
      <c r="J1746">
        <v>100</v>
      </c>
      <c r="K1746" s="1">
        <v>43593</v>
      </c>
      <c r="L1746" s="1">
        <f t="shared" si="27"/>
        <v>40620</v>
      </c>
      <c r="M1746" t="str" cm="1">
        <f t="array" ref="M1746">_xlfn.IFS(K1746&gt;0,"return",K1746&lt;=0,"not return")</f>
        <v>return</v>
      </c>
      <c r="N1746" t="str" cm="1">
        <f t="array" ref="N1746">_xlfn.IFS(K1746&lt;=L1746,"in_time",K1746&gt;L1746,"overdue")</f>
        <v>overdue</v>
      </c>
    </row>
    <row r="1747" spans="1:14" x14ac:dyDescent="0.3">
      <c r="A1747">
        <v>101948</v>
      </c>
      <c r="B1747">
        <v>7113</v>
      </c>
      <c r="C1747" s="1">
        <v>40521</v>
      </c>
      <c r="D1747">
        <v>30000</v>
      </c>
      <c r="E1747" t="s">
        <v>11</v>
      </c>
      <c r="F1747">
        <v>65</v>
      </c>
      <c r="G1747">
        <v>3</v>
      </c>
      <c r="H1747">
        <v>169837</v>
      </c>
      <c r="I1747">
        <v>89164491961</v>
      </c>
      <c r="J1747">
        <v>17</v>
      </c>
      <c r="K1747" s="1">
        <v>41130</v>
      </c>
      <c r="L1747" s="1">
        <f t="shared" si="27"/>
        <v>40538</v>
      </c>
      <c r="M1747" t="str" cm="1">
        <f t="array" ref="M1747">_xlfn.IFS(K1747&gt;0,"return",K1747&lt;=0,"not return")</f>
        <v>return</v>
      </c>
      <c r="N1747" t="str" cm="1">
        <f t="array" ref="N1747">_xlfn.IFS(K1747&lt;=L1747,"in_time",K1747&gt;L1747,"overdue")</f>
        <v>overdue</v>
      </c>
    </row>
    <row r="1748" spans="1:14" x14ac:dyDescent="0.3">
      <c r="A1748">
        <v>100223</v>
      </c>
      <c r="B1748">
        <v>7117</v>
      </c>
      <c r="C1748" s="1">
        <v>40521</v>
      </c>
      <c r="D1748">
        <v>375000</v>
      </c>
      <c r="E1748" t="s">
        <v>13</v>
      </c>
      <c r="F1748">
        <v>79</v>
      </c>
      <c r="G1748">
        <v>1</v>
      </c>
      <c r="H1748">
        <v>909153</v>
      </c>
      <c r="I1748">
        <v>89165625383</v>
      </c>
      <c r="J1748">
        <v>89</v>
      </c>
      <c r="K1748" s="1">
        <v>43229</v>
      </c>
      <c r="L1748" s="1">
        <f t="shared" si="27"/>
        <v>40610</v>
      </c>
      <c r="M1748" t="str" cm="1">
        <f t="array" ref="M1748">_xlfn.IFS(K1748&gt;0,"return",K1748&lt;=0,"not return")</f>
        <v>return</v>
      </c>
      <c r="N1748" t="str" cm="1">
        <f t="array" ref="N1748">_xlfn.IFS(K1748&lt;=L1748,"in_time",K1748&gt;L1748,"overdue")</f>
        <v>overdue</v>
      </c>
    </row>
    <row r="1749" spans="1:14" x14ac:dyDescent="0.3">
      <c r="A1749">
        <v>101864</v>
      </c>
      <c r="B1749">
        <v>7121</v>
      </c>
      <c r="C1749" s="1">
        <v>40521</v>
      </c>
      <c r="D1749">
        <v>250000</v>
      </c>
      <c r="E1749" t="s">
        <v>13</v>
      </c>
      <c r="F1749">
        <v>20</v>
      </c>
      <c r="G1749">
        <v>2</v>
      </c>
      <c r="H1749">
        <v>466256</v>
      </c>
      <c r="I1749">
        <v>89165230978</v>
      </c>
      <c r="J1749">
        <v>25</v>
      </c>
      <c r="K1749" s="1">
        <v>41342</v>
      </c>
      <c r="L1749" s="1">
        <f t="shared" si="27"/>
        <v>40546</v>
      </c>
      <c r="M1749" t="str" cm="1">
        <f t="array" ref="M1749">_xlfn.IFS(K1749&gt;0,"return",K1749&lt;=0,"not return")</f>
        <v>return</v>
      </c>
      <c r="N1749" t="str" cm="1">
        <f t="array" ref="N1749">_xlfn.IFS(K1749&lt;=L1749,"in_time",K1749&gt;L1749,"overdue")</f>
        <v>overdue</v>
      </c>
    </row>
    <row r="1750" spans="1:14" hidden="1" x14ac:dyDescent="0.3">
      <c r="A1750">
        <v>100767</v>
      </c>
      <c r="B1750">
        <v>7124</v>
      </c>
      <c r="C1750" s="1">
        <v>40521</v>
      </c>
      <c r="D1750">
        <v>90000</v>
      </c>
      <c r="E1750" t="s">
        <v>12</v>
      </c>
      <c r="F1750">
        <v>31</v>
      </c>
      <c r="G1750">
        <v>3</v>
      </c>
      <c r="H1750">
        <v>0</v>
      </c>
      <c r="I1750">
        <v>89168084688</v>
      </c>
      <c r="J1750">
        <v>65</v>
      </c>
      <c r="L1750" s="1">
        <f t="shared" si="27"/>
        <v>40586</v>
      </c>
      <c r="M1750" t="str" cm="1">
        <f t="array" ref="M1750">_xlfn.IFS(K1750&gt;0,"return",K1750&lt;=0,"not return")</f>
        <v>not return</v>
      </c>
    </row>
    <row r="1751" spans="1:14" x14ac:dyDescent="0.3">
      <c r="A1751">
        <v>103575</v>
      </c>
      <c r="B1751">
        <v>7129</v>
      </c>
      <c r="C1751" s="1">
        <v>40521</v>
      </c>
      <c r="D1751">
        <v>50000</v>
      </c>
      <c r="E1751" t="s">
        <v>12</v>
      </c>
      <c r="F1751">
        <v>23</v>
      </c>
      <c r="G1751">
        <v>3</v>
      </c>
      <c r="H1751">
        <v>0</v>
      </c>
      <c r="I1751">
        <v>89165722955</v>
      </c>
      <c r="J1751">
        <v>96</v>
      </c>
      <c r="K1751" s="1">
        <v>43474</v>
      </c>
      <c r="L1751" s="1">
        <f t="shared" si="27"/>
        <v>40617</v>
      </c>
      <c r="M1751" t="str" cm="1">
        <f t="array" ref="M1751">_xlfn.IFS(K1751&gt;0,"return",K1751&lt;=0,"not return")</f>
        <v>return</v>
      </c>
      <c r="N1751" t="str" cm="1">
        <f t="array" ref="N1751">_xlfn.IFS(K1751&lt;=L1751,"in_time",K1751&gt;L1751,"overdue")</f>
        <v>overdue</v>
      </c>
    </row>
    <row r="1752" spans="1:14" x14ac:dyDescent="0.3">
      <c r="A1752">
        <v>102341</v>
      </c>
      <c r="B1752">
        <v>7131</v>
      </c>
      <c r="C1752" s="1">
        <v>40521</v>
      </c>
      <c r="D1752">
        <v>10000</v>
      </c>
      <c r="E1752" t="s">
        <v>11</v>
      </c>
      <c r="F1752">
        <v>49</v>
      </c>
      <c r="G1752">
        <v>1</v>
      </c>
      <c r="H1752">
        <v>0</v>
      </c>
      <c r="I1752">
        <v>89162468600</v>
      </c>
      <c r="J1752">
        <v>19</v>
      </c>
      <c r="K1752" s="1">
        <v>41191</v>
      </c>
      <c r="L1752" s="1">
        <f t="shared" si="27"/>
        <v>40540</v>
      </c>
      <c r="M1752" t="str" cm="1">
        <f t="array" ref="M1752">_xlfn.IFS(K1752&gt;0,"return",K1752&lt;=0,"not return")</f>
        <v>return</v>
      </c>
      <c r="N1752" t="str" cm="1">
        <f t="array" ref="N1752">_xlfn.IFS(K1752&lt;=L1752,"in_time",K1752&gt;L1752,"overdue")</f>
        <v>overdue</v>
      </c>
    </row>
    <row r="1753" spans="1:14" hidden="1" x14ac:dyDescent="0.3">
      <c r="A1753">
        <v>100987</v>
      </c>
      <c r="B1753">
        <v>7136</v>
      </c>
      <c r="C1753" s="1">
        <v>40522</v>
      </c>
      <c r="D1753">
        <v>20000</v>
      </c>
      <c r="E1753" t="s">
        <v>13</v>
      </c>
      <c r="F1753">
        <v>73</v>
      </c>
      <c r="G1753">
        <v>2</v>
      </c>
      <c r="H1753">
        <v>70029</v>
      </c>
      <c r="I1753">
        <v>89163097510</v>
      </c>
      <c r="J1753">
        <v>74</v>
      </c>
      <c r="L1753" s="1">
        <f t="shared" si="27"/>
        <v>40596</v>
      </c>
      <c r="M1753" t="str" cm="1">
        <f t="array" ref="M1753">_xlfn.IFS(K1753&gt;0,"return",K1753&lt;=0,"not return")</f>
        <v>not return</v>
      </c>
    </row>
    <row r="1754" spans="1:14" x14ac:dyDescent="0.3">
      <c r="A1754">
        <v>100542</v>
      </c>
      <c r="B1754">
        <v>7139</v>
      </c>
      <c r="C1754" s="1">
        <v>40522</v>
      </c>
      <c r="D1754">
        <v>90000</v>
      </c>
      <c r="E1754" t="s">
        <v>11</v>
      </c>
      <c r="F1754">
        <v>42</v>
      </c>
      <c r="G1754">
        <v>4</v>
      </c>
      <c r="H1754">
        <v>263135</v>
      </c>
      <c r="I1754">
        <v>89169288257</v>
      </c>
      <c r="J1754">
        <v>78</v>
      </c>
      <c r="K1754" s="1">
        <v>42926</v>
      </c>
      <c r="L1754" s="1">
        <f t="shared" si="27"/>
        <v>40600</v>
      </c>
      <c r="M1754" t="str" cm="1">
        <f t="array" ref="M1754">_xlfn.IFS(K1754&gt;0,"return",K1754&lt;=0,"not return")</f>
        <v>return</v>
      </c>
      <c r="N1754" t="str" cm="1">
        <f t="array" ref="N1754">_xlfn.IFS(K1754&lt;=L1754,"in_time",K1754&gt;L1754,"overdue")</f>
        <v>overdue</v>
      </c>
    </row>
    <row r="1755" spans="1:14" x14ac:dyDescent="0.3">
      <c r="A1755">
        <v>103328</v>
      </c>
      <c r="B1755">
        <v>7141</v>
      </c>
      <c r="C1755" s="1">
        <v>40522</v>
      </c>
      <c r="D1755">
        <v>50000</v>
      </c>
      <c r="E1755" t="s">
        <v>12</v>
      </c>
      <c r="F1755">
        <v>57</v>
      </c>
      <c r="G1755">
        <v>3</v>
      </c>
      <c r="H1755">
        <v>138577</v>
      </c>
      <c r="I1755">
        <v>89163714260</v>
      </c>
      <c r="J1755">
        <v>66</v>
      </c>
      <c r="K1755" s="1">
        <v>42592</v>
      </c>
      <c r="L1755" s="1">
        <f t="shared" si="27"/>
        <v>40588</v>
      </c>
      <c r="M1755" t="str" cm="1">
        <f t="array" ref="M1755">_xlfn.IFS(K1755&gt;0,"return",K1755&lt;=0,"not return")</f>
        <v>return</v>
      </c>
      <c r="N1755" t="str" cm="1">
        <f t="array" ref="N1755">_xlfn.IFS(K1755&lt;=L1755,"in_time",K1755&gt;L1755,"overdue")</f>
        <v>overdue</v>
      </c>
    </row>
    <row r="1756" spans="1:14" x14ac:dyDescent="0.3">
      <c r="A1756">
        <v>102399</v>
      </c>
      <c r="B1756">
        <v>7144</v>
      </c>
      <c r="C1756" s="1">
        <v>40522</v>
      </c>
      <c r="D1756">
        <v>10000</v>
      </c>
      <c r="E1756" t="s">
        <v>13</v>
      </c>
      <c r="F1756">
        <v>78</v>
      </c>
      <c r="G1756">
        <v>4</v>
      </c>
      <c r="H1756">
        <v>16311</v>
      </c>
      <c r="I1756">
        <v>89162931442</v>
      </c>
      <c r="J1756">
        <v>84</v>
      </c>
      <c r="K1756" s="1">
        <v>43169</v>
      </c>
      <c r="L1756" s="1">
        <f t="shared" si="27"/>
        <v>40606</v>
      </c>
      <c r="M1756" t="str" cm="1">
        <f t="array" ref="M1756">_xlfn.IFS(K1756&gt;0,"return",K1756&lt;=0,"not return")</f>
        <v>return</v>
      </c>
      <c r="N1756" t="str" cm="1">
        <f t="array" ref="N1756">_xlfn.IFS(K1756&lt;=L1756,"in_time",K1756&gt;L1756,"overdue")</f>
        <v>overdue</v>
      </c>
    </row>
    <row r="1757" spans="1:14" x14ac:dyDescent="0.3">
      <c r="A1757">
        <v>102955</v>
      </c>
      <c r="B1757">
        <v>7149</v>
      </c>
      <c r="C1757" s="1">
        <v>40522</v>
      </c>
      <c r="D1757">
        <v>375000</v>
      </c>
      <c r="E1757" t="s">
        <v>12</v>
      </c>
      <c r="F1757">
        <v>77</v>
      </c>
      <c r="G1757">
        <v>1</v>
      </c>
      <c r="H1757">
        <v>78530</v>
      </c>
      <c r="I1757">
        <v>89168056488</v>
      </c>
      <c r="J1757">
        <v>86</v>
      </c>
      <c r="K1757" s="1">
        <v>43414</v>
      </c>
      <c r="L1757" s="1">
        <f t="shared" si="27"/>
        <v>40608</v>
      </c>
      <c r="M1757" t="str" cm="1">
        <f t="array" ref="M1757">_xlfn.IFS(K1757&gt;0,"return",K1757&lt;=0,"not return")</f>
        <v>return</v>
      </c>
      <c r="N1757" t="str" cm="1">
        <f t="array" ref="N1757">_xlfn.IFS(K1757&lt;=L1757,"in_time",K1757&gt;L1757,"overdue")</f>
        <v>overdue</v>
      </c>
    </row>
    <row r="1758" spans="1:14" x14ac:dyDescent="0.3">
      <c r="A1758">
        <v>102800</v>
      </c>
      <c r="B1758">
        <v>7153</v>
      </c>
      <c r="C1758" s="1">
        <v>40522</v>
      </c>
      <c r="D1758">
        <v>200000</v>
      </c>
      <c r="E1758" t="s">
        <v>11</v>
      </c>
      <c r="F1758">
        <v>23</v>
      </c>
      <c r="G1758">
        <v>3</v>
      </c>
      <c r="H1758">
        <v>0</v>
      </c>
      <c r="I1758">
        <v>89168704089</v>
      </c>
      <c r="J1758">
        <v>23</v>
      </c>
      <c r="K1758" s="1">
        <v>41253</v>
      </c>
      <c r="L1758" s="1">
        <f t="shared" si="27"/>
        <v>40545</v>
      </c>
      <c r="M1758" t="str" cm="1">
        <f t="array" ref="M1758">_xlfn.IFS(K1758&gt;0,"return",K1758&lt;=0,"not return")</f>
        <v>return</v>
      </c>
      <c r="N1758" t="str" cm="1">
        <f t="array" ref="N1758">_xlfn.IFS(K1758&lt;=L1758,"in_time",K1758&gt;L1758,"overdue")</f>
        <v>overdue</v>
      </c>
    </row>
    <row r="1759" spans="1:14" hidden="1" x14ac:dyDescent="0.3">
      <c r="A1759">
        <v>102489</v>
      </c>
      <c r="B1759">
        <v>7155</v>
      </c>
      <c r="C1759" s="1">
        <v>40522</v>
      </c>
      <c r="D1759">
        <v>90000</v>
      </c>
      <c r="E1759" t="s">
        <v>11</v>
      </c>
      <c r="F1759">
        <v>38</v>
      </c>
      <c r="G1759">
        <v>1</v>
      </c>
      <c r="H1759">
        <v>0</v>
      </c>
      <c r="I1759">
        <v>89162047439</v>
      </c>
      <c r="J1759">
        <v>82</v>
      </c>
      <c r="L1759" s="1">
        <f t="shared" si="27"/>
        <v>40604</v>
      </c>
      <c r="M1759" t="str" cm="1">
        <f t="array" ref="M1759">_xlfn.IFS(K1759&gt;0,"return",K1759&lt;=0,"not return")</f>
        <v>not return</v>
      </c>
    </row>
    <row r="1760" spans="1:14" x14ac:dyDescent="0.3">
      <c r="A1760">
        <v>101507</v>
      </c>
      <c r="B1760">
        <v>7157</v>
      </c>
      <c r="C1760" s="1">
        <v>40522</v>
      </c>
      <c r="D1760">
        <v>10000</v>
      </c>
      <c r="E1760" t="s">
        <v>11</v>
      </c>
      <c r="F1760">
        <v>59</v>
      </c>
      <c r="G1760">
        <v>2</v>
      </c>
      <c r="H1760">
        <v>0</v>
      </c>
      <c r="I1760">
        <v>89163230442</v>
      </c>
      <c r="J1760">
        <v>60</v>
      </c>
      <c r="K1760" s="1">
        <v>42410</v>
      </c>
      <c r="L1760" s="1">
        <f t="shared" si="27"/>
        <v>40582</v>
      </c>
      <c r="M1760" t="str" cm="1">
        <f t="array" ref="M1760">_xlfn.IFS(K1760&gt;0,"return",K1760&lt;=0,"not return")</f>
        <v>return</v>
      </c>
      <c r="N1760" t="str" cm="1">
        <f t="array" ref="N1760">_xlfn.IFS(K1760&lt;=L1760,"in_time",K1760&gt;L1760,"overdue")</f>
        <v>overdue</v>
      </c>
    </row>
    <row r="1761" spans="1:14" hidden="1" x14ac:dyDescent="0.3">
      <c r="A1761">
        <v>102873</v>
      </c>
      <c r="B1761">
        <v>7162</v>
      </c>
      <c r="C1761" s="1">
        <v>40522</v>
      </c>
      <c r="D1761">
        <v>300000</v>
      </c>
      <c r="E1761" t="s">
        <v>11</v>
      </c>
      <c r="F1761">
        <v>75</v>
      </c>
      <c r="G1761">
        <v>4</v>
      </c>
      <c r="H1761">
        <v>0</v>
      </c>
      <c r="I1761">
        <v>89164517581</v>
      </c>
      <c r="J1761">
        <v>99</v>
      </c>
      <c r="L1761" s="1">
        <f t="shared" si="27"/>
        <v>40621</v>
      </c>
      <c r="M1761" t="str" cm="1">
        <f t="array" ref="M1761">_xlfn.IFS(K1761&gt;0,"return",K1761&lt;=0,"not return")</f>
        <v>not return</v>
      </c>
    </row>
    <row r="1762" spans="1:14" hidden="1" x14ac:dyDescent="0.3">
      <c r="A1762">
        <v>102216</v>
      </c>
      <c r="B1762">
        <v>7167</v>
      </c>
      <c r="C1762" s="1">
        <v>40523</v>
      </c>
      <c r="D1762">
        <v>90000</v>
      </c>
      <c r="E1762" t="s">
        <v>13</v>
      </c>
      <c r="F1762">
        <v>44</v>
      </c>
      <c r="G1762">
        <v>2</v>
      </c>
      <c r="H1762">
        <v>128668</v>
      </c>
      <c r="I1762">
        <v>89164012772</v>
      </c>
      <c r="J1762">
        <v>30</v>
      </c>
      <c r="L1762" s="1">
        <f t="shared" si="27"/>
        <v>40553</v>
      </c>
      <c r="M1762" t="str" cm="1">
        <f t="array" ref="M1762">_xlfn.IFS(K1762&gt;0,"return",K1762&lt;=0,"not return")</f>
        <v>not return</v>
      </c>
    </row>
    <row r="1763" spans="1:14" x14ac:dyDescent="0.3">
      <c r="A1763">
        <v>100286</v>
      </c>
      <c r="B1763">
        <v>7169</v>
      </c>
      <c r="C1763" s="1">
        <v>40523</v>
      </c>
      <c r="D1763">
        <v>30000</v>
      </c>
      <c r="E1763" t="s">
        <v>11</v>
      </c>
      <c r="F1763">
        <v>46</v>
      </c>
      <c r="G1763">
        <v>4</v>
      </c>
      <c r="H1763">
        <v>0</v>
      </c>
      <c r="I1763">
        <v>89163556424</v>
      </c>
      <c r="J1763">
        <v>28</v>
      </c>
      <c r="K1763" s="1">
        <v>41375</v>
      </c>
      <c r="L1763" s="1">
        <f t="shared" si="27"/>
        <v>40551</v>
      </c>
      <c r="M1763" t="str" cm="1">
        <f t="array" ref="M1763">_xlfn.IFS(K1763&gt;0,"return",K1763&lt;=0,"not return")</f>
        <v>return</v>
      </c>
      <c r="N1763" t="str" cm="1">
        <f t="array" ref="N1763">_xlfn.IFS(K1763&lt;=L1763,"in_time",K1763&gt;L1763,"overdue")</f>
        <v>overdue</v>
      </c>
    </row>
    <row r="1764" spans="1:14" x14ac:dyDescent="0.3">
      <c r="A1764">
        <v>101713</v>
      </c>
      <c r="B1764">
        <v>7174</v>
      </c>
      <c r="C1764" s="1">
        <v>40523</v>
      </c>
      <c r="D1764">
        <v>350000</v>
      </c>
      <c r="E1764" t="s">
        <v>12</v>
      </c>
      <c r="F1764">
        <v>44</v>
      </c>
      <c r="G1764">
        <v>3</v>
      </c>
      <c r="H1764">
        <v>0</v>
      </c>
      <c r="I1764">
        <v>89169512371</v>
      </c>
      <c r="J1764">
        <v>20</v>
      </c>
      <c r="K1764" s="1">
        <v>41224</v>
      </c>
      <c r="L1764" s="1">
        <f t="shared" si="27"/>
        <v>40543</v>
      </c>
      <c r="M1764" t="str" cm="1">
        <f t="array" ref="M1764">_xlfn.IFS(K1764&gt;0,"return",K1764&lt;=0,"not return")</f>
        <v>return</v>
      </c>
      <c r="N1764" t="str" cm="1">
        <f t="array" ref="N1764">_xlfn.IFS(K1764&lt;=L1764,"in_time",K1764&gt;L1764,"overdue")</f>
        <v>overdue</v>
      </c>
    </row>
    <row r="1765" spans="1:14" x14ac:dyDescent="0.3">
      <c r="A1765">
        <v>103032</v>
      </c>
      <c r="B1765">
        <v>7176</v>
      </c>
      <c r="C1765" s="1">
        <v>40523</v>
      </c>
      <c r="D1765">
        <v>275000</v>
      </c>
      <c r="E1765" t="s">
        <v>12</v>
      </c>
      <c r="F1765">
        <v>48</v>
      </c>
      <c r="G1765">
        <v>3</v>
      </c>
      <c r="H1765">
        <v>0</v>
      </c>
      <c r="I1765">
        <v>89169709534</v>
      </c>
      <c r="J1765">
        <v>83</v>
      </c>
      <c r="K1765" s="1">
        <v>43262</v>
      </c>
      <c r="L1765" s="1">
        <f t="shared" si="27"/>
        <v>40606</v>
      </c>
      <c r="M1765" t="str" cm="1">
        <f t="array" ref="M1765">_xlfn.IFS(K1765&gt;0,"return",K1765&lt;=0,"not return")</f>
        <v>return</v>
      </c>
      <c r="N1765" t="str" cm="1">
        <f t="array" ref="N1765">_xlfn.IFS(K1765&lt;=L1765,"in_time",K1765&gt;L1765,"overdue")</f>
        <v>overdue</v>
      </c>
    </row>
    <row r="1766" spans="1:14" x14ac:dyDescent="0.3">
      <c r="A1766">
        <v>101555</v>
      </c>
      <c r="B1766">
        <v>7181</v>
      </c>
      <c r="C1766" s="1">
        <v>40524</v>
      </c>
      <c r="D1766">
        <v>10000</v>
      </c>
      <c r="E1766" t="s">
        <v>11</v>
      </c>
      <c r="F1766">
        <v>18</v>
      </c>
      <c r="G1766">
        <v>1</v>
      </c>
      <c r="H1766">
        <v>140010</v>
      </c>
      <c r="I1766">
        <v>89161632443</v>
      </c>
      <c r="J1766">
        <v>50</v>
      </c>
      <c r="K1766" s="1">
        <v>42106</v>
      </c>
      <c r="L1766" s="1">
        <f t="shared" si="27"/>
        <v>40574</v>
      </c>
      <c r="M1766" t="str" cm="1">
        <f t="array" ref="M1766">_xlfn.IFS(K1766&gt;0,"return",K1766&lt;=0,"not return")</f>
        <v>return</v>
      </c>
      <c r="N1766" t="str" cm="1">
        <f t="array" ref="N1766">_xlfn.IFS(K1766&lt;=L1766,"in_time",K1766&gt;L1766,"overdue")</f>
        <v>overdue</v>
      </c>
    </row>
    <row r="1767" spans="1:14" x14ac:dyDescent="0.3">
      <c r="A1767">
        <v>103557</v>
      </c>
      <c r="B1767">
        <v>7186</v>
      </c>
      <c r="C1767" s="1">
        <v>40524</v>
      </c>
      <c r="D1767">
        <v>30000</v>
      </c>
      <c r="E1767" t="s">
        <v>11</v>
      </c>
      <c r="F1767">
        <v>36</v>
      </c>
      <c r="G1767">
        <v>2</v>
      </c>
      <c r="H1767">
        <v>149853</v>
      </c>
      <c r="I1767">
        <v>89166308141</v>
      </c>
      <c r="J1767">
        <v>56</v>
      </c>
      <c r="K1767" s="1">
        <v>42412</v>
      </c>
      <c r="L1767" s="1">
        <f t="shared" si="27"/>
        <v>40580</v>
      </c>
      <c r="M1767" t="str" cm="1">
        <f t="array" ref="M1767">_xlfn.IFS(K1767&gt;0,"return",K1767&lt;=0,"not return")</f>
        <v>return</v>
      </c>
      <c r="N1767" t="str" cm="1">
        <f t="array" ref="N1767">_xlfn.IFS(K1767&lt;=L1767,"in_time",K1767&gt;L1767,"overdue")</f>
        <v>overdue</v>
      </c>
    </row>
    <row r="1768" spans="1:14" x14ac:dyDescent="0.3">
      <c r="A1768">
        <v>100376</v>
      </c>
      <c r="B1768">
        <v>7189</v>
      </c>
      <c r="C1768" s="1">
        <v>40524</v>
      </c>
      <c r="D1768">
        <v>100000</v>
      </c>
      <c r="E1768" t="s">
        <v>12</v>
      </c>
      <c r="F1768">
        <v>64</v>
      </c>
      <c r="G1768">
        <v>3</v>
      </c>
      <c r="H1768">
        <v>0</v>
      </c>
      <c r="I1768">
        <v>89167284468</v>
      </c>
      <c r="J1768">
        <v>56</v>
      </c>
      <c r="K1768" s="1">
        <v>42259</v>
      </c>
      <c r="L1768" s="1">
        <f t="shared" si="27"/>
        <v>40580</v>
      </c>
      <c r="M1768" t="str" cm="1">
        <f t="array" ref="M1768">_xlfn.IFS(K1768&gt;0,"return",K1768&lt;=0,"not return")</f>
        <v>return</v>
      </c>
      <c r="N1768" t="str" cm="1">
        <f t="array" ref="N1768">_xlfn.IFS(K1768&lt;=L1768,"in_time",K1768&gt;L1768,"overdue")</f>
        <v>overdue</v>
      </c>
    </row>
    <row r="1769" spans="1:14" x14ac:dyDescent="0.3">
      <c r="A1769">
        <v>101621</v>
      </c>
      <c r="B1769">
        <v>7194</v>
      </c>
      <c r="C1769" s="1">
        <v>40525</v>
      </c>
      <c r="D1769">
        <v>90000</v>
      </c>
      <c r="E1769" t="s">
        <v>12</v>
      </c>
      <c r="F1769">
        <v>72</v>
      </c>
      <c r="G1769">
        <v>1</v>
      </c>
      <c r="H1769">
        <v>90548</v>
      </c>
      <c r="I1769">
        <v>89168153964</v>
      </c>
      <c r="J1769">
        <v>30</v>
      </c>
      <c r="K1769" s="1">
        <v>41499</v>
      </c>
      <c r="L1769" s="1">
        <f t="shared" si="27"/>
        <v>40555</v>
      </c>
      <c r="M1769" t="str" cm="1">
        <f t="array" ref="M1769">_xlfn.IFS(K1769&gt;0,"return",K1769&lt;=0,"not return")</f>
        <v>return</v>
      </c>
      <c r="N1769" t="str" cm="1">
        <f t="array" ref="N1769">_xlfn.IFS(K1769&lt;=L1769,"in_time",K1769&gt;L1769,"overdue")</f>
        <v>overdue</v>
      </c>
    </row>
    <row r="1770" spans="1:14" x14ac:dyDescent="0.3">
      <c r="A1770">
        <v>102136</v>
      </c>
      <c r="B1770">
        <v>7199</v>
      </c>
      <c r="C1770" s="1">
        <v>40525</v>
      </c>
      <c r="D1770">
        <v>375000</v>
      </c>
      <c r="E1770" t="s">
        <v>13</v>
      </c>
      <c r="F1770">
        <v>26</v>
      </c>
      <c r="G1770">
        <v>2</v>
      </c>
      <c r="H1770">
        <v>146196</v>
      </c>
      <c r="I1770">
        <v>89161996742</v>
      </c>
      <c r="J1770">
        <v>103</v>
      </c>
      <c r="K1770" s="1">
        <v>43903</v>
      </c>
      <c r="L1770" s="1">
        <f t="shared" si="27"/>
        <v>40628</v>
      </c>
      <c r="M1770" t="str" cm="1">
        <f t="array" ref="M1770">_xlfn.IFS(K1770&gt;0,"return",K1770&lt;=0,"not return")</f>
        <v>return</v>
      </c>
      <c r="N1770" t="str" cm="1">
        <f t="array" ref="N1770">_xlfn.IFS(K1770&lt;=L1770,"in_time",K1770&gt;L1770,"overdue")</f>
        <v>overdue</v>
      </c>
    </row>
    <row r="1771" spans="1:14" x14ac:dyDescent="0.3">
      <c r="A1771">
        <v>101142</v>
      </c>
      <c r="B1771">
        <v>7204</v>
      </c>
      <c r="C1771" s="1">
        <v>40525</v>
      </c>
      <c r="D1771">
        <v>375000</v>
      </c>
      <c r="E1771" t="s">
        <v>11</v>
      </c>
      <c r="F1771">
        <v>27</v>
      </c>
      <c r="G1771">
        <v>4</v>
      </c>
      <c r="H1771">
        <v>111950</v>
      </c>
      <c r="I1771">
        <v>89164848487</v>
      </c>
      <c r="J1771">
        <v>61</v>
      </c>
      <c r="K1771" s="1">
        <v>42442</v>
      </c>
      <c r="L1771" s="1">
        <f t="shared" si="27"/>
        <v>40586</v>
      </c>
      <c r="M1771" t="str" cm="1">
        <f t="array" ref="M1771">_xlfn.IFS(K1771&gt;0,"return",K1771&lt;=0,"not return")</f>
        <v>return</v>
      </c>
      <c r="N1771" t="str" cm="1">
        <f t="array" ref="N1771">_xlfn.IFS(K1771&lt;=L1771,"in_time",K1771&gt;L1771,"overdue")</f>
        <v>overdue</v>
      </c>
    </row>
    <row r="1772" spans="1:14" x14ac:dyDescent="0.3">
      <c r="A1772">
        <v>100861</v>
      </c>
      <c r="B1772">
        <v>7206</v>
      </c>
      <c r="C1772" s="1">
        <v>40525</v>
      </c>
      <c r="D1772">
        <v>200000</v>
      </c>
      <c r="E1772" t="s">
        <v>13</v>
      </c>
      <c r="F1772">
        <v>31</v>
      </c>
      <c r="G1772">
        <v>4</v>
      </c>
      <c r="H1772">
        <v>0</v>
      </c>
      <c r="I1772">
        <v>89167514059</v>
      </c>
      <c r="J1772">
        <v>51</v>
      </c>
      <c r="K1772" s="1">
        <v>42229</v>
      </c>
      <c r="L1772" s="1">
        <f t="shared" si="27"/>
        <v>40576</v>
      </c>
      <c r="M1772" t="str" cm="1">
        <f t="array" ref="M1772">_xlfn.IFS(K1772&gt;0,"return",K1772&lt;=0,"not return")</f>
        <v>return</v>
      </c>
      <c r="N1772" t="str" cm="1">
        <f t="array" ref="N1772">_xlfn.IFS(K1772&lt;=L1772,"in_time",K1772&gt;L1772,"overdue")</f>
        <v>overdue</v>
      </c>
    </row>
    <row r="1773" spans="1:14" x14ac:dyDescent="0.3">
      <c r="A1773">
        <v>100139</v>
      </c>
      <c r="B1773">
        <v>7211</v>
      </c>
      <c r="C1773" s="1">
        <v>40525</v>
      </c>
      <c r="D1773">
        <v>300000</v>
      </c>
      <c r="E1773" t="s">
        <v>13</v>
      </c>
      <c r="F1773">
        <v>31</v>
      </c>
      <c r="G1773">
        <v>3</v>
      </c>
      <c r="H1773">
        <v>0</v>
      </c>
      <c r="I1773">
        <v>89168921324</v>
      </c>
      <c r="J1773">
        <v>91</v>
      </c>
      <c r="K1773" s="1">
        <v>43478</v>
      </c>
      <c r="L1773" s="1">
        <f t="shared" si="27"/>
        <v>40616</v>
      </c>
      <c r="M1773" t="str" cm="1">
        <f t="array" ref="M1773">_xlfn.IFS(K1773&gt;0,"return",K1773&lt;=0,"not return")</f>
        <v>return</v>
      </c>
      <c r="N1773" t="str" cm="1">
        <f t="array" ref="N1773">_xlfn.IFS(K1773&lt;=L1773,"in_time",K1773&gt;L1773,"overdue")</f>
        <v>overdue</v>
      </c>
    </row>
    <row r="1774" spans="1:14" x14ac:dyDescent="0.3">
      <c r="A1774">
        <v>100350</v>
      </c>
      <c r="B1774">
        <v>7215</v>
      </c>
      <c r="C1774" s="1">
        <v>40525</v>
      </c>
      <c r="D1774">
        <v>350000</v>
      </c>
      <c r="E1774" t="s">
        <v>13</v>
      </c>
      <c r="F1774">
        <v>38</v>
      </c>
      <c r="G1774">
        <v>1</v>
      </c>
      <c r="H1774">
        <v>0</v>
      </c>
      <c r="I1774">
        <v>89162616857</v>
      </c>
      <c r="J1774">
        <v>34</v>
      </c>
      <c r="K1774" s="1">
        <v>41560</v>
      </c>
      <c r="L1774" s="1">
        <f t="shared" si="27"/>
        <v>40559</v>
      </c>
      <c r="M1774" t="str" cm="1">
        <f t="array" ref="M1774">_xlfn.IFS(K1774&gt;0,"return",K1774&lt;=0,"not return")</f>
        <v>return</v>
      </c>
      <c r="N1774" t="str" cm="1">
        <f t="array" ref="N1774">_xlfn.IFS(K1774&lt;=L1774,"in_time",K1774&gt;L1774,"overdue")</f>
        <v>overdue</v>
      </c>
    </row>
    <row r="1775" spans="1:14" x14ac:dyDescent="0.3">
      <c r="A1775">
        <v>102390</v>
      </c>
      <c r="B1775">
        <v>7219</v>
      </c>
      <c r="C1775" s="1">
        <v>40525</v>
      </c>
      <c r="D1775">
        <v>20000</v>
      </c>
      <c r="E1775" t="s">
        <v>12</v>
      </c>
      <c r="F1775">
        <v>78</v>
      </c>
      <c r="G1775">
        <v>2</v>
      </c>
      <c r="H1775">
        <v>0</v>
      </c>
      <c r="I1775">
        <v>89166765469</v>
      </c>
      <c r="J1775">
        <v>18</v>
      </c>
      <c r="K1775" s="1">
        <v>41134</v>
      </c>
      <c r="L1775" s="1">
        <f t="shared" si="27"/>
        <v>40543</v>
      </c>
      <c r="M1775" t="str" cm="1">
        <f t="array" ref="M1775">_xlfn.IFS(K1775&gt;0,"return",K1775&lt;=0,"not return")</f>
        <v>return</v>
      </c>
      <c r="N1775" t="str" cm="1">
        <f t="array" ref="N1775">_xlfn.IFS(K1775&lt;=L1775,"in_time",K1775&gt;L1775,"overdue")</f>
        <v>overdue</v>
      </c>
    </row>
    <row r="1776" spans="1:14" x14ac:dyDescent="0.3">
      <c r="A1776">
        <v>101538</v>
      </c>
      <c r="B1776">
        <v>7221</v>
      </c>
      <c r="C1776" s="1">
        <v>40525</v>
      </c>
      <c r="D1776">
        <v>125000</v>
      </c>
      <c r="E1776" t="s">
        <v>12</v>
      </c>
      <c r="F1776">
        <v>76</v>
      </c>
      <c r="G1776">
        <v>1</v>
      </c>
      <c r="H1776">
        <v>0</v>
      </c>
      <c r="I1776">
        <v>89161356488</v>
      </c>
      <c r="J1776">
        <v>108</v>
      </c>
      <c r="K1776" s="1">
        <v>43934</v>
      </c>
      <c r="L1776" s="1">
        <f t="shared" si="27"/>
        <v>40633</v>
      </c>
      <c r="M1776" t="str" cm="1">
        <f t="array" ref="M1776">_xlfn.IFS(K1776&gt;0,"return",K1776&lt;=0,"not return")</f>
        <v>return</v>
      </c>
      <c r="N1776" t="str" cm="1">
        <f t="array" ref="N1776">_xlfn.IFS(K1776&lt;=L1776,"in_time",K1776&gt;L1776,"overdue")</f>
        <v>overdue</v>
      </c>
    </row>
    <row r="1777" spans="1:14" x14ac:dyDescent="0.3">
      <c r="A1777">
        <v>103382</v>
      </c>
      <c r="B1777">
        <v>7225</v>
      </c>
      <c r="C1777" s="1">
        <v>40525</v>
      </c>
      <c r="D1777">
        <v>100000</v>
      </c>
      <c r="E1777" t="s">
        <v>11</v>
      </c>
      <c r="F1777">
        <v>33</v>
      </c>
      <c r="G1777">
        <v>1</v>
      </c>
      <c r="H1777">
        <v>0</v>
      </c>
      <c r="I1777">
        <v>89164079922</v>
      </c>
      <c r="J1777">
        <v>7</v>
      </c>
      <c r="K1777" s="1">
        <v>40737</v>
      </c>
      <c r="L1777" s="1">
        <f t="shared" si="27"/>
        <v>40532</v>
      </c>
      <c r="M1777" t="str" cm="1">
        <f t="array" ref="M1777">_xlfn.IFS(K1777&gt;0,"return",K1777&lt;=0,"not return")</f>
        <v>return</v>
      </c>
      <c r="N1777" t="str" cm="1">
        <f t="array" ref="N1777">_xlfn.IFS(K1777&lt;=L1777,"in_time",K1777&gt;L1777,"overdue")</f>
        <v>overdue</v>
      </c>
    </row>
    <row r="1778" spans="1:14" x14ac:dyDescent="0.3">
      <c r="A1778">
        <v>103276</v>
      </c>
      <c r="B1778">
        <v>7227</v>
      </c>
      <c r="C1778" s="1">
        <v>40526</v>
      </c>
      <c r="D1778">
        <v>120000</v>
      </c>
      <c r="E1778" t="s">
        <v>12</v>
      </c>
      <c r="F1778">
        <v>40</v>
      </c>
      <c r="G1778">
        <v>4</v>
      </c>
      <c r="H1778">
        <v>58691</v>
      </c>
      <c r="I1778">
        <v>89162934067</v>
      </c>
      <c r="J1778">
        <v>25</v>
      </c>
      <c r="K1778" s="1">
        <v>41378</v>
      </c>
      <c r="L1778" s="1">
        <f t="shared" si="27"/>
        <v>40551</v>
      </c>
      <c r="M1778" t="str" cm="1">
        <f t="array" ref="M1778">_xlfn.IFS(K1778&gt;0,"return",K1778&lt;=0,"not return")</f>
        <v>return</v>
      </c>
      <c r="N1778" t="str" cm="1">
        <f t="array" ref="N1778">_xlfn.IFS(K1778&lt;=L1778,"in_time",K1778&gt;L1778,"overdue")</f>
        <v>overdue</v>
      </c>
    </row>
    <row r="1779" spans="1:14" x14ac:dyDescent="0.3">
      <c r="A1779">
        <v>102936</v>
      </c>
      <c r="B1779">
        <v>7230</v>
      </c>
      <c r="C1779" s="1">
        <v>40526</v>
      </c>
      <c r="D1779">
        <v>250000</v>
      </c>
      <c r="E1779" t="s">
        <v>12</v>
      </c>
      <c r="F1779">
        <v>18</v>
      </c>
      <c r="G1779">
        <v>2</v>
      </c>
      <c r="H1779">
        <v>61166</v>
      </c>
      <c r="I1779">
        <v>89166176692</v>
      </c>
      <c r="J1779">
        <v>13</v>
      </c>
      <c r="K1779" s="1">
        <v>41013</v>
      </c>
      <c r="L1779" s="1">
        <f t="shared" si="27"/>
        <v>40539</v>
      </c>
      <c r="M1779" t="str" cm="1">
        <f t="array" ref="M1779">_xlfn.IFS(K1779&gt;0,"return",K1779&lt;=0,"not return")</f>
        <v>return</v>
      </c>
      <c r="N1779" t="str" cm="1">
        <f t="array" ref="N1779">_xlfn.IFS(K1779&lt;=L1779,"in_time",K1779&gt;L1779,"overdue")</f>
        <v>overdue</v>
      </c>
    </row>
    <row r="1780" spans="1:14" x14ac:dyDescent="0.3">
      <c r="A1780">
        <v>101216</v>
      </c>
      <c r="B1780">
        <v>7235</v>
      </c>
      <c r="C1780" s="1">
        <v>40526</v>
      </c>
      <c r="D1780">
        <v>90000</v>
      </c>
      <c r="E1780" t="s">
        <v>13</v>
      </c>
      <c r="F1780">
        <v>45</v>
      </c>
      <c r="G1780">
        <v>2</v>
      </c>
      <c r="H1780">
        <v>0</v>
      </c>
      <c r="I1780">
        <v>89165975594</v>
      </c>
      <c r="J1780">
        <v>93</v>
      </c>
      <c r="K1780" s="1">
        <v>43448</v>
      </c>
      <c r="L1780" s="1">
        <f t="shared" si="27"/>
        <v>40619</v>
      </c>
      <c r="M1780" t="str" cm="1">
        <f t="array" ref="M1780">_xlfn.IFS(K1780&gt;0,"return",K1780&lt;=0,"not return")</f>
        <v>return</v>
      </c>
      <c r="N1780" t="str" cm="1">
        <f t="array" ref="N1780">_xlfn.IFS(K1780&lt;=L1780,"in_time",K1780&gt;L1780,"overdue")</f>
        <v>overdue</v>
      </c>
    </row>
    <row r="1781" spans="1:14" x14ac:dyDescent="0.3">
      <c r="A1781">
        <v>102851</v>
      </c>
      <c r="B1781">
        <v>7238</v>
      </c>
      <c r="C1781" s="1">
        <v>40526</v>
      </c>
      <c r="D1781">
        <v>90000</v>
      </c>
      <c r="E1781" t="s">
        <v>11</v>
      </c>
      <c r="F1781">
        <v>61</v>
      </c>
      <c r="G1781">
        <v>1</v>
      </c>
      <c r="H1781">
        <v>0</v>
      </c>
      <c r="I1781">
        <v>89166759585</v>
      </c>
      <c r="J1781">
        <v>96</v>
      </c>
      <c r="K1781" s="1">
        <v>43630</v>
      </c>
      <c r="L1781" s="1">
        <f t="shared" si="27"/>
        <v>40622</v>
      </c>
      <c r="M1781" t="str" cm="1">
        <f t="array" ref="M1781">_xlfn.IFS(K1781&gt;0,"return",K1781&lt;=0,"not return")</f>
        <v>return</v>
      </c>
      <c r="N1781" t="str" cm="1">
        <f t="array" ref="N1781">_xlfn.IFS(K1781&lt;=L1781,"in_time",K1781&gt;L1781,"overdue")</f>
        <v>overdue</v>
      </c>
    </row>
    <row r="1782" spans="1:14" x14ac:dyDescent="0.3">
      <c r="A1782">
        <v>103599</v>
      </c>
      <c r="B1782">
        <v>7242</v>
      </c>
      <c r="C1782" s="1">
        <v>40526</v>
      </c>
      <c r="D1782">
        <v>175000</v>
      </c>
      <c r="E1782" t="s">
        <v>12</v>
      </c>
      <c r="F1782">
        <v>79</v>
      </c>
      <c r="G1782">
        <v>3</v>
      </c>
      <c r="H1782">
        <v>0</v>
      </c>
      <c r="I1782">
        <v>89163958070</v>
      </c>
      <c r="J1782">
        <v>60</v>
      </c>
      <c r="K1782" s="1">
        <v>42504</v>
      </c>
      <c r="L1782" s="1">
        <f t="shared" si="27"/>
        <v>40586</v>
      </c>
      <c r="M1782" t="str" cm="1">
        <f t="array" ref="M1782">_xlfn.IFS(K1782&gt;0,"return",K1782&lt;=0,"not return")</f>
        <v>return</v>
      </c>
      <c r="N1782" t="str" cm="1">
        <f t="array" ref="N1782">_xlfn.IFS(K1782&lt;=L1782,"in_time",K1782&gt;L1782,"overdue")</f>
        <v>overdue</v>
      </c>
    </row>
    <row r="1783" spans="1:14" x14ac:dyDescent="0.3">
      <c r="A1783">
        <v>102382</v>
      </c>
      <c r="B1783">
        <v>7247</v>
      </c>
      <c r="C1783" s="1">
        <v>40526</v>
      </c>
      <c r="D1783">
        <v>175000</v>
      </c>
      <c r="E1783" t="s">
        <v>13</v>
      </c>
      <c r="F1783">
        <v>64</v>
      </c>
      <c r="G1783">
        <v>1</v>
      </c>
      <c r="H1783">
        <v>0</v>
      </c>
      <c r="I1783">
        <v>89165822636</v>
      </c>
      <c r="J1783">
        <v>26</v>
      </c>
      <c r="K1783" s="1">
        <v>41347</v>
      </c>
      <c r="L1783" s="1">
        <f t="shared" si="27"/>
        <v>40552</v>
      </c>
      <c r="M1783" t="str" cm="1">
        <f t="array" ref="M1783">_xlfn.IFS(K1783&gt;0,"return",K1783&lt;=0,"not return")</f>
        <v>return</v>
      </c>
      <c r="N1783" t="str" cm="1">
        <f t="array" ref="N1783">_xlfn.IFS(K1783&lt;=L1783,"in_time",K1783&gt;L1783,"overdue")</f>
        <v>overdue</v>
      </c>
    </row>
    <row r="1784" spans="1:14" x14ac:dyDescent="0.3">
      <c r="A1784">
        <v>101612</v>
      </c>
      <c r="B1784">
        <v>7252</v>
      </c>
      <c r="C1784" s="1">
        <v>40526</v>
      </c>
      <c r="D1784">
        <v>10000</v>
      </c>
      <c r="E1784" t="s">
        <v>11</v>
      </c>
      <c r="F1784">
        <v>48</v>
      </c>
      <c r="G1784">
        <v>2</v>
      </c>
      <c r="H1784">
        <v>0</v>
      </c>
      <c r="I1784">
        <v>89164987138</v>
      </c>
      <c r="J1784">
        <v>53</v>
      </c>
      <c r="K1784" s="1">
        <v>42261</v>
      </c>
      <c r="L1784" s="1">
        <f t="shared" si="27"/>
        <v>40579</v>
      </c>
      <c r="M1784" t="str" cm="1">
        <f t="array" ref="M1784">_xlfn.IFS(K1784&gt;0,"return",K1784&lt;=0,"not return")</f>
        <v>return</v>
      </c>
      <c r="N1784" t="str" cm="1">
        <f t="array" ref="N1784">_xlfn.IFS(K1784&lt;=L1784,"in_time",K1784&gt;L1784,"overdue")</f>
        <v>overdue</v>
      </c>
    </row>
    <row r="1785" spans="1:14" x14ac:dyDescent="0.3">
      <c r="A1785">
        <v>101351</v>
      </c>
      <c r="B1785">
        <v>7256</v>
      </c>
      <c r="C1785" s="1">
        <v>40526</v>
      </c>
      <c r="D1785">
        <v>150000</v>
      </c>
      <c r="E1785" t="s">
        <v>11</v>
      </c>
      <c r="F1785">
        <v>77</v>
      </c>
      <c r="G1785">
        <v>4</v>
      </c>
      <c r="H1785">
        <v>0</v>
      </c>
      <c r="I1785">
        <v>89169486017</v>
      </c>
      <c r="J1785">
        <v>98</v>
      </c>
      <c r="K1785" s="1">
        <v>43813</v>
      </c>
      <c r="L1785" s="1">
        <f t="shared" si="27"/>
        <v>40624</v>
      </c>
      <c r="M1785" t="str" cm="1">
        <f t="array" ref="M1785">_xlfn.IFS(K1785&gt;0,"return",K1785&lt;=0,"not return")</f>
        <v>return</v>
      </c>
      <c r="N1785" t="str" cm="1">
        <f t="array" ref="N1785">_xlfn.IFS(K1785&lt;=L1785,"in_time",K1785&gt;L1785,"overdue")</f>
        <v>overdue</v>
      </c>
    </row>
    <row r="1786" spans="1:14" x14ac:dyDescent="0.3">
      <c r="A1786">
        <v>101487</v>
      </c>
      <c r="B1786">
        <v>7260</v>
      </c>
      <c r="C1786" s="1">
        <v>40526</v>
      </c>
      <c r="D1786">
        <v>300000</v>
      </c>
      <c r="E1786" t="s">
        <v>11</v>
      </c>
      <c r="F1786">
        <v>52</v>
      </c>
      <c r="G1786">
        <v>1</v>
      </c>
      <c r="H1786">
        <v>0</v>
      </c>
      <c r="I1786">
        <v>89162689313</v>
      </c>
      <c r="J1786">
        <v>109</v>
      </c>
      <c r="K1786" s="1">
        <v>44088</v>
      </c>
      <c r="L1786" s="1">
        <f t="shared" si="27"/>
        <v>40635</v>
      </c>
      <c r="M1786" t="str" cm="1">
        <f t="array" ref="M1786">_xlfn.IFS(K1786&gt;0,"return",K1786&lt;=0,"not return")</f>
        <v>return</v>
      </c>
      <c r="N1786" t="str" cm="1">
        <f t="array" ref="N1786">_xlfn.IFS(K1786&lt;=L1786,"in_time",K1786&gt;L1786,"overdue")</f>
        <v>overdue</v>
      </c>
    </row>
    <row r="1787" spans="1:14" x14ac:dyDescent="0.3">
      <c r="A1787">
        <v>101743</v>
      </c>
      <c r="B1787">
        <v>7263</v>
      </c>
      <c r="C1787" s="1">
        <v>40527</v>
      </c>
      <c r="D1787">
        <v>75000</v>
      </c>
      <c r="E1787" t="s">
        <v>13</v>
      </c>
      <c r="F1787">
        <v>45</v>
      </c>
      <c r="G1787">
        <v>4</v>
      </c>
      <c r="H1787">
        <v>266679</v>
      </c>
      <c r="I1787">
        <v>89163632980</v>
      </c>
      <c r="J1787">
        <v>96</v>
      </c>
      <c r="K1787" s="1">
        <v>43480</v>
      </c>
      <c r="L1787" s="1">
        <f t="shared" si="27"/>
        <v>40623</v>
      </c>
      <c r="M1787" t="str" cm="1">
        <f t="array" ref="M1787">_xlfn.IFS(K1787&gt;0,"return",K1787&lt;=0,"not return")</f>
        <v>return</v>
      </c>
      <c r="N1787" t="str" cm="1">
        <f t="array" ref="N1787">_xlfn.IFS(K1787&lt;=L1787,"in_time",K1787&gt;L1787,"overdue")</f>
        <v>overdue</v>
      </c>
    </row>
    <row r="1788" spans="1:14" x14ac:dyDescent="0.3">
      <c r="A1788">
        <v>101966</v>
      </c>
      <c r="B1788">
        <v>7265</v>
      </c>
      <c r="C1788" s="1">
        <v>40527</v>
      </c>
      <c r="D1788">
        <v>175000</v>
      </c>
      <c r="E1788" t="s">
        <v>13</v>
      </c>
      <c r="F1788">
        <v>20</v>
      </c>
      <c r="G1788">
        <v>1</v>
      </c>
      <c r="H1788">
        <v>450913</v>
      </c>
      <c r="I1788">
        <v>89164535399</v>
      </c>
      <c r="J1788">
        <v>96</v>
      </c>
      <c r="K1788" s="1">
        <v>43723</v>
      </c>
      <c r="L1788" s="1">
        <f t="shared" si="27"/>
        <v>40623</v>
      </c>
      <c r="M1788" t="str" cm="1">
        <f t="array" ref="M1788">_xlfn.IFS(K1788&gt;0,"return",K1788&lt;=0,"not return")</f>
        <v>return</v>
      </c>
      <c r="N1788" t="str" cm="1">
        <f t="array" ref="N1788">_xlfn.IFS(K1788&lt;=L1788,"in_time",K1788&gt;L1788,"overdue")</f>
        <v>overdue</v>
      </c>
    </row>
    <row r="1789" spans="1:14" x14ac:dyDescent="0.3">
      <c r="A1789">
        <v>101874</v>
      </c>
      <c r="B1789">
        <v>7268</v>
      </c>
      <c r="C1789" s="1">
        <v>40527</v>
      </c>
      <c r="D1789">
        <v>350000</v>
      </c>
      <c r="E1789" t="s">
        <v>13</v>
      </c>
      <c r="F1789">
        <v>71</v>
      </c>
      <c r="G1789">
        <v>1</v>
      </c>
      <c r="H1789">
        <v>369094</v>
      </c>
      <c r="I1789">
        <v>89162747815</v>
      </c>
      <c r="J1789">
        <v>86</v>
      </c>
      <c r="K1789" s="1">
        <v>43205</v>
      </c>
      <c r="L1789" s="1">
        <f t="shared" si="27"/>
        <v>40613</v>
      </c>
      <c r="M1789" t="str" cm="1">
        <f t="array" ref="M1789">_xlfn.IFS(K1789&gt;0,"return",K1789&lt;=0,"not return")</f>
        <v>return</v>
      </c>
      <c r="N1789" t="str" cm="1">
        <f t="array" ref="N1789">_xlfn.IFS(K1789&lt;=L1789,"in_time",K1789&gt;L1789,"overdue")</f>
        <v>overdue</v>
      </c>
    </row>
    <row r="1790" spans="1:14" x14ac:dyDescent="0.3">
      <c r="A1790">
        <v>103204</v>
      </c>
      <c r="B1790">
        <v>7273</v>
      </c>
      <c r="C1790" s="1">
        <v>40527</v>
      </c>
      <c r="D1790">
        <v>350000</v>
      </c>
      <c r="E1790" t="s">
        <v>11</v>
      </c>
      <c r="F1790">
        <v>71</v>
      </c>
      <c r="G1790">
        <v>4</v>
      </c>
      <c r="H1790">
        <v>144330</v>
      </c>
      <c r="I1790">
        <v>89168528750</v>
      </c>
      <c r="J1790">
        <v>98</v>
      </c>
      <c r="K1790" s="1">
        <v>43753</v>
      </c>
      <c r="L1790" s="1">
        <f t="shared" si="27"/>
        <v>40625</v>
      </c>
      <c r="M1790" t="str" cm="1">
        <f t="array" ref="M1790">_xlfn.IFS(K1790&gt;0,"return",K1790&lt;=0,"not return")</f>
        <v>return</v>
      </c>
      <c r="N1790" t="str" cm="1">
        <f t="array" ref="N1790">_xlfn.IFS(K1790&lt;=L1790,"in_time",K1790&gt;L1790,"overdue")</f>
        <v>overdue</v>
      </c>
    </row>
    <row r="1791" spans="1:14" x14ac:dyDescent="0.3">
      <c r="A1791">
        <v>103488</v>
      </c>
      <c r="B1791">
        <v>7278</v>
      </c>
      <c r="C1791" s="1">
        <v>40528</v>
      </c>
      <c r="D1791">
        <v>200000</v>
      </c>
      <c r="E1791" t="s">
        <v>11</v>
      </c>
      <c r="F1791">
        <v>41</v>
      </c>
      <c r="G1791">
        <v>3</v>
      </c>
      <c r="H1791">
        <v>130093</v>
      </c>
      <c r="I1791">
        <v>89161968077</v>
      </c>
      <c r="J1791">
        <v>56</v>
      </c>
      <c r="K1791" s="1">
        <v>42385</v>
      </c>
      <c r="L1791" s="1">
        <f t="shared" si="27"/>
        <v>40584</v>
      </c>
      <c r="M1791" t="str" cm="1">
        <f t="array" ref="M1791">_xlfn.IFS(K1791&gt;0,"return",K1791&lt;=0,"not return")</f>
        <v>return</v>
      </c>
      <c r="N1791" t="str" cm="1">
        <f t="array" ref="N1791">_xlfn.IFS(K1791&lt;=L1791,"in_time",K1791&gt;L1791,"overdue")</f>
        <v>overdue</v>
      </c>
    </row>
    <row r="1792" spans="1:14" x14ac:dyDescent="0.3">
      <c r="A1792">
        <v>100066</v>
      </c>
      <c r="B1792">
        <v>7281</v>
      </c>
      <c r="C1792" s="1">
        <v>40528</v>
      </c>
      <c r="D1792">
        <v>300000</v>
      </c>
      <c r="E1792" t="s">
        <v>13</v>
      </c>
      <c r="F1792">
        <v>80</v>
      </c>
      <c r="G1792">
        <v>3</v>
      </c>
      <c r="H1792">
        <v>129813</v>
      </c>
      <c r="I1792">
        <v>89163643664</v>
      </c>
      <c r="J1792">
        <v>58</v>
      </c>
      <c r="K1792" s="1">
        <v>42445</v>
      </c>
      <c r="L1792" s="1">
        <f t="shared" si="27"/>
        <v>40586</v>
      </c>
      <c r="M1792" t="str" cm="1">
        <f t="array" ref="M1792">_xlfn.IFS(K1792&gt;0,"return",K1792&lt;=0,"not return")</f>
        <v>return</v>
      </c>
      <c r="N1792" t="str" cm="1">
        <f t="array" ref="N1792">_xlfn.IFS(K1792&lt;=L1792,"in_time",K1792&gt;L1792,"overdue")</f>
        <v>overdue</v>
      </c>
    </row>
    <row r="1793" spans="1:14" x14ac:dyDescent="0.3">
      <c r="A1793">
        <v>103170</v>
      </c>
      <c r="B1793">
        <v>7285</v>
      </c>
      <c r="C1793" s="1">
        <v>40528</v>
      </c>
      <c r="D1793">
        <v>75000</v>
      </c>
      <c r="E1793" t="s">
        <v>12</v>
      </c>
      <c r="F1793">
        <v>61</v>
      </c>
      <c r="G1793">
        <v>2</v>
      </c>
      <c r="H1793">
        <v>30238</v>
      </c>
      <c r="I1793">
        <v>89161989000</v>
      </c>
      <c r="J1793">
        <v>69</v>
      </c>
      <c r="K1793" s="1">
        <v>42720</v>
      </c>
      <c r="L1793" s="1">
        <f t="shared" si="27"/>
        <v>40597</v>
      </c>
      <c r="M1793" t="str" cm="1">
        <f t="array" ref="M1793">_xlfn.IFS(K1793&gt;0,"return",K1793&lt;=0,"not return")</f>
        <v>return</v>
      </c>
      <c r="N1793" t="str" cm="1">
        <f t="array" ref="N1793">_xlfn.IFS(K1793&lt;=L1793,"in_time",K1793&gt;L1793,"overdue")</f>
        <v>overdue</v>
      </c>
    </row>
    <row r="1794" spans="1:14" x14ac:dyDescent="0.3">
      <c r="A1794">
        <v>103240</v>
      </c>
      <c r="B1794">
        <v>7287</v>
      </c>
      <c r="C1794" s="1">
        <v>40528</v>
      </c>
      <c r="D1794">
        <v>90000</v>
      </c>
      <c r="E1794" t="s">
        <v>11</v>
      </c>
      <c r="F1794">
        <v>29</v>
      </c>
      <c r="G1794">
        <v>2</v>
      </c>
      <c r="H1794">
        <v>0</v>
      </c>
      <c r="I1794">
        <v>89169486543</v>
      </c>
      <c r="J1794">
        <v>15</v>
      </c>
      <c r="K1794" s="1">
        <v>41076</v>
      </c>
      <c r="L1794" s="1">
        <f t="shared" si="27"/>
        <v>40543</v>
      </c>
      <c r="M1794" t="str" cm="1">
        <f t="array" ref="M1794">_xlfn.IFS(K1794&gt;0,"return",K1794&lt;=0,"not return")</f>
        <v>return</v>
      </c>
      <c r="N1794" t="str" cm="1">
        <f t="array" ref="N1794">_xlfn.IFS(K1794&lt;=L1794,"in_time",K1794&gt;L1794,"overdue")</f>
        <v>overdue</v>
      </c>
    </row>
    <row r="1795" spans="1:14" x14ac:dyDescent="0.3">
      <c r="A1795">
        <v>102001</v>
      </c>
      <c r="B1795">
        <v>7290</v>
      </c>
      <c r="C1795" s="1">
        <v>40529</v>
      </c>
      <c r="D1795">
        <v>10000</v>
      </c>
      <c r="E1795" t="s">
        <v>13</v>
      </c>
      <c r="F1795">
        <v>73</v>
      </c>
      <c r="G1795">
        <v>3</v>
      </c>
      <c r="H1795">
        <v>95373</v>
      </c>
      <c r="I1795">
        <v>89162944649</v>
      </c>
      <c r="J1795">
        <v>80</v>
      </c>
      <c r="K1795" s="1">
        <v>43148</v>
      </c>
      <c r="L1795" s="1">
        <f t="shared" ref="L1795:L1858" si="28">C1795+J1795</f>
        <v>40609</v>
      </c>
      <c r="M1795" t="str" cm="1">
        <f t="array" ref="M1795">_xlfn.IFS(K1795&gt;0,"return",K1795&lt;=0,"not return")</f>
        <v>return</v>
      </c>
      <c r="N1795" t="str" cm="1">
        <f t="array" ref="N1795">_xlfn.IFS(K1795&lt;=L1795,"in_time",K1795&gt;L1795,"overdue")</f>
        <v>overdue</v>
      </c>
    </row>
    <row r="1796" spans="1:14" x14ac:dyDescent="0.3">
      <c r="A1796">
        <v>100164</v>
      </c>
      <c r="B1796">
        <v>7294</v>
      </c>
      <c r="C1796" s="1">
        <v>40529</v>
      </c>
      <c r="D1796">
        <v>20000</v>
      </c>
      <c r="E1796" t="s">
        <v>12</v>
      </c>
      <c r="F1796">
        <v>66</v>
      </c>
      <c r="G1796">
        <v>4</v>
      </c>
      <c r="H1796">
        <v>106977</v>
      </c>
      <c r="I1796">
        <v>89166032158</v>
      </c>
      <c r="J1796">
        <v>102</v>
      </c>
      <c r="K1796" s="1">
        <v>43786</v>
      </c>
      <c r="L1796" s="1">
        <f t="shared" si="28"/>
        <v>40631</v>
      </c>
      <c r="M1796" t="str" cm="1">
        <f t="array" ref="M1796">_xlfn.IFS(K1796&gt;0,"return",K1796&lt;=0,"not return")</f>
        <v>return</v>
      </c>
      <c r="N1796" t="str" cm="1">
        <f t="array" ref="N1796">_xlfn.IFS(K1796&lt;=L1796,"in_time",K1796&gt;L1796,"overdue")</f>
        <v>overdue</v>
      </c>
    </row>
    <row r="1797" spans="1:14" x14ac:dyDescent="0.3">
      <c r="A1797">
        <v>102972</v>
      </c>
      <c r="B1797">
        <v>7296</v>
      </c>
      <c r="C1797" s="1">
        <v>40529</v>
      </c>
      <c r="D1797">
        <v>50000</v>
      </c>
      <c r="E1797" t="s">
        <v>11</v>
      </c>
      <c r="F1797">
        <v>65</v>
      </c>
      <c r="G1797">
        <v>1</v>
      </c>
      <c r="H1797">
        <v>149158</v>
      </c>
      <c r="I1797">
        <v>89165077459</v>
      </c>
      <c r="J1797">
        <v>32</v>
      </c>
      <c r="K1797" s="1">
        <v>41503</v>
      </c>
      <c r="L1797" s="1">
        <f t="shared" si="28"/>
        <v>40561</v>
      </c>
      <c r="M1797" t="str" cm="1">
        <f t="array" ref="M1797">_xlfn.IFS(K1797&gt;0,"return",K1797&lt;=0,"not return")</f>
        <v>return</v>
      </c>
      <c r="N1797" t="str" cm="1">
        <f t="array" ref="N1797">_xlfn.IFS(K1797&lt;=L1797,"in_time",K1797&gt;L1797,"overdue")</f>
        <v>overdue</v>
      </c>
    </row>
    <row r="1798" spans="1:14" x14ac:dyDescent="0.3">
      <c r="A1798">
        <v>100629</v>
      </c>
      <c r="B1798">
        <v>7298</v>
      </c>
      <c r="C1798" s="1">
        <v>40529</v>
      </c>
      <c r="D1798">
        <v>50000</v>
      </c>
      <c r="E1798" t="s">
        <v>11</v>
      </c>
      <c r="F1798">
        <v>60</v>
      </c>
      <c r="G1798">
        <v>3</v>
      </c>
      <c r="H1798">
        <v>114881</v>
      </c>
      <c r="I1798">
        <v>89167712512</v>
      </c>
      <c r="J1798">
        <v>103</v>
      </c>
      <c r="K1798" s="1">
        <v>43786</v>
      </c>
      <c r="L1798" s="1">
        <f t="shared" si="28"/>
        <v>40632</v>
      </c>
      <c r="M1798" t="str" cm="1">
        <f t="array" ref="M1798">_xlfn.IFS(K1798&gt;0,"return",K1798&lt;=0,"not return")</f>
        <v>return</v>
      </c>
      <c r="N1798" t="str" cm="1">
        <f t="array" ref="N1798">_xlfn.IFS(K1798&lt;=L1798,"in_time",K1798&gt;L1798,"overdue")</f>
        <v>overdue</v>
      </c>
    </row>
    <row r="1799" spans="1:14" x14ac:dyDescent="0.3">
      <c r="A1799">
        <v>100275</v>
      </c>
      <c r="B1799">
        <v>7303</v>
      </c>
      <c r="C1799" s="1">
        <v>40529</v>
      </c>
      <c r="D1799">
        <v>50000</v>
      </c>
      <c r="E1799" t="s">
        <v>13</v>
      </c>
      <c r="F1799">
        <v>57</v>
      </c>
      <c r="G1799">
        <v>3</v>
      </c>
      <c r="H1799">
        <v>60415</v>
      </c>
      <c r="I1799">
        <v>89164010196</v>
      </c>
      <c r="J1799">
        <v>71</v>
      </c>
      <c r="K1799" s="1">
        <v>42752</v>
      </c>
      <c r="L1799" s="1">
        <f t="shared" si="28"/>
        <v>40600</v>
      </c>
      <c r="M1799" t="str" cm="1">
        <f t="array" ref="M1799">_xlfn.IFS(K1799&gt;0,"return",K1799&lt;=0,"not return")</f>
        <v>return</v>
      </c>
      <c r="N1799" t="str" cm="1">
        <f t="array" ref="N1799">_xlfn.IFS(K1799&lt;=L1799,"in_time",K1799&gt;L1799,"overdue")</f>
        <v>overdue</v>
      </c>
    </row>
    <row r="1800" spans="1:14" x14ac:dyDescent="0.3">
      <c r="A1800">
        <v>100055</v>
      </c>
      <c r="B1800">
        <v>7305</v>
      </c>
      <c r="C1800" s="1">
        <v>40529</v>
      </c>
      <c r="D1800">
        <v>375000</v>
      </c>
      <c r="E1800" t="s">
        <v>13</v>
      </c>
      <c r="F1800">
        <v>48</v>
      </c>
      <c r="G1800">
        <v>4</v>
      </c>
      <c r="H1800">
        <v>49453</v>
      </c>
      <c r="I1800">
        <v>89168835296</v>
      </c>
      <c r="J1800">
        <v>14</v>
      </c>
      <c r="K1800" s="1">
        <v>40956</v>
      </c>
      <c r="L1800" s="1">
        <f t="shared" si="28"/>
        <v>40543</v>
      </c>
      <c r="M1800" t="str" cm="1">
        <f t="array" ref="M1800">_xlfn.IFS(K1800&gt;0,"return",K1800&lt;=0,"not return")</f>
        <v>return</v>
      </c>
      <c r="N1800" t="str" cm="1">
        <f t="array" ref="N1800">_xlfn.IFS(K1800&lt;=L1800,"in_time",K1800&gt;L1800,"overdue")</f>
        <v>overdue</v>
      </c>
    </row>
    <row r="1801" spans="1:14" x14ac:dyDescent="0.3">
      <c r="A1801">
        <v>100335</v>
      </c>
      <c r="B1801">
        <v>7307</v>
      </c>
      <c r="C1801" s="1">
        <v>40529</v>
      </c>
      <c r="D1801">
        <v>200000</v>
      </c>
      <c r="E1801" t="s">
        <v>11</v>
      </c>
      <c r="F1801">
        <v>79</v>
      </c>
      <c r="G1801">
        <v>2</v>
      </c>
      <c r="H1801">
        <v>0</v>
      </c>
      <c r="I1801">
        <v>89163381438</v>
      </c>
      <c r="J1801">
        <v>47</v>
      </c>
      <c r="K1801" s="1">
        <v>42111</v>
      </c>
      <c r="L1801" s="1">
        <f t="shared" si="28"/>
        <v>40576</v>
      </c>
      <c r="M1801" t="str" cm="1">
        <f t="array" ref="M1801">_xlfn.IFS(K1801&gt;0,"return",K1801&lt;=0,"not return")</f>
        <v>return</v>
      </c>
      <c r="N1801" t="str" cm="1">
        <f t="array" ref="N1801">_xlfn.IFS(K1801&lt;=L1801,"in_time",K1801&gt;L1801,"overdue")</f>
        <v>overdue</v>
      </c>
    </row>
    <row r="1802" spans="1:14" x14ac:dyDescent="0.3">
      <c r="A1802">
        <v>103428</v>
      </c>
      <c r="B1802">
        <v>7311</v>
      </c>
      <c r="C1802" s="1">
        <v>40529</v>
      </c>
      <c r="D1802">
        <v>10000</v>
      </c>
      <c r="E1802" t="s">
        <v>13</v>
      </c>
      <c r="F1802">
        <v>40</v>
      </c>
      <c r="G1802">
        <v>2</v>
      </c>
      <c r="H1802">
        <v>0</v>
      </c>
      <c r="I1802">
        <v>89161610353</v>
      </c>
      <c r="J1802">
        <v>103</v>
      </c>
      <c r="K1802" s="1">
        <v>43938</v>
      </c>
      <c r="L1802" s="1">
        <f t="shared" si="28"/>
        <v>40632</v>
      </c>
      <c r="M1802" t="str" cm="1">
        <f t="array" ref="M1802">_xlfn.IFS(K1802&gt;0,"return",K1802&lt;=0,"not return")</f>
        <v>return</v>
      </c>
      <c r="N1802" t="str" cm="1">
        <f t="array" ref="N1802">_xlfn.IFS(K1802&lt;=L1802,"in_time",K1802&gt;L1802,"overdue")</f>
        <v>overdue</v>
      </c>
    </row>
    <row r="1803" spans="1:14" x14ac:dyDescent="0.3">
      <c r="A1803">
        <v>101686</v>
      </c>
      <c r="B1803">
        <v>7316</v>
      </c>
      <c r="C1803" s="1">
        <v>40530</v>
      </c>
      <c r="D1803">
        <v>175000</v>
      </c>
      <c r="E1803" t="s">
        <v>12</v>
      </c>
      <c r="F1803">
        <v>48</v>
      </c>
      <c r="G1803">
        <v>3</v>
      </c>
      <c r="H1803">
        <v>225610</v>
      </c>
      <c r="I1803">
        <v>89168733119</v>
      </c>
      <c r="J1803">
        <v>73</v>
      </c>
      <c r="K1803" s="1">
        <v>42843</v>
      </c>
      <c r="L1803" s="1">
        <f t="shared" si="28"/>
        <v>40603</v>
      </c>
      <c r="M1803" t="str" cm="1">
        <f t="array" ref="M1803">_xlfn.IFS(K1803&gt;0,"return",K1803&lt;=0,"not return")</f>
        <v>return</v>
      </c>
      <c r="N1803" t="str" cm="1">
        <f t="array" ref="N1803">_xlfn.IFS(K1803&lt;=L1803,"in_time",K1803&gt;L1803,"overdue")</f>
        <v>overdue</v>
      </c>
    </row>
    <row r="1804" spans="1:14" x14ac:dyDescent="0.3">
      <c r="A1804">
        <v>102006</v>
      </c>
      <c r="B1804">
        <v>7319</v>
      </c>
      <c r="C1804" s="1">
        <v>40530</v>
      </c>
      <c r="D1804">
        <v>375000</v>
      </c>
      <c r="E1804" t="s">
        <v>12</v>
      </c>
      <c r="F1804">
        <v>61</v>
      </c>
      <c r="G1804">
        <v>2</v>
      </c>
      <c r="H1804">
        <v>192103</v>
      </c>
      <c r="I1804">
        <v>89166385513</v>
      </c>
      <c r="J1804">
        <v>36</v>
      </c>
      <c r="K1804" s="1">
        <v>41657</v>
      </c>
      <c r="L1804" s="1">
        <f t="shared" si="28"/>
        <v>40566</v>
      </c>
      <c r="M1804" t="str" cm="1">
        <f t="array" ref="M1804">_xlfn.IFS(K1804&gt;0,"return",K1804&lt;=0,"not return")</f>
        <v>return</v>
      </c>
      <c r="N1804" t="str" cm="1">
        <f t="array" ref="N1804">_xlfn.IFS(K1804&lt;=L1804,"in_time",K1804&gt;L1804,"overdue")</f>
        <v>overdue</v>
      </c>
    </row>
    <row r="1805" spans="1:14" x14ac:dyDescent="0.3">
      <c r="A1805">
        <v>101663</v>
      </c>
      <c r="B1805">
        <v>7322</v>
      </c>
      <c r="C1805" s="1">
        <v>40530</v>
      </c>
      <c r="D1805">
        <v>275000</v>
      </c>
      <c r="E1805" t="s">
        <v>12</v>
      </c>
      <c r="F1805">
        <v>61</v>
      </c>
      <c r="G1805">
        <v>3</v>
      </c>
      <c r="H1805">
        <v>0</v>
      </c>
      <c r="I1805">
        <v>89165393521</v>
      </c>
      <c r="J1805">
        <v>25</v>
      </c>
      <c r="K1805" s="1">
        <v>41323</v>
      </c>
      <c r="L1805" s="1">
        <f t="shared" si="28"/>
        <v>40555</v>
      </c>
      <c r="M1805" t="str" cm="1">
        <f t="array" ref="M1805">_xlfn.IFS(K1805&gt;0,"return",K1805&lt;=0,"not return")</f>
        <v>return</v>
      </c>
      <c r="N1805" t="str" cm="1">
        <f t="array" ref="N1805">_xlfn.IFS(K1805&lt;=L1805,"in_time",K1805&gt;L1805,"overdue")</f>
        <v>overdue</v>
      </c>
    </row>
    <row r="1806" spans="1:14" x14ac:dyDescent="0.3">
      <c r="A1806">
        <v>101830</v>
      </c>
      <c r="B1806">
        <v>7327</v>
      </c>
      <c r="C1806" s="1">
        <v>40530</v>
      </c>
      <c r="D1806">
        <v>375000</v>
      </c>
      <c r="E1806" t="s">
        <v>13</v>
      </c>
      <c r="F1806">
        <v>69</v>
      </c>
      <c r="G1806">
        <v>1</v>
      </c>
      <c r="H1806">
        <v>0</v>
      </c>
      <c r="I1806">
        <v>89164554489</v>
      </c>
      <c r="J1806">
        <v>105</v>
      </c>
      <c r="K1806" s="1">
        <v>43756</v>
      </c>
      <c r="L1806" s="1">
        <f t="shared" si="28"/>
        <v>40635</v>
      </c>
      <c r="M1806" t="str" cm="1">
        <f t="array" ref="M1806">_xlfn.IFS(K1806&gt;0,"return",K1806&lt;=0,"not return")</f>
        <v>return</v>
      </c>
      <c r="N1806" t="str" cm="1">
        <f t="array" ref="N1806">_xlfn.IFS(K1806&lt;=L1806,"in_time",K1806&gt;L1806,"overdue")</f>
        <v>overdue</v>
      </c>
    </row>
    <row r="1807" spans="1:14" x14ac:dyDescent="0.3">
      <c r="A1807">
        <v>101376</v>
      </c>
      <c r="B1807">
        <v>7329</v>
      </c>
      <c r="C1807" s="1">
        <v>40530</v>
      </c>
      <c r="D1807">
        <v>20000</v>
      </c>
      <c r="E1807" t="s">
        <v>12</v>
      </c>
      <c r="F1807">
        <v>77</v>
      </c>
      <c r="G1807">
        <v>3</v>
      </c>
      <c r="H1807">
        <v>0</v>
      </c>
      <c r="I1807">
        <v>89162512728</v>
      </c>
      <c r="J1807">
        <v>107</v>
      </c>
      <c r="K1807" s="1">
        <v>44061</v>
      </c>
      <c r="L1807" s="1">
        <f t="shared" si="28"/>
        <v>40637</v>
      </c>
      <c r="M1807" t="str" cm="1">
        <f t="array" ref="M1807">_xlfn.IFS(K1807&gt;0,"return",K1807&lt;=0,"not return")</f>
        <v>return</v>
      </c>
      <c r="N1807" t="str" cm="1">
        <f t="array" ref="N1807">_xlfn.IFS(K1807&lt;=L1807,"in_time",K1807&gt;L1807,"overdue")</f>
        <v>overdue</v>
      </c>
    </row>
    <row r="1808" spans="1:14" x14ac:dyDescent="0.3">
      <c r="A1808">
        <v>102816</v>
      </c>
      <c r="B1808">
        <v>7334</v>
      </c>
      <c r="C1808" s="1">
        <v>40531</v>
      </c>
      <c r="D1808">
        <v>100000</v>
      </c>
      <c r="E1808" t="s">
        <v>12</v>
      </c>
      <c r="F1808">
        <v>65</v>
      </c>
      <c r="G1808">
        <v>1</v>
      </c>
      <c r="H1808">
        <v>141207</v>
      </c>
      <c r="I1808">
        <v>89164194709</v>
      </c>
      <c r="J1808">
        <v>50</v>
      </c>
      <c r="K1808" s="1">
        <v>42235</v>
      </c>
      <c r="L1808" s="1">
        <f t="shared" si="28"/>
        <v>40581</v>
      </c>
      <c r="M1808" t="str" cm="1">
        <f t="array" ref="M1808">_xlfn.IFS(K1808&gt;0,"return",K1808&lt;=0,"not return")</f>
        <v>return</v>
      </c>
      <c r="N1808" t="str" cm="1">
        <f t="array" ref="N1808">_xlfn.IFS(K1808&lt;=L1808,"in_time",K1808&gt;L1808,"overdue")</f>
        <v>overdue</v>
      </c>
    </row>
    <row r="1809" spans="1:14" x14ac:dyDescent="0.3">
      <c r="A1809">
        <v>101601</v>
      </c>
      <c r="B1809">
        <v>7338</v>
      </c>
      <c r="C1809" s="1">
        <v>40531</v>
      </c>
      <c r="D1809">
        <v>350000</v>
      </c>
      <c r="E1809" t="s">
        <v>11</v>
      </c>
      <c r="F1809">
        <v>63</v>
      </c>
      <c r="G1809">
        <v>4</v>
      </c>
      <c r="H1809">
        <v>75229</v>
      </c>
      <c r="I1809">
        <v>89164842398</v>
      </c>
      <c r="J1809">
        <v>94</v>
      </c>
      <c r="K1809" s="1">
        <v>43604</v>
      </c>
      <c r="L1809" s="1">
        <f t="shared" si="28"/>
        <v>40625</v>
      </c>
      <c r="M1809" t="str" cm="1">
        <f t="array" ref="M1809">_xlfn.IFS(K1809&gt;0,"return",K1809&lt;=0,"not return")</f>
        <v>return</v>
      </c>
      <c r="N1809" t="str" cm="1">
        <f t="array" ref="N1809">_xlfn.IFS(K1809&lt;=L1809,"in_time",K1809&gt;L1809,"overdue")</f>
        <v>overdue</v>
      </c>
    </row>
    <row r="1810" spans="1:14" x14ac:dyDescent="0.3">
      <c r="A1810">
        <v>101870</v>
      </c>
      <c r="B1810">
        <v>7343</v>
      </c>
      <c r="C1810" s="1">
        <v>40531</v>
      </c>
      <c r="D1810">
        <v>300000</v>
      </c>
      <c r="E1810" t="s">
        <v>12</v>
      </c>
      <c r="F1810">
        <v>18</v>
      </c>
      <c r="G1810">
        <v>2</v>
      </c>
      <c r="H1810">
        <v>0</v>
      </c>
      <c r="I1810">
        <v>89161426826</v>
      </c>
      <c r="J1810">
        <v>52</v>
      </c>
      <c r="K1810" s="1">
        <v>42235</v>
      </c>
      <c r="L1810" s="1">
        <f t="shared" si="28"/>
        <v>40583</v>
      </c>
      <c r="M1810" t="str" cm="1">
        <f t="array" ref="M1810">_xlfn.IFS(K1810&gt;0,"return",K1810&lt;=0,"not return")</f>
        <v>return</v>
      </c>
      <c r="N1810" t="str" cm="1">
        <f t="array" ref="N1810">_xlfn.IFS(K1810&lt;=L1810,"in_time",K1810&gt;L1810,"overdue")</f>
        <v>overdue</v>
      </c>
    </row>
    <row r="1811" spans="1:14" x14ac:dyDescent="0.3">
      <c r="A1811">
        <v>102959</v>
      </c>
      <c r="B1811">
        <v>7346</v>
      </c>
      <c r="C1811" s="1">
        <v>40531</v>
      </c>
      <c r="D1811">
        <v>50000</v>
      </c>
      <c r="E1811" t="s">
        <v>11</v>
      </c>
      <c r="F1811">
        <v>44</v>
      </c>
      <c r="G1811">
        <v>4</v>
      </c>
      <c r="H1811">
        <v>0</v>
      </c>
      <c r="I1811">
        <v>89164833884</v>
      </c>
      <c r="J1811">
        <v>73</v>
      </c>
      <c r="K1811" s="1">
        <v>42997</v>
      </c>
      <c r="L1811" s="1">
        <f t="shared" si="28"/>
        <v>40604</v>
      </c>
      <c r="M1811" t="str" cm="1">
        <f t="array" ref="M1811">_xlfn.IFS(K1811&gt;0,"return",K1811&lt;=0,"not return")</f>
        <v>return</v>
      </c>
      <c r="N1811" t="str" cm="1">
        <f t="array" ref="N1811">_xlfn.IFS(K1811&lt;=L1811,"in_time",K1811&gt;L1811,"overdue")</f>
        <v>overdue</v>
      </c>
    </row>
    <row r="1812" spans="1:14" x14ac:dyDescent="0.3">
      <c r="A1812">
        <v>101734</v>
      </c>
      <c r="B1812">
        <v>7348</v>
      </c>
      <c r="C1812" s="1">
        <v>40531</v>
      </c>
      <c r="D1812">
        <v>20000</v>
      </c>
      <c r="E1812" t="s">
        <v>13</v>
      </c>
      <c r="F1812">
        <v>36</v>
      </c>
      <c r="G1812">
        <v>2</v>
      </c>
      <c r="H1812">
        <v>0</v>
      </c>
      <c r="I1812">
        <v>89165872232</v>
      </c>
      <c r="J1812">
        <v>95</v>
      </c>
      <c r="K1812" s="1">
        <v>43574</v>
      </c>
      <c r="L1812" s="1">
        <f t="shared" si="28"/>
        <v>40626</v>
      </c>
      <c r="M1812" t="str" cm="1">
        <f t="array" ref="M1812">_xlfn.IFS(K1812&gt;0,"return",K1812&lt;=0,"not return")</f>
        <v>return</v>
      </c>
      <c r="N1812" t="str" cm="1">
        <f t="array" ref="N1812">_xlfn.IFS(K1812&lt;=L1812,"in_time",K1812&gt;L1812,"overdue")</f>
        <v>overdue</v>
      </c>
    </row>
    <row r="1813" spans="1:14" x14ac:dyDescent="0.3">
      <c r="A1813">
        <v>101364</v>
      </c>
      <c r="B1813">
        <v>7352</v>
      </c>
      <c r="C1813" s="1">
        <v>40531</v>
      </c>
      <c r="D1813">
        <v>30000</v>
      </c>
      <c r="E1813" t="s">
        <v>13</v>
      </c>
      <c r="F1813">
        <v>72</v>
      </c>
      <c r="G1813">
        <v>1</v>
      </c>
      <c r="H1813">
        <v>0</v>
      </c>
      <c r="I1813">
        <v>89164575253</v>
      </c>
      <c r="J1813">
        <v>19</v>
      </c>
      <c r="K1813" s="1">
        <v>41201</v>
      </c>
      <c r="L1813" s="1">
        <f t="shared" si="28"/>
        <v>40550</v>
      </c>
      <c r="M1813" t="str" cm="1">
        <f t="array" ref="M1813">_xlfn.IFS(K1813&gt;0,"return",K1813&lt;=0,"not return")</f>
        <v>return</v>
      </c>
      <c r="N1813" t="str" cm="1">
        <f t="array" ref="N1813">_xlfn.IFS(K1813&lt;=L1813,"in_time",K1813&gt;L1813,"overdue")</f>
        <v>overdue</v>
      </c>
    </row>
    <row r="1814" spans="1:14" x14ac:dyDescent="0.3">
      <c r="A1814">
        <v>100954</v>
      </c>
      <c r="B1814">
        <v>7354</v>
      </c>
      <c r="C1814" s="1">
        <v>40532</v>
      </c>
      <c r="D1814">
        <v>250000</v>
      </c>
      <c r="E1814" t="s">
        <v>13</v>
      </c>
      <c r="F1814">
        <v>25</v>
      </c>
      <c r="G1814">
        <v>1</v>
      </c>
      <c r="H1814">
        <v>2634</v>
      </c>
      <c r="I1814">
        <v>89169383452</v>
      </c>
      <c r="J1814">
        <v>23</v>
      </c>
      <c r="K1814" s="1">
        <v>41233</v>
      </c>
      <c r="L1814" s="1">
        <f t="shared" si="28"/>
        <v>40555</v>
      </c>
      <c r="M1814" t="str" cm="1">
        <f t="array" ref="M1814">_xlfn.IFS(K1814&gt;0,"return",K1814&lt;=0,"not return")</f>
        <v>return</v>
      </c>
      <c r="N1814" t="str" cm="1">
        <f t="array" ref="N1814">_xlfn.IFS(K1814&lt;=L1814,"in_time",K1814&gt;L1814,"overdue")</f>
        <v>overdue</v>
      </c>
    </row>
    <row r="1815" spans="1:14" x14ac:dyDescent="0.3">
      <c r="A1815">
        <v>103039</v>
      </c>
      <c r="B1815">
        <v>7358</v>
      </c>
      <c r="C1815" s="1">
        <v>40532</v>
      </c>
      <c r="D1815">
        <v>90000</v>
      </c>
      <c r="E1815" t="s">
        <v>11</v>
      </c>
      <c r="F1815">
        <v>27</v>
      </c>
      <c r="G1815">
        <v>3</v>
      </c>
      <c r="H1815">
        <v>0</v>
      </c>
      <c r="I1815">
        <v>89162030414</v>
      </c>
      <c r="J1815">
        <v>107</v>
      </c>
      <c r="K1815" s="1">
        <v>43819</v>
      </c>
      <c r="L1815" s="1">
        <f t="shared" si="28"/>
        <v>40639</v>
      </c>
      <c r="M1815" t="str" cm="1">
        <f t="array" ref="M1815">_xlfn.IFS(K1815&gt;0,"return",K1815&lt;=0,"not return")</f>
        <v>return</v>
      </c>
      <c r="N1815" t="str" cm="1">
        <f t="array" ref="N1815">_xlfn.IFS(K1815&lt;=L1815,"in_time",K1815&gt;L1815,"overdue")</f>
        <v>overdue</v>
      </c>
    </row>
    <row r="1816" spans="1:14" x14ac:dyDescent="0.3">
      <c r="A1816">
        <v>101591</v>
      </c>
      <c r="B1816">
        <v>7361</v>
      </c>
      <c r="C1816" s="1">
        <v>40532</v>
      </c>
      <c r="D1816">
        <v>30000</v>
      </c>
      <c r="E1816" t="s">
        <v>13</v>
      </c>
      <c r="F1816">
        <v>80</v>
      </c>
      <c r="G1816">
        <v>4</v>
      </c>
      <c r="H1816">
        <v>0</v>
      </c>
      <c r="I1816">
        <v>89165283616</v>
      </c>
      <c r="J1816">
        <v>92</v>
      </c>
      <c r="K1816" s="1">
        <v>43544</v>
      </c>
      <c r="L1816" s="1">
        <f t="shared" si="28"/>
        <v>40624</v>
      </c>
      <c r="M1816" t="str" cm="1">
        <f t="array" ref="M1816">_xlfn.IFS(K1816&gt;0,"return",K1816&lt;=0,"not return")</f>
        <v>return</v>
      </c>
      <c r="N1816" t="str" cm="1">
        <f t="array" ref="N1816">_xlfn.IFS(K1816&lt;=L1816,"in_time",K1816&gt;L1816,"overdue")</f>
        <v>overdue</v>
      </c>
    </row>
    <row r="1817" spans="1:14" x14ac:dyDescent="0.3">
      <c r="A1817">
        <v>100061</v>
      </c>
      <c r="B1817">
        <v>7365</v>
      </c>
      <c r="C1817" s="1">
        <v>40532</v>
      </c>
      <c r="D1817">
        <v>30000</v>
      </c>
      <c r="E1817" t="s">
        <v>13</v>
      </c>
      <c r="F1817">
        <v>72</v>
      </c>
      <c r="G1817">
        <v>3</v>
      </c>
      <c r="H1817">
        <v>0</v>
      </c>
      <c r="I1817">
        <v>89165331661</v>
      </c>
      <c r="J1817">
        <v>36</v>
      </c>
      <c r="K1817" s="1">
        <v>41690</v>
      </c>
      <c r="L1817" s="1">
        <f t="shared" si="28"/>
        <v>40568</v>
      </c>
      <c r="M1817" t="str" cm="1">
        <f t="array" ref="M1817">_xlfn.IFS(K1817&gt;0,"return",K1817&lt;=0,"not return")</f>
        <v>return</v>
      </c>
      <c r="N1817" t="str" cm="1">
        <f t="array" ref="N1817">_xlfn.IFS(K1817&lt;=L1817,"in_time",K1817&gt;L1817,"overdue")</f>
        <v>overdue</v>
      </c>
    </row>
    <row r="1818" spans="1:14" x14ac:dyDescent="0.3">
      <c r="A1818">
        <v>103097</v>
      </c>
      <c r="B1818">
        <v>7370</v>
      </c>
      <c r="C1818" s="1">
        <v>40533</v>
      </c>
      <c r="D1818">
        <v>75000</v>
      </c>
      <c r="E1818" t="s">
        <v>11</v>
      </c>
      <c r="F1818">
        <v>31</v>
      </c>
      <c r="G1818">
        <v>4</v>
      </c>
      <c r="H1818">
        <v>252192</v>
      </c>
      <c r="I1818">
        <v>89163102113</v>
      </c>
      <c r="J1818">
        <v>65</v>
      </c>
      <c r="K1818" s="1">
        <v>42603</v>
      </c>
      <c r="L1818" s="1">
        <f t="shared" si="28"/>
        <v>40598</v>
      </c>
      <c r="M1818" t="str" cm="1">
        <f t="array" ref="M1818">_xlfn.IFS(K1818&gt;0,"return",K1818&lt;=0,"not return")</f>
        <v>return</v>
      </c>
      <c r="N1818" t="str" cm="1">
        <f t="array" ref="N1818">_xlfn.IFS(K1818&lt;=L1818,"in_time",K1818&gt;L1818,"overdue")</f>
        <v>overdue</v>
      </c>
    </row>
    <row r="1819" spans="1:14" x14ac:dyDescent="0.3">
      <c r="A1819">
        <v>100401</v>
      </c>
      <c r="B1819">
        <v>7374</v>
      </c>
      <c r="C1819" s="1">
        <v>40533</v>
      </c>
      <c r="D1819">
        <v>125000</v>
      </c>
      <c r="E1819" t="s">
        <v>12</v>
      </c>
      <c r="F1819">
        <v>21</v>
      </c>
      <c r="G1819">
        <v>1</v>
      </c>
      <c r="H1819">
        <v>91831</v>
      </c>
      <c r="I1819">
        <v>89163305016</v>
      </c>
      <c r="J1819">
        <v>100</v>
      </c>
      <c r="K1819" s="1">
        <v>43790</v>
      </c>
      <c r="L1819" s="1">
        <f t="shared" si="28"/>
        <v>40633</v>
      </c>
      <c r="M1819" t="str" cm="1">
        <f t="array" ref="M1819">_xlfn.IFS(K1819&gt;0,"return",K1819&lt;=0,"not return")</f>
        <v>return</v>
      </c>
      <c r="N1819" t="str" cm="1">
        <f t="array" ref="N1819">_xlfn.IFS(K1819&lt;=L1819,"in_time",K1819&gt;L1819,"overdue")</f>
        <v>overdue</v>
      </c>
    </row>
    <row r="1820" spans="1:14" x14ac:dyDescent="0.3">
      <c r="A1820">
        <v>101062</v>
      </c>
      <c r="B1820">
        <v>7378</v>
      </c>
      <c r="C1820" s="1">
        <v>40533</v>
      </c>
      <c r="D1820">
        <v>75000</v>
      </c>
      <c r="E1820" t="s">
        <v>11</v>
      </c>
      <c r="F1820">
        <v>74</v>
      </c>
      <c r="G1820">
        <v>1</v>
      </c>
      <c r="H1820">
        <v>0</v>
      </c>
      <c r="I1820">
        <v>89166100340</v>
      </c>
      <c r="J1820">
        <v>52</v>
      </c>
      <c r="K1820" s="1">
        <v>42298</v>
      </c>
      <c r="L1820" s="1">
        <f t="shared" si="28"/>
        <v>40585</v>
      </c>
      <c r="M1820" t="str" cm="1">
        <f t="array" ref="M1820">_xlfn.IFS(K1820&gt;0,"return",K1820&lt;=0,"not return")</f>
        <v>return</v>
      </c>
      <c r="N1820" t="str" cm="1">
        <f t="array" ref="N1820">_xlfn.IFS(K1820&lt;=L1820,"in_time",K1820&gt;L1820,"overdue")</f>
        <v>overdue</v>
      </c>
    </row>
    <row r="1821" spans="1:14" x14ac:dyDescent="0.3">
      <c r="A1821">
        <v>102354</v>
      </c>
      <c r="B1821">
        <v>7382</v>
      </c>
      <c r="C1821" s="1">
        <v>40534</v>
      </c>
      <c r="D1821">
        <v>10000</v>
      </c>
      <c r="E1821" t="s">
        <v>11</v>
      </c>
      <c r="F1821">
        <v>43</v>
      </c>
      <c r="G1821">
        <v>3</v>
      </c>
      <c r="H1821">
        <v>307907</v>
      </c>
      <c r="I1821">
        <v>89167244532</v>
      </c>
      <c r="J1821">
        <v>94</v>
      </c>
      <c r="K1821" s="1">
        <v>43546</v>
      </c>
      <c r="L1821" s="1">
        <f t="shared" si="28"/>
        <v>40628</v>
      </c>
      <c r="M1821" t="str" cm="1">
        <f t="array" ref="M1821">_xlfn.IFS(K1821&gt;0,"return",K1821&lt;=0,"not return")</f>
        <v>return</v>
      </c>
      <c r="N1821" t="str" cm="1">
        <f t="array" ref="N1821">_xlfn.IFS(K1821&lt;=L1821,"in_time",K1821&gt;L1821,"overdue")</f>
        <v>overdue</v>
      </c>
    </row>
    <row r="1822" spans="1:14" x14ac:dyDescent="0.3">
      <c r="A1822">
        <v>101495</v>
      </c>
      <c r="B1822">
        <v>7387</v>
      </c>
      <c r="C1822" s="1">
        <v>40534</v>
      </c>
      <c r="D1822">
        <v>10000</v>
      </c>
      <c r="E1822" t="s">
        <v>13</v>
      </c>
      <c r="F1822">
        <v>39</v>
      </c>
      <c r="G1822">
        <v>1</v>
      </c>
      <c r="H1822">
        <v>22550</v>
      </c>
      <c r="I1822">
        <v>89168516419</v>
      </c>
      <c r="J1822">
        <v>68</v>
      </c>
      <c r="K1822" s="1">
        <v>42635</v>
      </c>
      <c r="L1822" s="1">
        <f t="shared" si="28"/>
        <v>40602</v>
      </c>
      <c r="M1822" t="str" cm="1">
        <f t="array" ref="M1822">_xlfn.IFS(K1822&gt;0,"return",K1822&lt;=0,"not return")</f>
        <v>return</v>
      </c>
      <c r="N1822" t="str" cm="1">
        <f t="array" ref="N1822">_xlfn.IFS(K1822&lt;=L1822,"in_time",K1822&gt;L1822,"overdue")</f>
        <v>overdue</v>
      </c>
    </row>
    <row r="1823" spans="1:14" x14ac:dyDescent="0.3">
      <c r="A1823">
        <v>102252</v>
      </c>
      <c r="B1823">
        <v>7390</v>
      </c>
      <c r="C1823" s="1">
        <v>40534</v>
      </c>
      <c r="D1823">
        <v>10000</v>
      </c>
      <c r="E1823" t="s">
        <v>12</v>
      </c>
      <c r="F1823">
        <v>71</v>
      </c>
      <c r="G1823">
        <v>2</v>
      </c>
      <c r="H1823">
        <v>0</v>
      </c>
      <c r="I1823">
        <v>89169664797</v>
      </c>
      <c r="J1823">
        <v>69</v>
      </c>
      <c r="K1823" s="1">
        <v>42757</v>
      </c>
      <c r="L1823" s="1">
        <f t="shared" si="28"/>
        <v>40603</v>
      </c>
      <c r="M1823" t="str" cm="1">
        <f t="array" ref="M1823">_xlfn.IFS(K1823&gt;0,"return",K1823&lt;=0,"not return")</f>
        <v>return</v>
      </c>
      <c r="N1823" t="str" cm="1">
        <f t="array" ref="N1823">_xlfn.IFS(K1823&lt;=L1823,"in_time",K1823&gt;L1823,"overdue")</f>
        <v>overdue</v>
      </c>
    </row>
    <row r="1824" spans="1:14" x14ac:dyDescent="0.3">
      <c r="A1824">
        <v>101242</v>
      </c>
      <c r="B1824">
        <v>7395</v>
      </c>
      <c r="C1824" s="1">
        <v>40534</v>
      </c>
      <c r="D1824">
        <v>175000</v>
      </c>
      <c r="E1824" t="s">
        <v>11</v>
      </c>
      <c r="F1824">
        <v>28</v>
      </c>
      <c r="G1824">
        <v>3</v>
      </c>
      <c r="H1824">
        <v>0</v>
      </c>
      <c r="I1824">
        <v>89168235174</v>
      </c>
      <c r="J1824">
        <v>49</v>
      </c>
      <c r="K1824" s="1">
        <v>42207</v>
      </c>
      <c r="L1824" s="1">
        <f t="shared" si="28"/>
        <v>40583</v>
      </c>
      <c r="M1824" t="str" cm="1">
        <f t="array" ref="M1824">_xlfn.IFS(K1824&gt;0,"return",K1824&lt;=0,"not return")</f>
        <v>return</v>
      </c>
      <c r="N1824" t="str" cm="1">
        <f t="array" ref="N1824">_xlfn.IFS(K1824&lt;=L1824,"in_time",K1824&gt;L1824,"overdue")</f>
        <v>overdue</v>
      </c>
    </row>
    <row r="1825" spans="1:14" x14ac:dyDescent="0.3">
      <c r="A1825">
        <v>103535</v>
      </c>
      <c r="B1825">
        <v>7397</v>
      </c>
      <c r="C1825" s="1">
        <v>40534</v>
      </c>
      <c r="D1825">
        <v>300000</v>
      </c>
      <c r="E1825" t="s">
        <v>11</v>
      </c>
      <c r="F1825">
        <v>72</v>
      </c>
      <c r="G1825">
        <v>3</v>
      </c>
      <c r="H1825">
        <v>0</v>
      </c>
      <c r="I1825">
        <v>89161492829</v>
      </c>
      <c r="J1825">
        <v>34</v>
      </c>
      <c r="K1825" s="1">
        <v>41569</v>
      </c>
      <c r="L1825" s="1">
        <f t="shared" si="28"/>
        <v>40568</v>
      </c>
      <c r="M1825" t="str" cm="1">
        <f t="array" ref="M1825">_xlfn.IFS(K1825&gt;0,"return",K1825&lt;=0,"not return")</f>
        <v>return</v>
      </c>
      <c r="N1825" t="str" cm="1">
        <f t="array" ref="N1825">_xlfn.IFS(K1825&lt;=L1825,"in_time",K1825&gt;L1825,"overdue")</f>
        <v>overdue</v>
      </c>
    </row>
    <row r="1826" spans="1:14" x14ac:dyDescent="0.3">
      <c r="A1826">
        <v>100923</v>
      </c>
      <c r="B1826">
        <v>7401</v>
      </c>
      <c r="C1826" s="1">
        <v>40534</v>
      </c>
      <c r="D1826">
        <v>125000</v>
      </c>
      <c r="E1826" t="s">
        <v>13</v>
      </c>
      <c r="F1826">
        <v>73</v>
      </c>
      <c r="G1826">
        <v>3</v>
      </c>
      <c r="H1826">
        <v>0</v>
      </c>
      <c r="I1826">
        <v>89164030065</v>
      </c>
      <c r="J1826">
        <v>39</v>
      </c>
      <c r="K1826" s="1">
        <v>41720</v>
      </c>
      <c r="L1826" s="1">
        <f t="shared" si="28"/>
        <v>40573</v>
      </c>
      <c r="M1826" t="str" cm="1">
        <f t="array" ref="M1826">_xlfn.IFS(K1826&gt;0,"return",K1826&lt;=0,"not return")</f>
        <v>return</v>
      </c>
      <c r="N1826" t="str" cm="1">
        <f t="array" ref="N1826">_xlfn.IFS(K1826&lt;=L1826,"in_time",K1826&gt;L1826,"overdue")</f>
        <v>overdue</v>
      </c>
    </row>
    <row r="1827" spans="1:14" x14ac:dyDescent="0.3">
      <c r="A1827">
        <v>102528</v>
      </c>
      <c r="B1827">
        <v>7403</v>
      </c>
      <c r="C1827" s="1">
        <v>40534</v>
      </c>
      <c r="D1827">
        <v>30000</v>
      </c>
      <c r="E1827" t="s">
        <v>11</v>
      </c>
      <c r="F1827">
        <v>56</v>
      </c>
      <c r="G1827">
        <v>4</v>
      </c>
      <c r="H1827">
        <v>0</v>
      </c>
      <c r="I1827">
        <v>89168483137</v>
      </c>
      <c r="J1827">
        <v>19</v>
      </c>
      <c r="K1827" s="1">
        <v>41143</v>
      </c>
      <c r="L1827" s="1">
        <f t="shared" si="28"/>
        <v>40553</v>
      </c>
      <c r="M1827" t="str" cm="1">
        <f t="array" ref="M1827">_xlfn.IFS(K1827&gt;0,"return",K1827&lt;=0,"not return")</f>
        <v>return</v>
      </c>
      <c r="N1827" t="str" cm="1">
        <f t="array" ref="N1827">_xlfn.IFS(K1827&lt;=L1827,"in_time",K1827&gt;L1827,"overdue")</f>
        <v>overdue</v>
      </c>
    </row>
    <row r="1828" spans="1:14" x14ac:dyDescent="0.3">
      <c r="A1828">
        <v>100332</v>
      </c>
      <c r="B1828">
        <v>7405</v>
      </c>
      <c r="C1828" s="1">
        <v>40534</v>
      </c>
      <c r="D1828">
        <v>20000</v>
      </c>
      <c r="E1828" t="s">
        <v>12</v>
      </c>
      <c r="F1828">
        <v>52</v>
      </c>
      <c r="G1828">
        <v>1</v>
      </c>
      <c r="H1828">
        <v>0</v>
      </c>
      <c r="I1828">
        <v>89167766069</v>
      </c>
      <c r="J1828">
        <v>17</v>
      </c>
      <c r="K1828" s="1">
        <v>41082</v>
      </c>
      <c r="L1828" s="1">
        <f t="shared" si="28"/>
        <v>40551</v>
      </c>
      <c r="M1828" t="str" cm="1">
        <f t="array" ref="M1828">_xlfn.IFS(K1828&gt;0,"return",K1828&lt;=0,"not return")</f>
        <v>return</v>
      </c>
      <c r="N1828" t="str" cm="1">
        <f t="array" ref="N1828">_xlfn.IFS(K1828&lt;=L1828,"in_time",K1828&gt;L1828,"overdue")</f>
        <v>overdue</v>
      </c>
    </row>
    <row r="1829" spans="1:14" hidden="1" x14ac:dyDescent="0.3">
      <c r="A1829">
        <v>100606</v>
      </c>
      <c r="B1829">
        <v>7407</v>
      </c>
      <c r="C1829" s="1">
        <v>40535</v>
      </c>
      <c r="D1829">
        <v>30000</v>
      </c>
      <c r="E1829" t="s">
        <v>13</v>
      </c>
      <c r="F1829">
        <v>42</v>
      </c>
      <c r="G1829">
        <v>4</v>
      </c>
      <c r="H1829">
        <v>288251</v>
      </c>
      <c r="I1829">
        <v>89168265414</v>
      </c>
      <c r="J1829">
        <v>19</v>
      </c>
      <c r="L1829" s="1">
        <f t="shared" si="28"/>
        <v>40554</v>
      </c>
      <c r="M1829" t="str" cm="1">
        <f t="array" ref="M1829">_xlfn.IFS(K1829&gt;0,"return",K1829&lt;=0,"not return")</f>
        <v>not return</v>
      </c>
    </row>
    <row r="1830" spans="1:14" x14ac:dyDescent="0.3">
      <c r="A1830">
        <v>101302</v>
      </c>
      <c r="B1830">
        <v>7411</v>
      </c>
      <c r="C1830" s="1">
        <v>40535</v>
      </c>
      <c r="D1830">
        <v>50000</v>
      </c>
      <c r="E1830" t="s">
        <v>13</v>
      </c>
      <c r="F1830">
        <v>55</v>
      </c>
      <c r="G1830">
        <v>2</v>
      </c>
      <c r="H1830">
        <v>277213</v>
      </c>
      <c r="I1830">
        <v>89161944347</v>
      </c>
      <c r="J1830">
        <v>74</v>
      </c>
      <c r="K1830" s="1">
        <v>42909</v>
      </c>
      <c r="L1830" s="1">
        <f t="shared" si="28"/>
        <v>40609</v>
      </c>
      <c r="M1830" t="str" cm="1">
        <f t="array" ref="M1830">_xlfn.IFS(K1830&gt;0,"return",K1830&lt;=0,"not return")</f>
        <v>return</v>
      </c>
      <c r="N1830" t="str" cm="1">
        <f t="array" ref="N1830">_xlfn.IFS(K1830&lt;=L1830,"in_time",K1830&gt;L1830,"overdue")</f>
        <v>overdue</v>
      </c>
    </row>
    <row r="1831" spans="1:14" hidden="1" x14ac:dyDescent="0.3">
      <c r="A1831">
        <v>101633</v>
      </c>
      <c r="B1831">
        <v>7413</v>
      </c>
      <c r="C1831" s="1">
        <v>40536</v>
      </c>
      <c r="D1831">
        <v>50000</v>
      </c>
      <c r="E1831" t="s">
        <v>13</v>
      </c>
      <c r="F1831">
        <v>36</v>
      </c>
      <c r="G1831">
        <v>3</v>
      </c>
      <c r="H1831">
        <v>123208</v>
      </c>
      <c r="I1831">
        <v>89162972811</v>
      </c>
      <c r="J1831">
        <v>36</v>
      </c>
      <c r="L1831" s="1">
        <f t="shared" si="28"/>
        <v>40572</v>
      </c>
      <c r="M1831" t="str" cm="1">
        <f t="array" ref="M1831">_xlfn.IFS(K1831&gt;0,"return",K1831&lt;=0,"not return")</f>
        <v>not return</v>
      </c>
    </row>
    <row r="1832" spans="1:14" x14ac:dyDescent="0.3">
      <c r="A1832">
        <v>101389</v>
      </c>
      <c r="B1832">
        <v>7415</v>
      </c>
      <c r="C1832" s="1">
        <v>40536</v>
      </c>
      <c r="D1832">
        <v>300000</v>
      </c>
      <c r="E1832" t="s">
        <v>12</v>
      </c>
      <c r="F1832">
        <v>32</v>
      </c>
      <c r="G1832">
        <v>4</v>
      </c>
      <c r="H1832">
        <v>0</v>
      </c>
      <c r="I1832">
        <v>89163595804</v>
      </c>
      <c r="J1832">
        <v>74</v>
      </c>
      <c r="K1832" s="1">
        <v>42849</v>
      </c>
      <c r="L1832" s="1">
        <f t="shared" si="28"/>
        <v>40610</v>
      </c>
      <c r="M1832" t="str" cm="1">
        <f t="array" ref="M1832">_xlfn.IFS(K1832&gt;0,"return",K1832&lt;=0,"not return")</f>
        <v>return</v>
      </c>
      <c r="N1832" t="str" cm="1">
        <f t="array" ref="N1832">_xlfn.IFS(K1832&lt;=L1832,"in_time",K1832&gt;L1832,"overdue")</f>
        <v>overdue</v>
      </c>
    </row>
    <row r="1833" spans="1:14" x14ac:dyDescent="0.3">
      <c r="A1833">
        <v>102673</v>
      </c>
      <c r="B1833">
        <v>7418</v>
      </c>
      <c r="C1833" s="1">
        <v>40536</v>
      </c>
      <c r="D1833">
        <v>100000</v>
      </c>
      <c r="E1833" t="s">
        <v>11</v>
      </c>
      <c r="F1833">
        <v>27</v>
      </c>
      <c r="G1833">
        <v>1</v>
      </c>
      <c r="H1833">
        <v>0</v>
      </c>
      <c r="I1833">
        <v>89165516234</v>
      </c>
      <c r="J1833">
        <v>27</v>
      </c>
      <c r="K1833" s="1">
        <v>41357</v>
      </c>
      <c r="L1833" s="1">
        <f t="shared" si="28"/>
        <v>40563</v>
      </c>
      <c r="M1833" t="str" cm="1">
        <f t="array" ref="M1833">_xlfn.IFS(K1833&gt;0,"return",K1833&lt;=0,"not return")</f>
        <v>return</v>
      </c>
      <c r="N1833" t="str" cm="1">
        <f t="array" ref="N1833">_xlfn.IFS(K1833&lt;=L1833,"in_time",K1833&gt;L1833,"overdue")</f>
        <v>overdue</v>
      </c>
    </row>
    <row r="1834" spans="1:14" x14ac:dyDescent="0.3">
      <c r="A1834">
        <v>101925</v>
      </c>
      <c r="B1834">
        <v>7421</v>
      </c>
      <c r="C1834" s="1">
        <v>40536</v>
      </c>
      <c r="D1834">
        <v>10000</v>
      </c>
      <c r="E1834" t="s">
        <v>11</v>
      </c>
      <c r="F1834">
        <v>34</v>
      </c>
      <c r="G1834">
        <v>3</v>
      </c>
      <c r="H1834">
        <v>0</v>
      </c>
      <c r="I1834">
        <v>89169479962</v>
      </c>
      <c r="J1834">
        <v>47</v>
      </c>
      <c r="K1834" s="1">
        <v>42118</v>
      </c>
      <c r="L1834" s="1">
        <f t="shared" si="28"/>
        <v>40583</v>
      </c>
      <c r="M1834" t="str" cm="1">
        <f t="array" ref="M1834">_xlfn.IFS(K1834&gt;0,"return",K1834&lt;=0,"not return")</f>
        <v>return</v>
      </c>
      <c r="N1834" t="str" cm="1">
        <f t="array" ref="N1834">_xlfn.IFS(K1834&lt;=L1834,"in_time",K1834&gt;L1834,"overdue")</f>
        <v>overdue</v>
      </c>
    </row>
    <row r="1835" spans="1:14" x14ac:dyDescent="0.3">
      <c r="A1835">
        <v>101793</v>
      </c>
      <c r="B1835">
        <v>7426</v>
      </c>
      <c r="C1835" s="1">
        <v>40536</v>
      </c>
      <c r="D1835">
        <v>100000</v>
      </c>
      <c r="E1835" t="s">
        <v>11</v>
      </c>
      <c r="F1835">
        <v>47</v>
      </c>
      <c r="G1835">
        <v>3</v>
      </c>
      <c r="H1835">
        <v>0</v>
      </c>
      <c r="I1835">
        <v>89168712501</v>
      </c>
      <c r="J1835">
        <v>6</v>
      </c>
      <c r="K1835" s="1">
        <v>40718</v>
      </c>
      <c r="L1835" s="1">
        <f t="shared" si="28"/>
        <v>40542</v>
      </c>
      <c r="M1835" t="str" cm="1">
        <f t="array" ref="M1835">_xlfn.IFS(K1835&gt;0,"return",K1835&lt;=0,"not return")</f>
        <v>return</v>
      </c>
      <c r="N1835" t="str" cm="1">
        <f t="array" ref="N1835">_xlfn.IFS(K1835&lt;=L1835,"in_time",K1835&gt;L1835,"overdue")</f>
        <v>overdue</v>
      </c>
    </row>
    <row r="1836" spans="1:14" x14ac:dyDescent="0.3">
      <c r="A1836">
        <v>102657</v>
      </c>
      <c r="B1836">
        <v>7429</v>
      </c>
      <c r="C1836" s="1">
        <v>40537</v>
      </c>
      <c r="D1836">
        <v>120000</v>
      </c>
      <c r="E1836" t="s">
        <v>12</v>
      </c>
      <c r="F1836">
        <v>67</v>
      </c>
      <c r="G1836">
        <v>1</v>
      </c>
      <c r="H1836">
        <v>74888</v>
      </c>
      <c r="I1836">
        <v>89164916736</v>
      </c>
      <c r="J1836">
        <v>50</v>
      </c>
      <c r="K1836" s="1">
        <v>42210</v>
      </c>
      <c r="L1836" s="1">
        <f t="shared" si="28"/>
        <v>40587</v>
      </c>
      <c r="M1836" t="str" cm="1">
        <f t="array" ref="M1836">_xlfn.IFS(K1836&gt;0,"return",K1836&lt;=0,"not return")</f>
        <v>return</v>
      </c>
      <c r="N1836" t="str" cm="1">
        <f t="array" ref="N1836">_xlfn.IFS(K1836&lt;=L1836,"in_time",K1836&gt;L1836,"overdue")</f>
        <v>overdue</v>
      </c>
    </row>
    <row r="1837" spans="1:14" x14ac:dyDescent="0.3">
      <c r="A1837">
        <v>103378</v>
      </c>
      <c r="B1837">
        <v>7432</v>
      </c>
      <c r="C1837" s="1">
        <v>40537</v>
      </c>
      <c r="D1837">
        <v>300000</v>
      </c>
      <c r="E1837" t="s">
        <v>13</v>
      </c>
      <c r="F1837">
        <v>45</v>
      </c>
      <c r="G1837">
        <v>2</v>
      </c>
      <c r="H1837">
        <v>103975</v>
      </c>
      <c r="I1837">
        <v>89166378206</v>
      </c>
      <c r="J1837">
        <v>103</v>
      </c>
      <c r="K1837" s="1">
        <v>43915</v>
      </c>
      <c r="L1837" s="1">
        <f t="shared" si="28"/>
        <v>40640</v>
      </c>
      <c r="M1837" t="str" cm="1">
        <f t="array" ref="M1837">_xlfn.IFS(K1837&gt;0,"return",K1837&lt;=0,"not return")</f>
        <v>return</v>
      </c>
      <c r="N1837" t="str" cm="1">
        <f t="array" ref="N1837">_xlfn.IFS(K1837&lt;=L1837,"in_time",K1837&gt;L1837,"overdue")</f>
        <v>overdue</v>
      </c>
    </row>
    <row r="1838" spans="1:14" x14ac:dyDescent="0.3">
      <c r="A1838">
        <v>101228</v>
      </c>
      <c r="B1838">
        <v>7437</v>
      </c>
      <c r="C1838" s="1">
        <v>40537</v>
      </c>
      <c r="D1838">
        <v>275000</v>
      </c>
      <c r="E1838" t="s">
        <v>11</v>
      </c>
      <c r="F1838">
        <v>51</v>
      </c>
      <c r="G1838">
        <v>4</v>
      </c>
      <c r="H1838">
        <v>86771</v>
      </c>
      <c r="I1838">
        <v>89165624390</v>
      </c>
      <c r="J1838">
        <v>25</v>
      </c>
      <c r="K1838" s="1">
        <v>41330</v>
      </c>
      <c r="L1838" s="1">
        <f t="shared" si="28"/>
        <v>40562</v>
      </c>
      <c r="M1838" t="str" cm="1">
        <f t="array" ref="M1838">_xlfn.IFS(K1838&gt;0,"return",K1838&lt;=0,"not return")</f>
        <v>return</v>
      </c>
      <c r="N1838" t="str" cm="1">
        <f t="array" ref="N1838">_xlfn.IFS(K1838&lt;=L1838,"in_time",K1838&gt;L1838,"overdue")</f>
        <v>overdue</v>
      </c>
    </row>
    <row r="1839" spans="1:14" x14ac:dyDescent="0.3">
      <c r="A1839">
        <v>103579</v>
      </c>
      <c r="B1839">
        <v>7442</v>
      </c>
      <c r="C1839" s="1">
        <v>40537</v>
      </c>
      <c r="D1839">
        <v>350000</v>
      </c>
      <c r="E1839" t="s">
        <v>12</v>
      </c>
      <c r="F1839">
        <v>40</v>
      </c>
      <c r="G1839">
        <v>3</v>
      </c>
      <c r="H1839">
        <v>98485</v>
      </c>
      <c r="I1839">
        <v>89163761203</v>
      </c>
      <c r="J1839">
        <v>7</v>
      </c>
      <c r="K1839" s="1">
        <v>40780</v>
      </c>
      <c r="L1839" s="1">
        <f t="shared" si="28"/>
        <v>40544</v>
      </c>
      <c r="M1839" t="str" cm="1">
        <f t="array" ref="M1839">_xlfn.IFS(K1839&gt;0,"return",K1839&lt;=0,"not return")</f>
        <v>return</v>
      </c>
      <c r="N1839" t="str" cm="1">
        <f t="array" ref="N1839">_xlfn.IFS(K1839&lt;=L1839,"in_time",K1839&gt;L1839,"overdue")</f>
        <v>overdue</v>
      </c>
    </row>
    <row r="1840" spans="1:14" hidden="1" x14ac:dyDescent="0.3">
      <c r="A1840">
        <v>100075</v>
      </c>
      <c r="B1840">
        <v>7444</v>
      </c>
      <c r="C1840" s="1">
        <v>40537</v>
      </c>
      <c r="D1840">
        <v>75000</v>
      </c>
      <c r="E1840" t="s">
        <v>11</v>
      </c>
      <c r="F1840">
        <v>55</v>
      </c>
      <c r="G1840">
        <v>2</v>
      </c>
      <c r="H1840">
        <v>0</v>
      </c>
      <c r="I1840">
        <v>89169349965</v>
      </c>
      <c r="J1840">
        <v>88</v>
      </c>
      <c r="L1840" s="1">
        <f t="shared" si="28"/>
        <v>40625</v>
      </c>
      <c r="M1840" t="str" cm="1">
        <f t="array" ref="M1840">_xlfn.IFS(K1840&gt;0,"return",K1840&lt;=0,"not return")</f>
        <v>not return</v>
      </c>
    </row>
    <row r="1841" spans="1:14" x14ac:dyDescent="0.3">
      <c r="A1841">
        <v>101250</v>
      </c>
      <c r="B1841">
        <v>7447</v>
      </c>
      <c r="C1841" s="1">
        <v>40537</v>
      </c>
      <c r="D1841">
        <v>125000</v>
      </c>
      <c r="E1841" t="s">
        <v>11</v>
      </c>
      <c r="F1841">
        <v>41</v>
      </c>
      <c r="G1841">
        <v>1</v>
      </c>
      <c r="H1841">
        <v>0</v>
      </c>
      <c r="I1841">
        <v>89168810016</v>
      </c>
      <c r="J1841">
        <v>109</v>
      </c>
      <c r="K1841" s="1">
        <v>44007</v>
      </c>
      <c r="L1841" s="1">
        <f t="shared" si="28"/>
        <v>40646</v>
      </c>
      <c r="M1841" t="str" cm="1">
        <f t="array" ref="M1841">_xlfn.IFS(K1841&gt;0,"return",K1841&lt;=0,"not return")</f>
        <v>return</v>
      </c>
      <c r="N1841" t="str" cm="1">
        <f t="array" ref="N1841">_xlfn.IFS(K1841&lt;=L1841,"in_time",K1841&gt;L1841,"overdue")</f>
        <v>overdue</v>
      </c>
    </row>
    <row r="1842" spans="1:14" x14ac:dyDescent="0.3">
      <c r="A1842">
        <v>101315</v>
      </c>
      <c r="B1842">
        <v>7449</v>
      </c>
      <c r="C1842" s="1">
        <v>40537</v>
      </c>
      <c r="D1842">
        <v>10000</v>
      </c>
      <c r="E1842" t="s">
        <v>13</v>
      </c>
      <c r="F1842">
        <v>67</v>
      </c>
      <c r="G1842">
        <v>4</v>
      </c>
      <c r="H1842">
        <v>0</v>
      </c>
      <c r="I1842">
        <v>89164593529</v>
      </c>
      <c r="J1842">
        <v>62</v>
      </c>
      <c r="K1842" s="1">
        <v>42515</v>
      </c>
      <c r="L1842" s="1">
        <f t="shared" si="28"/>
        <v>40599</v>
      </c>
      <c r="M1842" t="str" cm="1">
        <f t="array" ref="M1842">_xlfn.IFS(K1842&gt;0,"return",K1842&lt;=0,"not return")</f>
        <v>return</v>
      </c>
      <c r="N1842" t="str" cm="1">
        <f t="array" ref="N1842">_xlfn.IFS(K1842&lt;=L1842,"in_time",K1842&gt;L1842,"overdue")</f>
        <v>overdue</v>
      </c>
    </row>
    <row r="1843" spans="1:14" x14ac:dyDescent="0.3">
      <c r="A1843">
        <v>102603</v>
      </c>
      <c r="B1843">
        <v>7451</v>
      </c>
      <c r="C1843" s="1">
        <v>40538</v>
      </c>
      <c r="D1843">
        <v>20000</v>
      </c>
      <c r="E1843" t="s">
        <v>12</v>
      </c>
      <c r="F1843">
        <v>18</v>
      </c>
      <c r="G1843">
        <v>2</v>
      </c>
      <c r="H1843">
        <v>19242</v>
      </c>
      <c r="I1843">
        <v>89169532211</v>
      </c>
      <c r="J1843">
        <v>93</v>
      </c>
      <c r="K1843" s="1">
        <v>43581</v>
      </c>
      <c r="L1843" s="1">
        <f t="shared" si="28"/>
        <v>40631</v>
      </c>
      <c r="M1843" t="str" cm="1">
        <f t="array" ref="M1843">_xlfn.IFS(K1843&gt;0,"return",K1843&lt;=0,"not return")</f>
        <v>return</v>
      </c>
      <c r="N1843" t="str" cm="1">
        <f t="array" ref="N1843">_xlfn.IFS(K1843&lt;=L1843,"in_time",K1843&gt;L1843,"overdue")</f>
        <v>overdue</v>
      </c>
    </row>
    <row r="1844" spans="1:14" x14ac:dyDescent="0.3">
      <c r="A1844">
        <v>102921</v>
      </c>
      <c r="B1844">
        <v>7456</v>
      </c>
      <c r="C1844" s="1">
        <v>40538</v>
      </c>
      <c r="D1844">
        <v>90000</v>
      </c>
      <c r="E1844" t="s">
        <v>13</v>
      </c>
      <c r="F1844">
        <v>42</v>
      </c>
      <c r="G1844">
        <v>1</v>
      </c>
      <c r="H1844">
        <v>48435</v>
      </c>
      <c r="I1844">
        <v>89166960810</v>
      </c>
      <c r="J1844">
        <v>86</v>
      </c>
      <c r="K1844" s="1">
        <v>43185</v>
      </c>
      <c r="L1844" s="1">
        <f t="shared" si="28"/>
        <v>40624</v>
      </c>
      <c r="M1844" t="str" cm="1">
        <f t="array" ref="M1844">_xlfn.IFS(K1844&gt;0,"return",K1844&lt;=0,"not return")</f>
        <v>return</v>
      </c>
      <c r="N1844" t="str" cm="1">
        <f t="array" ref="N1844">_xlfn.IFS(K1844&lt;=L1844,"in_time",K1844&gt;L1844,"overdue")</f>
        <v>overdue</v>
      </c>
    </row>
    <row r="1845" spans="1:14" x14ac:dyDescent="0.3">
      <c r="A1845">
        <v>101818</v>
      </c>
      <c r="B1845">
        <v>7461</v>
      </c>
      <c r="C1845" s="1">
        <v>40538</v>
      </c>
      <c r="D1845">
        <v>250000</v>
      </c>
      <c r="E1845" t="s">
        <v>11</v>
      </c>
      <c r="F1845">
        <v>45</v>
      </c>
      <c r="G1845">
        <v>2</v>
      </c>
      <c r="H1845">
        <v>46012</v>
      </c>
      <c r="I1845">
        <v>89163815655</v>
      </c>
      <c r="J1845">
        <v>52</v>
      </c>
      <c r="K1845" s="1">
        <v>42211</v>
      </c>
      <c r="L1845" s="1">
        <f t="shared" si="28"/>
        <v>40590</v>
      </c>
      <c r="M1845" t="str" cm="1">
        <f t="array" ref="M1845">_xlfn.IFS(K1845&gt;0,"return",K1845&lt;=0,"not return")</f>
        <v>return</v>
      </c>
      <c r="N1845" t="str" cm="1">
        <f t="array" ref="N1845">_xlfn.IFS(K1845&lt;=L1845,"in_time",K1845&gt;L1845,"overdue")</f>
        <v>overdue</v>
      </c>
    </row>
    <row r="1846" spans="1:14" x14ac:dyDescent="0.3">
      <c r="A1846">
        <v>102238</v>
      </c>
      <c r="B1846">
        <v>7465</v>
      </c>
      <c r="C1846" s="1">
        <v>40538</v>
      </c>
      <c r="D1846">
        <v>175000</v>
      </c>
      <c r="E1846" t="s">
        <v>11</v>
      </c>
      <c r="F1846">
        <v>43</v>
      </c>
      <c r="G1846">
        <v>1</v>
      </c>
      <c r="H1846">
        <v>29605</v>
      </c>
      <c r="I1846">
        <v>89167870350</v>
      </c>
      <c r="J1846">
        <v>31</v>
      </c>
      <c r="K1846" s="1">
        <v>41573</v>
      </c>
      <c r="L1846" s="1">
        <f t="shared" si="28"/>
        <v>40569</v>
      </c>
      <c r="M1846" t="str" cm="1">
        <f t="array" ref="M1846">_xlfn.IFS(K1846&gt;0,"return",K1846&lt;=0,"not return")</f>
        <v>return</v>
      </c>
      <c r="N1846" t="str" cm="1">
        <f t="array" ref="N1846">_xlfn.IFS(K1846&lt;=L1846,"in_time",K1846&gt;L1846,"overdue")</f>
        <v>overdue</v>
      </c>
    </row>
    <row r="1847" spans="1:14" x14ac:dyDescent="0.3">
      <c r="A1847">
        <v>100786</v>
      </c>
      <c r="B1847">
        <v>7467</v>
      </c>
      <c r="C1847" s="1">
        <v>40538</v>
      </c>
      <c r="D1847">
        <v>200000</v>
      </c>
      <c r="E1847" t="s">
        <v>11</v>
      </c>
      <c r="F1847">
        <v>38</v>
      </c>
      <c r="G1847">
        <v>3</v>
      </c>
      <c r="H1847">
        <v>22649</v>
      </c>
      <c r="I1847">
        <v>89161589838</v>
      </c>
      <c r="J1847">
        <v>95</v>
      </c>
      <c r="K1847" s="1">
        <v>43581</v>
      </c>
      <c r="L1847" s="1">
        <f t="shared" si="28"/>
        <v>40633</v>
      </c>
      <c r="M1847" t="str" cm="1">
        <f t="array" ref="M1847">_xlfn.IFS(K1847&gt;0,"return",K1847&lt;=0,"not return")</f>
        <v>return</v>
      </c>
      <c r="N1847" t="str" cm="1">
        <f t="array" ref="N1847">_xlfn.IFS(K1847&lt;=L1847,"in_time",K1847&gt;L1847,"overdue")</f>
        <v>overdue</v>
      </c>
    </row>
    <row r="1848" spans="1:14" x14ac:dyDescent="0.3">
      <c r="A1848">
        <v>103408</v>
      </c>
      <c r="B1848">
        <v>7472</v>
      </c>
      <c r="C1848" s="1">
        <v>40538</v>
      </c>
      <c r="D1848">
        <v>250000</v>
      </c>
      <c r="E1848" t="s">
        <v>12</v>
      </c>
      <c r="F1848">
        <v>62</v>
      </c>
      <c r="G1848">
        <v>4</v>
      </c>
      <c r="H1848">
        <v>0</v>
      </c>
      <c r="I1848">
        <v>89167726228</v>
      </c>
      <c r="J1848">
        <v>33</v>
      </c>
      <c r="K1848" s="1">
        <v>41634</v>
      </c>
      <c r="L1848" s="1">
        <f t="shared" si="28"/>
        <v>40571</v>
      </c>
      <c r="M1848" t="str" cm="1">
        <f t="array" ref="M1848">_xlfn.IFS(K1848&gt;0,"return",K1848&lt;=0,"not return")</f>
        <v>return</v>
      </c>
      <c r="N1848" t="str" cm="1">
        <f t="array" ref="N1848">_xlfn.IFS(K1848&lt;=L1848,"in_time",K1848&gt;L1848,"overdue")</f>
        <v>overdue</v>
      </c>
    </row>
    <row r="1849" spans="1:14" x14ac:dyDescent="0.3">
      <c r="A1849">
        <v>102249</v>
      </c>
      <c r="B1849">
        <v>7475</v>
      </c>
      <c r="C1849" s="1">
        <v>40538</v>
      </c>
      <c r="D1849">
        <v>350000</v>
      </c>
      <c r="E1849" t="s">
        <v>12</v>
      </c>
      <c r="F1849">
        <v>76</v>
      </c>
      <c r="G1849">
        <v>1</v>
      </c>
      <c r="H1849">
        <v>0</v>
      </c>
      <c r="I1849">
        <v>89168106692</v>
      </c>
      <c r="J1849">
        <v>95</v>
      </c>
      <c r="K1849" s="1">
        <v>43430</v>
      </c>
      <c r="L1849" s="1">
        <f t="shared" si="28"/>
        <v>40633</v>
      </c>
      <c r="M1849" t="str" cm="1">
        <f t="array" ref="M1849">_xlfn.IFS(K1849&gt;0,"return",K1849&lt;=0,"not return")</f>
        <v>return</v>
      </c>
      <c r="N1849" t="str" cm="1">
        <f t="array" ref="N1849">_xlfn.IFS(K1849&lt;=L1849,"in_time",K1849&gt;L1849,"overdue")</f>
        <v>overdue</v>
      </c>
    </row>
    <row r="1850" spans="1:14" x14ac:dyDescent="0.3">
      <c r="A1850">
        <v>102245</v>
      </c>
      <c r="B1850">
        <v>7479</v>
      </c>
      <c r="C1850" s="1">
        <v>40538</v>
      </c>
      <c r="D1850">
        <v>250000</v>
      </c>
      <c r="E1850" t="s">
        <v>12</v>
      </c>
      <c r="F1850">
        <v>58</v>
      </c>
      <c r="G1850">
        <v>4</v>
      </c>
      <c r="H1850">
        <v>0</v>
      </c>
      <c r="I1850">
        <v>89169056349</v>
      </c>
      <c r="J1850">
        <v>91</v>
      </c>
      <c r="K1850" s="1">
        <v>43399</v>
      </c>
      <c r="L1850" s="1">
        <f t="shared" si="28"/>
        <v>40629</v>
      </c>
      <c r="M1850" t="str" cm="1">
        <f t="array" ref="M1850">_xlfn.IFS(K1850&gt;0,"return",K1850&lt;=0,"not return")</f>
        <v>return</v>
      </c>
      <c r="N1850" t="str" cm="1">
        <f t="array" ref="N1850">_xlfn.IFS(K1850&lt;=L1850,"in_time",K1850&gt;L1850,"overdue")</f>
        <v>overdue</v>
      </c>
    </row>
    <row r="1851" spans="1:14" x14ac:dyDescent="0.3">
      <c r="A1851">
        <v>100880</v>
      </c>
      <c r="B1851">
        <v>7484</v>
      </c>
      <c r="C1851" s="1">
        <v>40539</v>
      </c>
      <c r="D1851">
        <v>20000</v>
      </c>
      <c r="E1851" t="s">
        <v>13</v>
      </c>
      <c r="F1851">
        <v>62</v>
      </c>
      <c r="G1851">
        <v>2</v>
      </c>
      <c r="H1851">
        <v>142018</v>
      </c>
      <c r="I1851">
        <v>89166268080</v>
      </c>
      <c r="J1851">
        <v>60</v>
      </c>
      <c r="K1851" s="1">
        <v>42427</v>
      </c>
      <c r="L1851" s="1">
        <f t="shared" si="28"/>
        <v>40599</v>
      </c>
      <c r="M1851" t="str" cm="1">
        <f t="array" ref="M1851">_xlfn.IFS(K1851&gt;0,"return",K1851&lt;=0,"not return")</f>
        <v>return</v>
      </c>
      <c r="N1851" t="str" cm="1">
        <f t="array" ref="N1851">_xlfn.IFS(K1851&lt;=L1851,"in_time",K1851&gt;L1851,"overdue")</f>
        <v>overdue</v>
      </c>
    </row>
    <row r="1852" spans="1:14" x14ac:dyDescent="0.3">
      <c r="A1852">
        <v>101757</v>
      </c>
      <c r="B1852">
        <v>7489</v>
      </c>
      <c r="C1852" s="1">
        <v>40539</v>
      </c>
      <c r="D1852">
        <v>75000</v>
      </c>
      <c r="E1852" t="s">
        <v>13</v>
      </c>
      <c r="F1852">
        <v>59</v>
      </c>
      <c r="G1852">
        <v>3</v>
      </c>
      <c r="H1852">
        <v>335673</v>
      </c>
      <c r="I1852">
        <v>89169821679</v>
      </c>
      <c r="J1852">
        <v>98</v>
      </c>
      <c r="K1852" s="1">
        <v>43765</v>
      </c>
      <c r="L1852" s="1">
        <f t="shared" si="28"/>
        <v>40637</v>
      </c>
      <c r="M1852" t="str" cm="1">
        <f t="array" ref="M1852">_xlfn.IFS(K1852&gt;0,"return",K1852&lt;=0,"not return")</f>
        <v>return</v>
      </c>
      <c r="N1852" t="str" cm="1">
        <f t="array" ref="N1852">_xlfn.IFS(K1852&lt;=L1852,"in_time",K1852&gt;L1852,"overdue")</f>
        <v>overdue</v>
      </c>
    </row>
    <row r="1853" spans="1:14" x14ac:dyDescent="0.3">
      <c r="A1853">
        <v>102364</v>
      </c>
      <c r="B1853">
        <v>7491</v>
      </c>
      <c r="C1853" s="1">
        <v>40539</v>
      </c>
      <c r="D1853">
        <v>50000</v>
      </c>
      <c r="E1853" t="s">
        <v>12</v>
      </c>
      <c r="F1853">
        <v>51</v>
      </c>
      <c r="G1853">
        <v>4</v>
      </c>
      <c r="H1853">
        <v>147806</v>
      </c>
      <c r="I1853">
        <v>89168851447</v>
      </c>
      <c r="J1853">
        <v>91</v>
      </c>
      <c r="K1853" s="1">
        <v>43492</v>
      </c>
      <c r="L1853" s="1">
        <f t="shared" si="28"/>
        <v>40630</v>
      </c>
      <c r="M1853" t="str" cm="1">
        <f t="array" ref="M1853">_xlfn.IFS(K1853&gt;0,"return",K1853&lt;=0,"not return")</f>
        <v>return</v>
      </c>
      <c r="N1853" t="str" cm="1">
        <f t="array" ref="N1853">_xlfn.IFS(K1853&lt;=L1853,"in_time",K1853&gt;L1853,"overdue")</f>
        <v>overdue</v>
      </c>
    </row>
    <row r="1854" spans="1:14" x14ac:dyDescent="0.3">
      <c r="A1854">
        <v>101224</v>
      </c>
      <c r="B1854">
        <v>7495</v>
      </c>
      <c r="C1854" s="1">
        <v>40539</v>
      </c>
      <c r="D1854">
        <v>30000</v>
      </c>
      <c r="E1854" t="s">
        <v>11</v>
      </c>
      <c r="F1854">
        <v>38</v>
      </c>
      <c r="G1854">
        <v>2</v>
      </c>
      <c r="H1854">
        <v>75488</v>
      </c>
      <c r="I1854">
        <v>89168126653</v>
      </c>
      <c r="J1854">
        <v>45</v>
      </c>
      <c r="K1854" s="1">
        <v>42062</v>
      </c>
      <c r="L1854" s="1">
        <f t="shared" si="28"/>
        <v>40584</v>
      </c>
      <c r="M1854" t="str" cm="1">
        <f t="array" ref="M1854">_xlfn.IFS(K1854&gt;0,"return",K1854&lt;=0,"not return")</f>
        <v>return</v>
      </c>
      <c r="N1854" t="str" cm="1">
        <f t="array" ref="N1854">_xlfn.IFS(K1854&lt;=L1854,"in_time",K1854&gt;L1854,"overdue")</f>
        <v>overdue</v>
      </c>
    </row>
    <row r="1855" spans="1:14" x14ac:dyDescent="0.3">
      <c r="A1855">
        <v>102892</v>
      </c>
      <c r="B1855">
        <v>7500</v>
      </c>
      <c r="C1855" s="1">
        <v>40539</v>
      </c>
      <c r="D1855">
        <v>90000</v>
      </c>
      <c r="E1855" t="s">
        <v>13</v>
      </c>
      <c r="F1855">
        <v>40</v>
      </c>
      <c r="G1855">
        <v>4</v>
      </c>
      <c r="H1855">
        <v>111031</v>
      </c>
      <c r="I1855">
        <v>89164332802</v>
      </c>
      <c r="J1855">
        <v>97</v>
      </c>
      <c r="K1855" s="1">
        <v>43735</v>
      </c>
      <c r="L1855" s="1">
        <f t="shared" si="28"/>
        <v>40636</v>
      </c>
      <c r="M1855" t="str" cm="1">
        <f t="array" ref="M1855">_xlfn.IFS(K1855&gt;0,"return",K1855&lt;=0,"not return")</f>
        <v>return</v>
      </c>
      <c r="N1855" t="str" cm="1">
        <f t="array" ref="N1855">_xlfn.IFS(K1855&lt;=L1855,"in_time",K1855&gt;L1855,"overdue")</f>
        <v>overdue</v>
      </c>
    </row>
    <row r="1856" spans="1:14" x14ac:dyDescent="0.3">
      <c r="A1856">
        <v>100902</v>
      </c>
      <c r="B1856">
        <v>7504</v>
      </c>
      <c r="C1856" s="1">
        <v>40539</v>
      </c>
      <c r="D1856">
        <v>120000</v>
      </c>
      <c r="E1856" t="s">
        <v>12</v>
      </c>
      <c r="F1856">
        <v>52</v>
      </c>
      <c r="G1856">
        <v>2</v>
      </c>
      <c r="H1856">
        <v>116688</v>
      </c>
      <c r="I1856">
        <v>89165905760</v>
      </c>
      <c r="J1856">
        <v>104</v>
      </c>
      <c r="K1856" s="1">
        <v>43735</v>
      </c>
      <c r="L1856" s="1">
        <f t="shared" si="28"/>
        <v>40643</v>
      </c>
      <c r="M1856" t="str" cm="1">
        <f t="array" ref="M1856">_xlfn.IFS(K1856&gt;0,"return",K1856&lt;=0,"not return")</f>
        <v>return</v>
      </c>
      <c r="N1856" t="str" cm="1">
        <f t="array" ref="N1856">_xlfn.IFS(K1856&lt;=L1856,"in_time",K1856&gt;L1856,"overdue")</f>
        <v>overdue</v>
      </c>
    </row>
    <row r="1857" spans="1:14" x14ac:dyDescent="0.3">
      <c r="A1857">
        <v>101610</v>
      </c>
      <c r="B1857">
        <v>7507</v>
      </c>
      <c r="C1857" s="1">
        <v>40539</v>
      </c>
      <c r="D1857">
        <v>150000</v>
      </c>
      <c r="E1857" t="s">
        <v>11</v>
      </c>
      <c r="F1857">
        <v>36</v>
      </c>
      <c r="G1857">
        <v>3</v>
      </c>
      <c r="H1857">
        <v>73835</v>
      </c>
      <c r="I1857">
        <v>89163732812</v>
      </c>
      <c r="J1857">
        <v>100</v>
      </c>
      <c r="K1857" s="1">
        <v>43704</v>
      </c>
      <c r="L1857" s="1">
        <f t="shared" si="28"/>
        <v>40639</v>
      </c>
      <c r="M1857" t="str" cm="1">
        <f t="array" ref="M1857">_xlfn.IFS(K1857&gt;0,"return",K1857&lt;=0,"not return")</f>
        <v>return</v>
      </c>
      <c r="N1857" t="str" cm="1">
        <f t="array" ref="N1857">_xlfn.IFS(K1857&lt;=L1857,"in_time",K1857&gt;L1857,"overdue")</f>
        <v>overdue</v>
      </c>
    </row>
    <row r="1858" spans="1:14" x14ac:dyDescent="0.3">
      <c r="A1858">
        <v>100719</v>
      </c>
      <c r="B1858">
        <v>7510</v>
      </c>
      <c r="C1858" s="1">
        <v>40539</v>
      </c>
      <c r="D1858">
        <v>300000</v>
      </c>
      <c r="E1858" t="s">
        <v>12</v>
      </c>
      <c r="F1858">
        <v>41</v>
      </c>
      <c r="G1858">
        <v>1</v>
      </c>
      <c r="H1858">
        <v>50288</v>
      </c>
      <c r="I1858">
        <v>89165072765</v>
      </c>
      <c r="J1858">
        <v>28</v>
      </c>
      <c r="K1858" s="1">
        <v>41513</v>
      </c>
      <c r="L1858" s="1">
        <f t="shared" si="28"/>
        <v>40567</v>
      </c>
      <c r="M1858" t="str" cm="1">
        <f t="array" ref="M1858">_xlfn.IFS(K1858&gt;0,"return",K1858&lt;=0,"not return")</f>
        <v>return</v>
      </c>
      <c r="N1858" t="str" cm="1">
        <f t="array" ref="N1858">_xlfn.IFS(K1858&lt;=L1858,"in_time",K1858&gt;L1858,"overdue")</f>
        <v>overdue</v>
      </c>
    </row>
    <row r="1859" spans="1:14" x14ac:dyDescent="0.3">
      <c r="A1859">
        <v>100341</v>
      </c>
      <c r="B1859">
        <v>7514</v>
      </c>
      <c r="C1859" s="1">
        <v>40539</v>
      </c>
      <c r="D1859">
        <v>120000</v>
      </c>
      <c r="E1859" t="s">
        <v>13</v>
      </c>
      <c r="F1859">
        <v>64</v>
      </c>
      <c r="G1859">
        <v>1</v>
      </c>
      <c r="H1859">
        <v>0</v>
      </c>
      <c r="I1859">
        <v>89164442086</v>
      </c>
      <c r="J1859">
        <v>70</v>
      </c>
      <c r="K1859" s="1">
        <v>42882</v>
      </c>
      <c r="L1859" s="1">
        <f t="shared" ref="L1859:L1922" si="29">C1859+J1859</f>
        <v>40609</v>
      </c>
      <c r="M1859" t="str" cm="1">
        <f t="array" ref="M1859">_xlfn.IFS(K1859&gt;0,"return",K1859&lt;=0,"not return")</f>
        <v>return</v>
      </c>
      <c r="N1859" t="str" cm="1">
        <f t="array" ref="N1859">_xlfn.IFS(K1859&lt;=L1859,"in_time",K1859&gt;L1859,"overdue")</f>
        <v>overdue</v>
      </c>
    </row>
    <row r="1860" spans="1:14" x14ac:dyDescent="0.3">
      <c r="A1860">
        <v>102996</v>
      </c>
      <c r="B1860">
        <v>7517</v>
      </c>
      <c r="C1860" s="1">
        <v>40539</v>
      </c>
      <c r="D1860">
        <v>50000</v>
      </c>
      <c r="E1860" t="s">
        <v>13</v>
      </c>
      <c r="F1860">
        <v>33</v>
      </c>
      <c r="G1860">
        <v>1</v>
      </c>
      <c r="H1860">
        <v>0</v>
      </c>
      <c r="I1860">
        <v>89165104038</v>
      </c>
      <c r="J1860">
        <v>10</v>
      </c>
      <c r="K1860" s="1">
        <v>40843</v>
      </c>
      <c r="L1860" s="1">
        <f t="shared" si="29"/>
        <v>40549</v>
      </c>
      <c r="M1860" t="str" cm="1">
        <f t="array" ref="M1860">_xlfn.IFS(K1860&gt;0,"return",K1860&lt;=0,"not return")</f>
        <v>return</v>
      </c>
      <c r="N1860" t="str" cm="1">
        <f t="array" ref="N1860">_xlfn.IFS(K1860&lt;=L1860,"in_time",K1860&gt;L1860,"overdue")</f>
        <v>overdue</v>
      </c>
    </row>
    <row r="1861" spans="1:14" x14ac:dyDescent="0.3">
      <c r="A1861">
        <v>103618</v>
      </c>
      <c r="B1861">
        <v>7522</v>
      </c>
      <c r="C1861" s="1">
        <v>40540</v>
      </c>
      <c r="D1861">
        <v>350000</v>
      </c>
      <c r="E1861" t="s">
        <v>12</v>
      </c>
      <c r="F1861">
        <v>73</v>
      </c>
      <c r="G1861">
        <v>3</v>
      </c>
      <c r="H1861">
        <v>647407</v>
      </c>
      <c r="I1861">
        <v>89168361538</v>
      </c>
      <c r="J1861">
        <v>62</v>
      </c>
      <c r="K1861" s="1">
        <v>42549</v>
      </c>
      <c r="L1861" s="1">
        <f t="shared" si="29"/>
        <v>40602</v>
      </c>
      <c r="M1861" t="str" cm="1">
        <f t="array" ref="M1861">_xlfn.IFS(K1861&gt;0,"return",K1861&lt;=0,"not return")</f>
        <v>return</v>
      </c>
      <c r="N1861" t="str" cm="1">
        <f t="array" ref="N1861">_xlfn.IFS(K1861&lt;=L1861,"in_time",K1861&gt;L1861,"overdue")</f>
        <v>overdue</v>
      </c>
    </row>
    <row r="1862" spans="1:14" x14ac:dyDescent="0.3">
      <c r="A1862">
        <v>100949</v>
      </c>
      <c r="B1862">
        <v>7526</v>
      </c>
      <c r="C1862" s="1">
        <v>40540</v>
      </c>
      <c r="D1862">
        <v>30000</v>
      </c>
      <c r="E1862" t="s">
        <v>13</v>
      </c>
      <c r="F1862">
        <v>66</v>
      </c>
      <c r="G1862">
        <v>4</v>
      </c>
      <c r="H1862">
        <v>32687</v>
      </c>
      <c r="I1862">
        <v>89164055716</v>
      </c>
      <c r="J1862">
        <v>86</v>
      </c>
      <c r="K1862" s="1">
        <v>43432</v>
      </c>
      <c r="L1862" s="1">
        <f t="shared" si="29"/>
        <v>40626</v>
      </c>
      <c r="M1862" t="str" cm="1">
        <f t="array" ref="M1862">_xlfn.IFS(K1862&gt;0,"return",K1862&lt;=0,"not return")</f>
        <v>return</v>
      </c>
      <c r="N1862" t="str" cm="1">
        <f t="array" ref="N1862">_xlfn.IFS(K1862&lt;=L1862,"in_time",K1862&gt;L1862,"overdue")</f>
        <v>overdue</v>
      </c>
    </row>
    <row r="1863" spans="1:14" x14ac:dyDescent="0.3">
      <c r="A1863">
        <v>100735</v>
      </c>
      <c r="B1863">
        <v>7531</v>
      </c>
      <c r="C1863" s="1">
        <v>40540</v>
      </c>
      <c r="D1863">
        <v>75000</v>
      </c>
      <c r="E1863" t="s">
        <v>13</v>
      </c>
      <c r="F1863">
        <v>29</v>
      </c>
      <c r="G1863">
        <v>2</v>
      </c>
      <c r="H1863">
        <v>42702</v>
      </c>
      <c r="I1863">
        <v>89167723605</v>
      </c>
      <c r="J1863">
        <v>40</v>
      </c>
      <c r="K1863" s="1">
        <v>41818</v>
      </c>
      <c r="L1863" s="1">
        <f t="shared" si="29"/>
        <v>40580</v>
      </c>
      <c r="M1863" t="str" cm="1">
        <f t="array" ref="M1863">_xlfn.IFS(K1863&gt;0,"return",K1863&lt;=0,"not return")</f>
        <v>return</v>
      </c>
      <c r="N1863" t="str" cm="1">
        <f t="array" ref="N1863">_xlfn.IFS(K1863&lt;=L1863,"in_time",K1863&gt;L1863,"overdue")</f>
        <v>overdue</v>
      </c>
    </row>
    <row r="1864" spans="1:14" x14ac:dyDescent="0.3">
      <c r="A1864">
        <v>103601</v>
      </c>
      <c r="B1864">
        <v>7534</v>
      </c>
      <c r="C1864" s="1">
        <v>40540</v>
      </c>
      <c r="D1864">
        <v>250000</v>
      </c>
      <c r="E1864" t="s">
        <v>13</v>
      </c>
      <c r="F1864">
        <v>46</v>
      </c>
      <c r="G1864">
        <v>2</v>
      </c>
      <c r="H1864">
        <v>91111</v>
      </c>
      <c r="I1864">
        <v>89167723423</v>
      </c>
      <c r="J1864">
        <v>29</v>
      </c>
      <c r="K1864" s="1">
        <v>41453</v>
      </c>
      <c r="L1864" s="1">
        <f t="shared" si="29"/>
        <v>40569</v>
      </c>
      <c r="M1864" t="str" cm="1">
        <f t="array" ref="M1864">_xlfn.IFS(K1864&gt;0,"return",K1864&lt;=0,"not return")</f>
        <v>return</v>
      </c>
      <c r="N1864" t="str" cm="1">
        <f t="array" ref="N1864">_xlfn.IFS(K1864&lt;=L1864,"in_time",K1864&gt;L1864,"overdue")</f>
        <v>overdue</v>
      </c>
    </row>
    <row r="1865" spans="1:14" x14ac:dyDescent="0.3">
      <c r="A1865">
        <v>100975</v>
      </c>
      <c r="B1865">
        <v>7539</v>
      </c>
      <c r="C1865" s="1">
        <v>40540</v>
      </c>
      <c r="D1865">
        <v>10000</v>
      </c>
      <c r="E1865" t="s">
        <v>12</v>
      </c>
      <c r="F1865">
        <v>47</v>
      </c>
      <c r="G1865">
        <v>4</v>
      </c>
      <c r="H1865">
        <v>0</v>
      </c>
      <c r="I1865">
        <v>89168018295</v>
      </c>
      <c r="J1865">
        <v>75</v>
      </c>
      <c r="K1865" s="1">
        <v>42944</v>
      </c>
      <c r="L1865" s="1">
        <f t="shared" si="29"/>
        <v>40615</v>
      </c>
      <c r="M1865" t="str" cm="1">
        <f t="array" ref="M1865">_xlfn.IFS(K1865&gt;0,"return",K1865&lt;=0,"not return")</f>
        <v>return</v>
      </c>
      <c r="N1865" t="str" cm="1">
        <f t="array" ref="N1865">_xlfn.IFS(K1865&lt;=L1865,"in_time",K1865&gt;L1865,"overdue")</f>
        <v>overdue</v>
      </c>
    </row>
    <row r="1866" spans="1:14" x14ac:dyDescent="0.3">
      <c r="A1866">
        <v>100363</v>
      </c>
      <c r="B1866">
        <v>7541</v>
      </c>
      <c r="C1866" s="1">
        <v>40540</v>
      </c>
      <c r="D1866">
        <v>30000</v>
      </c>
      <c r="E1866" t="s">
        <v>11</v>
      </c>
      <c r="F1866">
        <v>80</v>
      </c>
      <c r="G1866">
        <v>3</v>
      </c>
      <c r="H1866">
        <v>0</v>
      </c>
      <c r="I1866">
        <v>89161949808</v>
      </c>
      <c r="J1866">
        <v>103</v>
      </c>
      <c r="K1866" s="1">
        <v>43918</v>
      </c>
      <c r="L1866" s="1">
        <f t="shared" si="29"/>
        <v>40643</v>
      </c>
      <c r="M1866" t="str" cm="1">
        <f t="array" ref="M1866">_xlfn.IFS(K1866&gt;0,"return",K1866&lt;=0,"not return")</f>
        <v>return</v>
      </c>
      <c r="N1866" t="str" cm="1">
        <f t="array" ref="N1866">_xlfn.IFS(K1866&lt;=L1866,"in_time",K1866&gt;L1866,"overdue")</f>
        <v>overdue</v>
      </c>
    </row>
    <row r="1867" spans="1:14" x14ac:dyDescent="0.3">
      <c r="A1867">
        <v>100600</v>
      </c>
      <c r="B1867">
        <v>7546</v>
      </c>
      <c r="C1867" s="1">
        <v>40540</v>
      </c>
      <c r="D1867">
        <v>350000</v>
      </c>
      <c r="E1867" t="s">
        <v>13</v>
      </c>
      <c r="F1867">
        <v>28</v>
      </c>
      <c r="G1867">
        <v>2</v>
      </c>
      <c r="H1867">
        <v>0</v>
      </c>
      <c r="I1867">
        <v>89169627123</v>
      </c>
      <c r="J1867">
        <v>59</v>
      </c>
      <c r="K1867" s="1">
        <v>42428</v>
      </c>
      <c r="L1867" s="1">
        <f t="shared" si="29"/>
        <v>40599</v>
      </c>
      <c r="M1867" t="str" cm="1">
        <f t="array" ref="M1867">_xlfn.IFS(K1867&gt;0,"return",K1867&lt;=0,"not return")</f>
        <v>return</v>
      </c>
      <c r="N1867" t="str" cm="1">
        <f t="array" ref="N1867">_xlfn.IFS(K1867&lt;=L1867,"in_time",K1867&gt;L1867,"overdue")</f>
        <v>overdue</v>
      </c>
    </row>
    <row r="1868" spans="1:14" x14ac:dyDescent="0.3">
      <c r="A1868">
        <v>102559</v>
      </c>
      <c r="B1868">
        <v>7550</v>
      </c>
      <c r="C1868" s="1">
        <v>40541</v>
      </c>
      <c r="D1868">
        <v>150000</v>
      </c>
      <c r="E1868" t="s">
        <v>12</v>
      </c>
      <c r="F1868">
        <v>18</v>
      </c>
      <c r="G1868">
        <v>1</v>
      </c>
      <c r="H1868">
        <v>993534</v>
      </c>
      <c r="I1868">
        <v>89164509655</v>
      </c>
      <c r="J1868">
        <v>81</v>
      </c>
      <c r="K1868" s="1">
        <v>43068</v>
      </c>
      <c r="L1868" s="1">
        <f t="shared" si="29"/>
        <v>40622</v>
      </c>
      <c r="M1868" t="str" cm="1">
        <f t="array" ref="M1868">_xlfn.IFS(K1868&gt;0,"return",K1868&lt;=0,"not return")</f>
        <v>return</v>
      </c>
      <c r="N1868" t="str" cm="1">
        <f t="array" ref="N1868">_xlfn.IFS(K1868&lt;=L1868,"in_time",K1868&gt;L1868,"overdue")</f>
        <v>overdue</v>
      </c>
    </row>
    <row r="1869" spans="1:14" x14ac:dyDescent="0.3">
      <c r="A1869">
        <v>102916</v>
      </c>
      <c r="B1869">
        <v>7552</v>
      </c>
      <c r="C1869" s="1">
        <v>40541</v>
      </c>
      <c r="D1869">
        <v>375000</v>
      </c>
      <c r="E1869" t="s">
        <v>13</v>
      </c>
      <c r="F1869">
        <v>43</v>
      </c>
      <c r="G1869">
        <v>2</v>
      </c>
      <c r="H1869">
        <v>83829</v>
      </c>
      <c r="I1869">
        <v>89164094955</v>
      </c>
      <c r="J1869">
        <v>104</v>
      </c>
      <c r="K1869" s="1">
        <v>43706</v>
      </c>
      <c r="L1869" s="1">
        <f t="shared" si="29"/>
        <v>40645</v>
      </c>
      <c r="M1869" t="str" cm="1">
        <f t="array" ref="M1869">_xlfn.IFS(K1869&gt;0,"return",K1869&lt;=0,"not return")</f>
        <v>return</v>
      </c>
      <c r="N1869" t="str" cm="1">
        <f t="array" ref="N1869">_xlfn.IFS(K1869&lt;=L1869,"in_time",K1869&gt;L1869,"overdue")</f>
        <v>overdue</v>
      </c>
    </row>
    <row r="1870" spans="1:14" x14ac:dyDescent="0.3">
      <c r="A1870">
        <v>102635</v>
      </c>
      <c r="B1870">
        <v>7555</v>
      </c>
      <c r="C1870" s="1">
        <v>40541</v>
      </c>
      <c r="D1870">
        <v>120000</v>
      </c>
      <c r="E1870" t="s">
        <v>11</v>
      </c>
      <c r="F1870">
        <v>29</v>
      </c>
      <c r="G1870">
        <v>4</v>
      </c>
      <c r="H1870">
        <v>3998</v>
      </c>
      <c r="I1870">
        <v>89168004392</v>
      </c>
      <c r="J1870">
        <v>92</v>
      </c>
      <c r="K1870" s="1">
        <v>43614</v>
      </c>
      <c r="L1870" s="1">
        <f t="shared" si="29"/>
        <v>40633</v>
      </c>
      <c r="M1870" t="str" cm="1">
        <f t="array" ref="M1870">_xlfn.IFS(K1870&gt;0,"return",K1870&lt;=0,"not return")</f>
        <v>return</v>
      </c>
      <c r="N1870" t="str" cm="1">
        <f t="array" ref="N1870">_xlfn.IFS(K1870&lt;=L1870,"in_time",K1870&gt;L1870,"overdue")</f>
        <v>overdue</v>
      </c>
    </row>
    <row r="1871" spans="1:14" x14ac:dyDescent="0.3">
      <c r="A1871">
        <v>102408</v>
      </c>
      <c r="B1871">
        <v>7560</v>
      </c>
      <c r="C1871" s="1">
        <v>40541</v>
      </c>
      <c r="D1871">
        <v>350000</v>
      </c>
      <c r="E1871" t="s">
        <v>13</v>
      </c>
      <c r="F1871">
        <v>37</v>
      </c>
      <c r="G1871">
        <v>4</v>
      </c>
      <c r="H1871">
        <v>0</v>
      </c>
      <c r="I1871">
        <v>89166537260</v>
      </c>
      <c r="J1871">
        <v>46</v>
      </c>
      <c r="K1871" s="1">
        <v>42033</v>
      </c>
      <c r="L1871" s="1">
        <f t="shared" si="29"/>
        <v>40587</v>
      </c>
      <c r="M1871" t="str" cm="1">
        <f t="array" ref="M1871">_xlfn.IFS(K1871&gt;0,"return",K1871&lt;=0,"not return")</f>
        <v>return</v>
      </c>
      <c r="N1871" t="str" cm="1">
        <f t="array" ref="N1871">_xlfn.IFS(K1871&lt;=L1871,"in_time",K1871&gt;L1871,"overdue")</f>
        <v>overdue</v>
      </c>
    </row>
    <row r="1872" spans="1:14" x14ac:dyDescent="0.3">
      <c r="A1872">
        <v>100290</v>
      </c>
      <c r="B1872">
        <v>7563</v>
      </c>
      <c r="C1872" s="1">
        <v>40541</v>
      </c>
      <c r="D1872">
        <v>175000</v>
      </c>
      <c r="E1872" t="s">
        <v>12</v>
      </c>
      <c r="F1872">
        <v>31</v>
      </c>
      <c r="G1872">
        <v>3</v>
      </c>
      <c r="H1872">
        <v>0</v>
      </c>
      <c r="I1872">
        <v>89166559911</v>
      </c>
      <c r="J1872">
        <v>91</v>
      </c>
      <c r="K1872" s="1">
        <v>43553</v>
      </c>
      <c r="L1872" s="1">
        <f t="shared" si="29"/>
        <v>40632</v>
      </c>
      <c r="M1872" t="str" cm="1">
        <f t="array" ref="M1872">_xlfn.IFS(K1872&gt;0,"return",K1872&lt;=0,"not return")</f>
        <v>return</v>
      </c>
      <c r="N1872" t="str" cm="1">
        <f t="array" ref="N1872">_xlfn.IFS(K1872&lt;=L1872,"in_time",K1872&gt;L1872,"overdue")</f>
        <v>overdue</v>
      </c>
    </row>
    <row r="1873" spans="1:14" x14ac:dyDescent="0.3">
      <c r="A1873">
        <v>102400</v>
      </c>
      <c r="B1873">
        <v>7567</v>
      </c>
      <c r="C1873" s="1">
        <v>40541</v>
      </c>
      <c r="D1873">
        <v>75000</v>
      </c>
      <c r="E1873" t="s">
        <v>11</v>
      </c>
      <c r="F1873">
        <v>49</v>
      </c>
      <c r="G1873">
        <v>2</v>
      </c>
      <c r="H1873">
        <v>0</v>
      </c>
      <c r="I1873">
        <v>89166093481</v>
      </c>
      <c r="J1873">
        <v>32</v>
      </c>
      <c r="K1873" s="1">
        <v>41607</v>
      </c>
      <c r="L1873" s="1">
        <f t="shared" si="29"/>
        <v>40573</v>
      </c>
      <c r="M1873" t="str" cm="1">
        <f t="array" ref="M1873">_xlfn.IFS(K1873&gt;0,"return",K1873&lt;=0,"not return")</f>
        <v>return</v>
      </c>
      <c r="N1873" t="str" cm="1">
        <f t="array" ref="N1873">_xlfn.IFS(K1873&lt;=L1873,"in_time",K1873&gt;L1873,"overdue")</f>
        <v>overdue</v>
      </c>
    </row>
    <row r="1874" spans="1:14" x14ac:dyDescent="0.3">
      <c r="A1874">
        <v>102059</v>
      </c>
      <c r="B1874">
        <v>7570</v>
      </c>
      <c r="C1874" s="1">
        <v>40542</v>
      </c>
      <c r="D1874">
        <v>175000</v>
      </c>
      <c r="E1874" t="s">
        <v>13</v>
      </c>
      <c r="F1874">
        <v>38</v>
      </c>
      <c r="G1874">
        <v>2</v>
      </c>
      <c r="H1874">
        <v>712607</v>
      </c>
      <c r="I1874">
        <v>89165313082</v>
      </c>
      <c r="J1874">
        <v>64</v>
      </c>
      <c r="K1874" s="1">
        <v>42490</v>
      </c>
      <c r="L1874" s="1">
        <f t="shared" si="29"/>
        <v>40606</v>
      </c>
      <c r="M1874" t="str" cm="1">
        <f t="array" ref="M1874">_xlfn.IFS(K1874&gt;0,"return",K1874&lt;=0,"not return")</f>
        <v>return</v>
      </c>
      <c r="N1874" t="str" cm="1">
        <f t="array" ref="N1874">_xlfn.IFS(K1874&lt;=L1874,"in_time",K1874&gt;L1874,"overdue")</f>
        <v>overdue</v>
      </c>
    </row>
    <row r="1875" spans="1:14" x14ac:dyDescent="0.3">
      <c r="A1875">
        <v>101889</v>
      </c>
      <c r="B1875">
        <v>7575</v>
      </c>
      <c r="C1875" s="1">
        <v>40542</v>
      </c>
      <c r="D1875">
        <v>120000</v>
      </c>
      <c r="E1875" t="s">
        <v>11</v>
      </c>
      <c r="F1875">
        <v>58</v>
      </c>
      <c r="G1875">
        <v>4</v>
      </c>
      <c r="H1875">
        <v>279597</v>
      </c>
      <c r="I1875">
        <v>89162374080</v>
      </c>
      <c r="J1875">
        <v>109</v>
      </c>
      <c r="K1875" s="1">
        <v>43920</v>
      </c>
      <c r="L1875" s="1">
        <f t="shared" si="29"/>
        <v>40651</v>
      </c>
      <c r="M1875" t="str" cm="1">
        <f t="array" ref="M1875">_xlfn.IFS(K1875&gt;0,"return",K1875&lt;=0,"not return")</f>
        <v>return</v>
      </c>
      <c r="N1875" t="str" cm="1">
        <f t="array" ref="N1875">_xlfn.IFS(K1875&lt;=L1875,"in_time",K1875&gt;L1875,"overdue")</f>
        <v>overdue</v>
      </c>
    </row>
    <row r="1876" spans="1:14" x14ac:dyDescent="0.3">
      <c r="A1876">
        <v>100605</v>
      </c>
      <c r="B1876">
        <v>7577</v>
      </c>
      <c r="C1876" s="1">
        <v>40542</v>
      </c>
      <c r="D1876">
        <v>100000</v>
      </c>
      <c r="E1876" t="s">
        <v>13</v>
      </c>
      <c r="F1876">
        <v>23</v>
      </c>
      <c r="G1876">
        <v>3</v>
      </c>
      <c r="H1876">
        <v>70689</v>
      </c>
      <c r="I1876">
        <v>89162687333</v>
      </c>
      <c r="J1876">
        <v>72</v>
      </c>
      <c r="K1876" s="1">
        <v>42946</v>
      </c>
      <c r="L1876" s="1">
        <f t="shared" si="29"/>
        <v>40614</v>
      </c>
      <c r="M1876" t="str" cm="1">
        <f t="array" ref="M1876">_xlfn.IFS(K1876&gt;0,"return",K1876&lt;=0,"not return")</f>
        <v>return</v>
      </c>
      <c r="N1876" t="str" cm="1">
        <f t="array" ref="N1876">_xlfn.IFS(K1876&lt;=L1876,"in_time",K1876&gt;L1876,"overdue")</f>
        <v>overdue</v>
      </c>
    </row>
    <row r="1877" spans="1:14" x14ac:dyDescent="0.3">
      <c r="A1877">
        <v>102926</v>
      </c>
      <c r="B1877">
        <v>7579</v>
      </c>
      <c r="C1877" s="1">
        <v>40542</v>
      </c>
      <c r="D1877">
        <v>100000</v>
      </c>
      <c r="E1877" t="s">
        <v>11</v>
      </c>
      <c r="F1877">
        <v>45</v>
      </c>
      <c r="G1877">
        <v>3</v>
      </c>
      <c r="H1877">
        <v>48120</v>
      </c>
      <c r="I1877">
        <v>89162075855</v>
      </c>
      <c r="J1877">
        <v>56</v>
      </c>
      <c r="K1877" s="1">
        <v>42338</v>
      </c>
      <c r="L1877" s="1">
        <f t="shared" si="29"/>
        <v>40598</v>
      </c>
      <c r="M1877" t="str" cm="1">
        <f t="array" ref="M1877">_xlfn.IFS(K1877&gt;0,"return",K1877&lt;=0,"not return")</f>
        <v>return</v>
      </c>
      <c r="N1877" t="str" cm="1">
        <f t="array" ref="N1877">_xlfn.IFS(K1877&lt;=L1877,"in_time",K1877&gt;L1877,"overdue")</f>
        <v>overdue</v>
      </c>
    </row>
    <row r="1878" spans="1:14" x14ac:dyDescent="0.3">
      <c r="A1878">
        <v>102874</v>
      </c>
      <c r="B1878">
        <v>7584</v>
      </c>
      <c r="C1878" s="1">
        <v>40542</v>
      </c>
      <c r="D1878">
        <v>100000</v>
      </c>
      <c r="E1878" t="s">
        <v>11</v>
      </c>
      <c r="F1878">
        <v>40</v>
      </c>
      <c r="G1878">
        <v>4</v>
      </c>
      <c r="H1878">
        <v>0</v>
      </c>
      <c r="I1878">
        <v>89165821883</v>
      </c>
      <c r="J1878">
        <v>11</v>
      </c>
      <c r="K1878" s="1">
        <v>40938</v>
      </c>
      <c r="L1878" s="1">
        <f t="shared" si="29"/>
        <v>40553</v>
      </c>
      <c r="M1878" t="str" cm="1">
        <f t="array" ref="M1878">_xlfn.IFS(K1878&gt;0,"return",K1878&lt;=0,"not return")</f>
        <v>return</v>
      </c>
      <c r="N1878" t="str" cm="1">
        <f t="array" ref="N1878">_xlfn.IFS(K1878&lt;=L1878,"in_time",K1878&gt;L1878,"overdue")</f>
        <v>overdue</v>
      </c>
    </row>
    <row r="1879" spans="1:14" x14ac:dyDescent="0.3">
      <c r="A1879">
        <v>101970</v>
      </c>
      <c r="B1879">
        <v>7587</v>
      </c>
      <c r="C1879" s="1">
        <v>40542</v>
      </c>
      <c r="D1879">
        <v>375000</v>
      </c>
      <c r="E1879" t="s">
        <v>11</v>
      </c>
      <c r="F1879">
        <v>26</v>
      </c>
      <c r="G1879">
        <v>3</v>
      </c>
      <c r="H1879">
        <v>0</v>
      </c>
      <c r="I1879">
        <v>89162826457</v>
      </c>
      <c r="J1879">
        <v>92</v>
      </c>
      <c r="K1879" s="1">
        <v>43403</v>
      </c>
      <c r="L1879" s="1">
        <f t="shared" si="29"/>
        <v>40634</v>
      </c>
      <c r="M1879" t="str" cm="1">
        <f t="array" ref="M1879">_xlfn.IFS(K1879&gt;0,"return",K1879&lt;=0,"not return")</f>
        <v>return</v>
      </c>
      <c r="N1879" t="str" cm="1">
        <f t="array" ref="N1879">_xlfn.IFS(K1879&lt;=L1879,"in_time",K1879&gt;L1879,"overdue")</f>
        <v>overdue</v>
      </c>
    </row>
    <row r="1880" spans="1:14" x14ac:dyDescent="0.3">
      <c r="A1880">
        <v>102479</v>
      </c>
      <c r="B1880">
        <v>7591</v>
      </c>
      <c r="C1880" s="1">
        <v>40542</v>
      </c>
      <c r="D1880">
        <v>90000</v>
      </c>
      <c r="E1880" t="s">
        <v>11</v>
      </c>
      <c r="F1880">
        <v>79</v>
      </c>
      <c r="G1880">
        <v>1</v>
      </c>
      <c r="H1880">
        <v>0</v>
      </c>
      <c r="I1880">
        <v>89163319660</v>
      </c>
      <c r="J1880">
        <v>22</v>
      </c>
      <c r="K1880" s="1">
        <v>41212</v>
      </c>
      <c r="L1880" s="1">
        <f t="shared" si="29"/>
        <v>40564</v>
      </c>
      <c r="M1880" t="str" cm="1">
        <f t="array" ref="M1880">_xlfn.IFS(K1880&gt;0,"return",K1880&lt;=0,"not return")</f>
        <v>return</v>
      </c>
      <c r="N1880" t="str" cm="1">
        <f t="array" ref="N1880">_xlfn.IFS(K1880&lt;=L1880,"in_time",K1880&gt;L1880,"overdue")</f>
        <v>overdue</v>
      </c>
    </row>
    <row r="1881" spans="1:14" x14ac:dyDescent="0.3">
      <c r="A1881">
        <v>101668</v>
      </c>
      <c r="B1881">
        <v>7594</v>
      </c>
      <c r="C1881" s="1">
        <v>40542</v>
      </c>
      <c r="D1881">
        <v>150000</v>
      </c>
      <c r="E1881" t="s">
        <v>13</v>
      </c>
      <c r="F1881">
        <v>44</v>
      </c>
      <c r="G1881">
        <v>3</v>
      </c>
      <c r="H1881">
        <v>0</v>
      </c>
      <c r="I1881">
        <v>89166282422</v>
      </c>
      <c r="J1881">
        <v>56</v>
      </c>
      <c r="K1881" s="1">
        <v>42246</v>
      </c>
      <c r="L1881" s="1">
        <f t="shared" si="29"/>
        <v>40598</v>
      </c>
      <c r="M1881" t="str" cm="1">
        <f t="array" ref="M1881">_xlfn.IFS(K1881&gt;0,"return",K1881&lt;=0,"not return")</f>
        <v>return</v>
      </c>
      <c r="N1881" t="str" cm="1">
        <f t="array" ref="N1881">_xlfn.IFS(K1881&lt;=L1881,"in_time",K1881&gt;L1881,"overdue")</f>
        <v>overdue</v>
      </c>
    </row>
    <row r="1882" spans="1:14" x14ac:dyDescent="0.3">
      <c r="A1882">
        <v>102755</v>
      </c>
      <c r="B1882">
        <v>7597</v>
      </c>
      <c r="C1882" s="1">
        <v>40543</v>
      </c>
      <c r="D1882">
        <v>20000</v>
      </c>
      <c r="E1882" t="s">
        <v>13</v>
      </c>
      <c r="F1882">
        <v>75</v>
      </c>
      <c r="G1882">
        <v>3</v>
      </c>
      <c r="H1882">
        <v>137203</v>
      </c>
      <c r="I1882">
        <v>89168473540</v>
      </c>
      <c r="J1882">
        <v>15</v>
      </c>
      <c r="K1882" s="1">
        <v>41060</v>
      </c>
      <c r="L1882" s="1">
        <f t="shared" si="29"/>
        <v>40558</v>
      </c>
      <c r="M1882" t="str" cm="1">
        <f t="array" ref="M1882">_xlfn.IFS(K1882&gt;0,"return",K1882&lt;=0,"not return")</f>
        <v>return</v>
      </c>
      <c r="N1882" t="str" cm="1">
        <f t="array" ref="N1882">_xlfn.IFS(K1882&lt;=L1882,"in_time",K1882&gt;L1882,"overdue")</f>
        <v>overdue</v>
      </c>
    </row>
    <row r="1883" spans="1:14" x14ac:dyDescent="0.3">
      <c r="A1883">
        <v>102074</v>
      </c>
      <c r="B1883">
        <v>7600</v>
      </c>
      <c r="C1883" s="1">
        <v>40543</v>
      </c>
      <c r="D1883">
        <v>50000</v>
      </c>
      <c r="E1883" t="s">
        <v>13</v>
      </c>
      <c r="F1883">
        <v>38</v>
      </c>
      <c r="G1883">
        <v>3</v>
      </c>
      <c r="H1883">
        <v>120125</v>
      </c>
      <c r="I1883">
        <v>89169247401</v>
      </c>
      <c r="J1883">
        <v>54</v>
      </c>
      <c r="K1883" s="1">
        <v>42215</v>
      </c>
      <c r="L1883" s="1">
        <f t="shared" si="29"/>
        <v>40597</v>
      </c>
      <c r="M1883" t="str" cm="1">
        <f t="array" ref="M1883">_xlfn.IFS(K1883&gt;0,"return",K1883&lt;=0,"not return")</f>
        <v>return</v>
      </c>
      <c r="N1883" t="str" cm="1">
        <f t="array" ref="N1883">_xlfn.IFS(K1883&lt;=L1883,"in_time",K1883&gt;L1883,"overdue")</f>
        <v>overdue</v>
      </c>
    </row>
    <row r="1884" spans="1:14" x14ac:dyDescent="0.3">
      <c r="A1884">
        <v>102690</v>
      </c>
      <c r="B1884">
        <v>7602</v>
      </c>
      <c r="C1884" s="1">
        <v>40543</v>
      </c>
      <c r="D1884">
        <v>275000</v>
      </c>
      <c r="E1884" t="s">
        <v>12</v>
      </c>
      <c r="F1884">
        <v>25</v>
      </c>
      <c r="G1884">
        <v>2</v>
      </c>
      <c r="H1884">
        <v>132337</v>
      </c>
      <c r="I1884">
        <v>89167312352</v>
      </c>
      <c r="J1884">
        <v>46</v>
      </c>
      <c r="K1884" s="1">
        <v>41973</v>
      </c>
      <c r="L1884" s="1">
        <f t="shared" si="29"/>
        <v>40589</v>
      </c>
      <c r="M1884" t="str" cm="1">
        <f t="array" ref="M1884">_xlfn.IFS(K1884&gt;0,"return",K1884&lt;=0,"not return")</f>
        <v>return</v>
      </c>
      <c r="N1884" t="str" cm="1">
        <f t="array" ref="N1884">_xlfn.IFS(K1884&lt;=L1884,"in_time",K1884&gt;L1884,"overdue")</f>
        <v>overdue</v>
      </c>
    </row>
    <row r="1885" spans="1:14" x14ac:dyDescent="0.3">
      <c r="A1885">
        <v>100177</v>
      </c>
      <c r="B1885">
        <v>7605</v>
      </c>
      <c r="C1885" s="1">
        <v>40543</v>
      </c>
      <c r="D1885">
        <v>175000</v>
      </c>
      <c r="E1885" t="s">
        <v>12</v>
      </c>
      <c r="F1885">
        <v>41</v>
      </c>
      <c r="G1885">
        <v>1</v>
      </c>
      <c r="H1885">
        <v>46422</v>
      </c>
      <c r="I1885">
        <v>89169669942</v>
      </c>
      <c r="J1885">
        <v>22</v>
      </c>
      <c r="K1885" s="1">
        <v>41305</v>
      </c>
      <c r="L1885" s="1">
        <f t="shared" si="29"/>
        <v>40565</v>
      </c>
      <c r="M1885" t="str" cm="1">
        <f t="array" ref="M1885">_xlfn.IFS(K1885&gt;0,"return",K1885&lt;=0,"not return")</f>
        <v>return</v>
      </c>
      <c r="N1885" t="str" cm="1">
        <f t="array" ref="N1885">_xlfn.IFS(K1885&lt;=L1885,"in_time",K1885&gt;L1885,"overdue")</f>
        <v>overdue</v>
      </c>
    </row>
    <row r="1886" spans="1:14" x14ac:dyDescent="0.3">
      <c r="A1886">
        <v>101725</v>
      </c>
      <c r="B1886">
        <v>7607</v>
      </c>
      <c r="C1886" s="1">
        <v>40543</v>
      </c>
      <c r="D1886">
        <v>275000</v>
      </c>
      <c r="E1886" t="s">
        <v>12</v>
      </c>
      <c r="F1886">
        <v>52</v>
      </c>
      <c r="G1886">
        <v>2</v>
      </c>
      <c r="H1886">
        <v>0</v>
      </c>
      <c r="I1886">
        <v>89163811573</v>
      </c>
      <c r="J1886">
        <v>62</v>
      </c>
      <c r="K1886" s="1">
        <v>42550</v>
      </c>
      <c r="L1886" s="1">
        <f t="shared" si="29"/>
        <v>40605</v>
      </c>
      <c r="M1886" t="str" cm="1">
        <f t="array" ref="M1886">_xlfn.IFS(K1886&gt;0,"return",K1886&lt;=0,"not return")</f>
        <v>return</v>
      </c>
      <c r="N1886" t="str" cm="1">
        <f t="array" ref="N1886">_xlfn.IFS(K1886&lt;=L1886,"in_time",K1886&gt;L1886,"overdue")</f>
        <v>overdue</v>
      </c>
    </row>
    <row r="1887" spans="1:14" x14ac:dyDescent="0.3">
      <c r="A1887">
        <v>100524</v>
      </c>
      <c r="B1887">
        <v>7610</v>
      </c>
      <c r="C1887" s="1">
        <v>40543</v>
      </c>
      <c r="D1887">
        <v>125000</v>
      </c>
      <c r="E1887" t="s">
        <v>13</v>
      </c>
      <c r="F1887">
        <v>52</v>
      </c>
      <c r="G1887">
        <v>2</v>
      </c>
      <c r="H1887">
        <v>0</v>
      </c>
      <c r="I1887">
        <v>89168793833</v>
      </c>
      <c r="J1887">
        <v>11</v>
      </c>
      <c r="K1887" s="1">
        <v>40877</v>
      </c>
      <c r="L1887" s="1">
        <f t="shared" si="29"/>
        <v>40554</v>
      </c>
      <c r="M1887" t="str" cm="1">
        <f t="array" ref="M1887">_xlfn.IFS(K1887&gt;0,"return",K1887&lt;=0,"not return")</f>
        <v>return</v>
      </c>
      <c r="N1887" t="str" cm="1">
        <f t="array" ref="N1887">_xlfn.IFS(K1887&lt;=L1887,"in_time",K1887&gt;L1887,"overdue")</f>
        <v>overdue</v>
      </c>
    </row>
    <row r="1888" spans="1:14" x14ac:dyDescent="0.3">
      <c r="A1888">
        <v>101418</v>
      </c>
      <c r="B1888">
        <v>7615</v>
      </c>
      <c r="C1888" s="1">
        <v>40543</v>
      </c>
      <c r="D1888">
        <v>20000</v>
      </c>
      <c r="E1888" t="s">
        <v>12</v>
      </c>
      <c r="F1888">
        <v>46</v>
      </c>
      <c r="G1888">
        <v>2</v>
      </c>
      <c r="H1888">
        <v>0</v>
      </c>
      <c r="I1888">
        <v>89162732144</v>
      </c>
      <c r="J1888">
        <v>100</v>
      </c>
      <c r="K1888" s="1">
        <v>43646</v>
      </c>
      <c r="L1888" s="1">
        <f t="shared" si="29"/>
        <v>40643</v>
      </c>
      <c r="M1888" t="str" cm="1">
        <f t="array" ref="M1888">_xlfn.IFS(K1888&gt;0,"return",K1888&lt;=0,"not return")</f>
        <v>return</v>
      </c>
      <c r="N1888" t="str" cm="1">
        <f t="array" ref="N1888">_xlfn.IFS(K1888&lt;=L1888,"in_time",K1888&gt;L1888,"overdue")</f>
        <v>overdue</v>
      </c>
    </row>
    <row r="1889" spans="1:14" x14ac:dyDescent="0.3">
      <c r="A1889">
        <v>101890</v>
      </c>
      <c r="B1889">
        <v>7617</v>
      </c>
      <c r="C1889" s="1">
        <v>40543</v>
      </c>
      <c r="D1889">
        <v>275000</v>
      </c>
      <c r="E1889" t="s">
        <v>12</v>
      </c>
      <c r="F1889">
        <v>37</v>
      </c>
      <c r="G1889">
        <v>1</v>
      </c>
      <c r="H1889">
        <v>0</v>
      </c>
      <c r="I1889">
        <v>89166293088</v>
      </c>
      <c r="J1889">
        <v>25</v>
      </c>
      <c r="K1889" s="1">
        <v>41425</v>
      </c>
      <c r="L1889" s="1">
        <f t="shared" si="29"/>
        <v>40568</v>
      </c>
      <c r="M1889" t="str" cm="1">
        <f t="array" ref="M1889">_xlfn.IFS(K1889&gt;0,"return",K1889&lt;=0,"not return")</f>
        <v>return</v>
      </c>
      <c r="N1889" t="str" cm="1">
        <f t="array" ref="N1889">_xlfn.IFS(K1889&lt;=L1889,"in_time",K1889&gt;L1889,"overdue")</f>
        <v>overdue</v>
      </c>
    </row>
    <row r="1890" spans="1:14" x14ac:dyDescent="0.3">
      <c r="A1890">
        <v>102095</v>
      </c>
      <c r="B1890">
        <v>7621</v>
      </c>
      <c r="C1890" s="1">
        <v>40544</v>
      </c>
      <c r="D1890">
        <v>350000</v>
      </c>
      <c r="E1890" t="s">
        <v>11</v>
      </c>
      <c r="F1890">
        <v>29</v>
      </c>
      <c r="G1890">
        <v>1</v>
      </c>
      <c r="H1890">
        <v>542627</v>
      </c>
      <c r="I1890">
        <v>89162490876</v>
      </c>
      <c r="J1890">
        <v>41</v>
      </c>
      <c r="K1890" s="1">
        <v>41883</v>
      </c>
      <c r="L1890" s="1">
        <f t="shared" si="29"/>
        <v>40585</v>
      </c>
      <c r="M1890" t="str" cm="1">
        <f t="array" ref="M1890">_xlfn.IFS(K1890&gt;0,"return",K1890&lt;=0,"not return")</f>
        <v>return</v>
      </c>
      <c r="N1890" t="str" cm="1">
        <f t="array" ref="N1890">_xlfn.IFS(K1890&lt;=L1890,"in_time",K1890&gt;L1890,"overdue")</f>
        <v>overdue</v>
      </c>
    </row>
    <row r="1891" spans="1:14" x14ac:dyDescent="0.3">
      <c r="A1891">
        <v>103504</v>
      </c>
      <c r="B1891">
        <v>7626</v>
      </c>
      <c r="C1891" s="1">
        <v>40544</v>
      </c>
      <c r="D1891">
        <v>250000</v>
      </c>
      <c r="E1891" t="s">
        <v>11</v>
      </c>
      <c r="F1891">
        <v>75</v>
      </c>
      <c r="G1891">
        <v>1</v>
      </c>
      <c r="H1891">
        <v>376293</v>
      </c>
      <c r="I1891">
        <v>89163100093</v>
      </c>
      <c r="J1891">
        <v>103</v>
      </c>
      <c r="K1891" s="1">
        <v>43709</v>
      </c>
      <c r="L1891" s="1">
        <f t="shared" si="29"/>
        <v>40647</v>
      </c>
      <c r="M1891" t="str" cm="1">
        <f t="array" ref="M1891">_xlfn.IFS(K1891&gt;0,"return",K1891&lt;=0,"not return")</f>
        <v>return</v>
      </c>
      <c r="N1891" t="str" cm="1">
        <f t="array" ref="N1891">_xlfn.IFS(K1891&lt;=L1891,"in_time",K1891&gt;L1891,"overdue")</f>
        <v>overdue</v>
      </c>
    </row>
    <row r="1892" spans="1:14" x14ac:dyDescent="0.3">
      <c r="A1892">
        <v>102809</v>
      </c>
      <c r="B1892">
        <v>7629</v>
      </c>
      <c r="C1892" s="1">
        <v>40544</v>
      </c>
      <c r="D1892">
        <v>175000</v>
      </c>
      <c r="E1892" t="s">
        <v>11</v>
      </c>
      <c r="F1892">
        <v>44</v>
      </c>
      <c r="G1892">
        <v>1</v>
      </c>
      <c r="H1892">
        <v>0</v>
      </c>
      <c r="I1892">
        <v>89167800044</v>
      </c>
      <c r="J1892">
        <v>44</v>
      </c>
      <c r="K1892" s="1">
        <v>42036</v>
      </c>
      <c r="L1892" s="1">
        <f t="shared" si="29"/>
        <v>40588</v>
      </c>
      <c r="M1892" t="str" cm="1">
        <f t="array" ref="M1892">_xlfn.IFS(K1892&gt;0,"return",K1892&lt;=0,"not return")</f>
        <v>return</v>
      </c>
      <c r="N1892" t="str" cm="1">
        <f t="array" ref="N1892">_xlfn.IFS(K1892&lt;=L1892,"in_time",K1892&gt;L1892,"overdue")</f>
        <v>overdue</v>
      </c>
    </row>
    <row r="1893" spans="1:14" x14ac:dyDescent="0.3">
      <c r="A1893">
        <v>100857</v>
      </c>
      <c r="B1893">
        <v>7632</v>
      </c>
      <c r="C1893" s="1">
        <v>40544</v>
      </c>
      <c r="D1893">
        <v>100000</v>
      </c>
      <c r="E1893" t="s">
        <v>12</v>
      </c>
      <c r="F1893">
        <v>73</v>
      </c>
      <c r="G1893">
        <v>1</v>
      </c>
      <c r="H1893">
        <v>13360</v>
      </c>
      <c r="I1893">
        <v>89163960905</v>
      </c>
      <c r="J1893">
        <v>16</v>
      </c>
      <c r="K1893" s="1">
        <v>41122</v>
      </c>
      <c r="L1893" s="1">
        <f t="shared" si="29"/>
        <v>40560</v>
      </c>
      <c r="M1893" t="str" cm="1">
        <f t="array" ref="M1893">_xlfn.IFS(K1893&gt;0,"return",K1893&lt;=0,"not return")</f>
        <v>return</v>
      </c>
      <c r="N1893" t="str" cm="1">
        <f t="array" ref="N1893">_xlfn.IFS(K1893&lt;=L1893,"in_time",K1893&gt;L1893,"overdue")</f>
        <v>overdue</v>
      </c>
    </row>
    <row r="1894" spans="1:14" x14ac:dyDescent="0.3">
      <c r="A1894">
        <v>100705</v>
      </c>
      <c r="B1894">
        <v>7634</v>
      </c>
      <c r="C1894" s="1">
        <v>40544</v>
      </c>
      <c r="D1894">
        <v>300000</v>
      </c>
      <c r="E1894" t="s">
        <v>13</v>
      </c>
      <c r="F1894">
        <v>21</v>
      </c>
      <c r="G1894">
        <v>1</v>
      </c>
      <c r="H1894">
        <v>52406</v>
      </c>
      <c r="I1894">
        <v>89169697501</v>
      </c>
      <c r="J1894">
        <v>11</v>
      </c>
      <c r="K1894" s="1">
        <v>40940</v>
      </c>
      <c r="L1894" s="1">
        <f t="shared" si="29"/>
        <v>40555</v>
      </c>
      <c r="M1894" t="str" cm="1">
        <f t="array" ref="M1894">_xlfn.IFS(K1894&gt;0,"return",K1894&lt;=0,"not return")</f>
        <v>return</v>
      </c>
      <c r="N1894" t="str" cm="1">
        <f t="array" ref="N1894">_xlfn.IFS(K1894&lt;=L1894,"in_time",K1894&gt;L1894,"overdue")</f>
        <v>overdue</v>
      </c>
    </row>
    <row r="1895" spans="1:14" x14ac:dyDescent="0.3">
      <c r="A1895">
        <v>100431</v>
      </c>
      <c r="B1895">
        <v>7637</v>
      </c>
      <c r="C1895" s="1">
        <v>40544</v>
      </c>
      <c r="D1895">
        <v>275000</v>
      </c>
      <c r="E1895" t="s">
        <v>11</v>
      </c>
      <c r="F1895">
        <v>24</v>
      </c>
      <c r="G1895">
        <v>3</v>
      </c>
      <c r="H1895">
        <v>144367</v>
      </c>
      <c r="I1895">
        <v>89164709650</v>
      </c>
      <c r="J1895">
        <v>58</v>
      </c>
      <c r="K1895" s="1">
        <v>42370</v>
      </c>
      <c r="L1895" s="1">
        <f t="shared" si="29"/>
        <v>40602</v>
      </c>
      <c r="M1895" t="str" cm="1">
        <f t="array" ref="M1895">_xlfn.IFS(K1895&gt;0,"return",K1895&lt;=0,"not return")</f>
        <v>return</v>
      </c>
      <c r="N1895" t="str" cm="1">
        <f t="array" ref="N1895">_xlfn.IFS(K1895&lt;=L1895,"in_time",K1895&gt;L1895,"overdue")</f>
        <v>overdue</v>
      </c>
    </row>
    <row r="1896" spans="1:14" x14ac:dyDescent="0.3">
      <c r="A1896">
        <v>101408</v>
      </c>
      <c r="B1896">
        <v>7640</v>
      </c>
      <c r="C1896" s="1">
        <v>40545</v>
      </c>
      <c r="D1896">
        <v>175000</v>
      </c>
      <c r="E1896" t="s">
        <v>13</v>
      </c>
      <c r="F1896">
        <v>43</v>
      </c>
      <c r="G1896">
        <v>2</v>
      </c>
      <c r="H1896">
        <v>0</v>
      </c>
      <c r="I1896">
        <v>89168810963</v>
      </c>
      <c r="J1896">
        <v>92</v>
      </c>
      <c r="K1896" s="1">
        <v>43526</v>
      </c>
      <c r="L1896" s="1">
        <f t="shared" si="29"/>
        <v>40637</v>
      </c>
      <c r="M1896" t="str" cm="1">
        <f t="array" ref="M1896">_xlfn.IFS(K1896&gt;0,"return",K1896&lt;=0,"not return")</f>
        <v>return</v>
      </c>
      <c r="N1896" t="str" cm="1">
        <f t="array" ref="N1896">_xlfn.IFS(K1896&lt;=L1896,"in_time",K1896&gt;L1896,"overdue")</f>
        <v>overdue</v>
      </c>
    </row>
    <row r="1897" spans="1:14" x14ac:dyDescent="0.3">
      <c r="A1897">
        <v>101204</v>
      </c>
      <c r="B1897">
        <v>7642</v>
      </c>
      <c r="C1897" s="1">
        <v>40545</v>
      </c>
      <c r="D1897">
        <v>275000</v>
      </c>
      <c r="E1897" t="s">
        <v>12</v>
      </c>
      <c r="F1897">
        <v>18</v>
      </c>
      <c r="G1897">
        <v>1</v>
      </c>
      <c r="H1897">
        <v>0</v>
      </c>
      <c r="I1897">
        <v>89162927949</v>
      </c>
      <c r="J1897">
        <v>68</v>
      </c>
      <c r="K1897" s="1">
        <v>42737</v>
      </c>
      <c r="L1897" s="1">
        <f t="shared" si="29"/>
        <v>40613</v>
      </c>
      <c r="M1897" t="str" cm="1">
        <f t="array" ref="M1897">_xlfn.IFS(K1897&gt;0,"return",K1897&lt;=0,"not return")</f>
        <v>return</v>
      </c>
      <c r="N1897" t="str" cm="1">
        <f t="array" ref="N1897">_xlfn.IFS(K1897&lt;=L1897,"in_time",K1897&gt;L1897,"overdue")</f>
        <v>overdue</v>
      </c>
    </row>
    <row r="1898" spans="1:14" hidden="1" x14ac:dyDescent="0.3">
      <c r="A1898">
        <v>100098</v>
      </c>
      <c r="B1898">
        <v>7647</v>
      </c>
      <c r="C1898" s="1">
        <v>40545</v>
      </c>
      <c r="D1898">
        <v>10000</v>
      </c>
      <c r="E1898" t="s">
        <v>13</v>
      </c>
      <c r="F1898">
        <v>28</v>
      </c>
      <c r="G1898">
        <v>3</v>
      </c>
      <c r="H1898">
        <v>38146</v>
      </c>
      <c r="I1898">
        <v>89168424438</v>
      </c>
      <c r="J1898">
        <v>92</v>
      </c>
      <c r="L1898" s="1">
        <f t="shared" si="29"/>
        <v>40637</v>
      </c>
      <c r="M1898" t="str" cm="1">
        <f t="array" ref="M1898">_xlfn.IFS(K1898&gt;0,"return",K1898&lt;=0,"not return")</f>
        <v>not return</v>
      </c>
    </row>
    <row r="1899" spans="1:14" x14ac:dyDescent="0.3">
      <c r="A1899">
        <v>101499</v>
      </c>
      <c r="B1899">
        <v>7650</v>
      </c>
      <c r="C1899" s="1">
        <v>40545</v>
      </c>
      <c r="D1899">
        <v>75000</v>
      </c>
      <c r="E1899" t="s">
        <v>12</v>
      </c>
      <c r="F1899">
        <v>72</v>
      </c>
      <c r="G1899">
        <v>3</v>
      </c>
      <c r="H1899">
        <v>124571</v>
      </c>
      <c r="I1899">
        <v>89165733408</v>
      </c>
      <c r="J1899">
        <v>64</v>
      </c>
      <c r="K1899" s="1">
        <v>42553</v>
      </c>
      <c r="L1899" s="1">
        <f t="shared" si="29"/>
        <v>40609</v>
      </c>
      <c r="M1899" t="str" cm="1">
        <f t="array" ref="M1899">_xlfn.IFS(K1899&gt;0,"return",K1899&lt;=0,"not return")</f>
        <v>return</v>
      </c>
      <c r="N1899" t="str" cm="1">
        <f t="array" ref="N1899">_xlfn.IFS(K1899&lt;=L1899,"in_time",K1899&gt;L1899,"overdue")</f>
        <v>overdue</v>
      </c>
    </row>
    <row r="1900" spans="1:14" x14ac:dyDescent="0.3">
      <c r="A1900">
        <v>102604</v>
      </c>
      <c r="B1900">
        <v>7655</v>
      </c>
      <c r="C1900" s="1">
        <v>40545</v>
      </c>
      <c r="D1900">
        <v>375000</v>
      </c>
      <c r="E1900" t="s">
        <v>12</v>
      </c>
      <c r="F1900">
        <v>26</v>
      </c>
      <c r="G1900">
        <v>3</v>
      </c>
      <c r="H1900">
        <v>137472</v>
      </c>
      <c r="I1900">
        <v>89167465490</v>
      </c>
      <c r="J1900">
        <v>97</v>
      </c>
      <c r="K1900" s="1">
        <v>43710</v>
      </c>
      <c r="L1900" s="1">
        <f t="shared" si="29"/>
        <v>40642</v>
      </c>
      <c r="M1900" t="str" cm="1">
        <f t="array" ref="M1900">_xlfn.IFS(K1900&gt;0,"return",K1900&lt;=0,"not return")</f>
        <v>return</v>
      </c>
      <c r="N1900" t="str" cm="1">
        <f t="array" ref="N1900">_xlfn.IFS(K1900&lt;=L1900,"in_time",K1900&gt;L1900,"overdue")</f>
        <v>overdue</v>
      </c>
    </row>
    <row r="1901" spans="1:14" x14ac:dyDescent="0.3">
      <c r="A1901">
        <v>100982</v>
      </c>
      <c r="B1901">
        <v>7658</v>
      </c>
      <c r="C1901" s="1">
        <v>40545</v>
      </c>
      <c r="D1901">
        <v>75000</v>
      </c>
      <c r="E1901" t="s">
        <v>11</v>
      </c>
      <c r="F1901">
        <v>21</v>
      </c>
      <c r="G1901">
        <v>1</v>
      </c>
      <c r="H1901">
        <v>247635</v>
      </c>
      <c r="I1901">
        <v>89169102664</v>
      </c>
      <c r="J1901">
        <v>54</v>
      </c>
      <c r="K1901" s="1">
        <v>42218</v>
      </c>
      <c r="L1901" s="1">
        <f t="shared" si="29"/>
        <v>40599</v>
      </c>
      <c r="M1901" t="str" cm="1">
        <f t="array" ref="M1901">_xlfn.IFS(K1901&gt;0,"return",K1901&lt;=0,"not return")</f>
        <v>return</v>
      </c>
      <c r="N1901" t="str" cm="1">
        <f t="array" ref="N1901">_xlfn.IFS(K1901&lt;=L1901,"in_time",K1901&gt;L1901,"overdue")</f>
        <v>overdue</v>
      </c>
    </row>
    <row r="1902" spans="1:14" x14ac:dyDescent="0.3">
      <c r="A1902">
        <v>102717</v>
      </c>
      <c r="B1902">
        <v>7663</v>
      </c>
      <c r="C1902" s="1">
        <v>40545</v>
      </c>
      <c r="D1902">
        <v>275000</v>
      </c>
      <c r="E1902" t="s">
        <v>12</v>
      </c>
      <c r="F1902">
        <v>60</v>
      </c>
      <c r="G1902">
        <v>4</v>
      </c>
      <c r="H1902">
        <v>248056</v>
      </c>
      <c r="I1902">
        <v>89162868793</v>
      </c>
      <c r="J1902">
        <v>64</v>
      </c>
      <c r="K1902" s="1">
        <v>42615</v>
      </c>
      <c r="L1902" s="1">
        <f t="shared" si="29"/>
        <v>40609</v>
      </c>
      <c r="M1902" t="str" cm="1">
        <f t="array" ref="M1902">_xlfn.IFS(K1902&gt;0,"return",K1902&lt;=0,"not return")</f>
        <v>return</v>
      </c>
      <c r="N1902" t="str" cm="1">
        <f t="array" ref="N1902">_xlfn.IFS(K1902&lt;=L1902,"in_time",K1902&gt;L1902,"overdue")</f>
        <v>overdue</v>
      </c>
    </row>
    <row r="1903" spans="1:14" x14ac:dyDescent="0.3">
      <c r="A1903">
        <v>100170</v>
      </c>
      <c r="B1903">
        <v>7666</v>
      </c>
      <c r="C1903" s="1">
        <v>40546</v>
      </c>
      <c r="D1903">
        <v>50000</v>
      </c>
      <c r="E1903" t="s">
        <v>11</v>
      </c>
      <c r="F1903">
        <v>22</v>
      </c>
      <c r="G1903">
        <v>2</v>
      </c>
      <c r="H1903">
        <v>82394</v>
      </c>
      <c r="I1903">
        <v>89163006172</v>
      </c>
      <c r="J1903">
        <v>39</v>
      </c>
      <c r="K1903" s="1">
        <v>41762</v>
      </c>
      <c r="L1903" s="1">
        <f t="shared" si="29"/>
        <v>40585</v>
      </c>
      <c r="M1903" t="str" cm="1">
        <f t="array" ref="M1903">_xlfn.IFS(K1903&gt;0,"return",K1903&lt;=0,"not return")</f>
        <v>return</v>
      </c>
      <c r="N1903" t="str" cm="1">
        <f t="array" ref="N1903">_xlfn.IFS(K1903&lt;=L1903,"in_time",K1903&gt;L1903,"overdue")</f>
        <v>overdue</v>
      </c>
    </row>
    <row r="1904" spans="1:14" x14ac:dyDescent="0.3">
      <c r="A1904">
        <v>103537</v>
      </c>
      <c r="B1904">
        <v>7668</v>
      </c>
      <c r="C1904" s="1">
        <v>40546</v>
      </c>
      <c r="D1904">
        <v>90000</v>
      </c>
      <c r="E1904" t="s">
        <v>11</v>
      </c>
      <c r="F1904">
        <v>34</v>
      </c>
      <c r="G1904">
        <v>2</v>
      </c>
      <c r="H1904">
        <v>109146</v>
      </c>
      <c r="I1904">
        <v>89168157135</v>
      </c>
      <c r="J1904">
        <v>107</v>
      </c>
      <c r="K1904" s="1">
        <v>44107</v>
      </c>
      <c r="L1904" s="1">
        <f t="shared" si="29"/>
        <v>40653</v>
      </c>
      <c r="M1904" t="str" cm="1">
        <f t="array" ref="M1904">_xlfn.IFS(K1904&gt;0,"return",K1904&lt;=0,"not return")</f>
        <v>return</v>
      </c>
      <c r="N1904" t="str" cm="1">
        <f t="array" ref="N1904">_xlfn.IFS(K1904&lt;=L1904,"in_time",K1904&gt;L1904,"overdue")</f>
        <v>overdue</v>
      </c>
    </row>
    <row r="1905" spans="1:14" x14ac:dyDescent="0.3">
      <c r="A1905">
        <v>102992</v>
      </c>
      <c r="B1905">
        <v>7673</v>
      </c>
      <c r="C1905" s="1">
        <v>40546</v>
      </c>
      <c r="D1905">
        <v>375000</v>
      </c>
      <c r="E1905" t="s">
        <v>11</v>
      </c>
      <c r="F1905">
        <v>19</v>
      </c>
      <c r="G1905">
        <v>1</v>
      </c>
      <c r="H1905">
        <v>0</v>
      </c>
      <c r="I1905">
        <v>89168199662</v>
      </c>
      <c r="J1905">
        <v>28</v>
      </c>
      <c r="K1905" s="1">
        <v>41520</v>
      </c>
      <c r="L1905" s="1">
        <f t="shared" si="29"/>
        <v>40574</v>
      </c>
      <c r="M1905" t="str" cm="1">
        <f t="array" ref="M1905">_xlfn.IFS(K1905&gt;0,"return",K1905&lt;=0,"not return")</f>
        <v>return</v>
      </c>
      <c r="N1905" t="str" cm="1">
        <f t="array" ref="N1905">_xlfn.IFS(K1905&lt;=L1905,"in_time",K1905&gt;L1905,"overdue")</f>
        <v>overdue</v>
      </c>
    </row>
    <row r="1906" spans="1:14" x14ac:dyDescent="0.3">
      <c r="A1906">
        <v>102488</v>
      </c>
      <c r="B1906">
        <v>7675</v>
      </c>
      <c r="C1906" s="1">
        <v>40546</v>
      </c>
      <c r="D1906">
        <v>375000</v>
      </c>
      <c r="E1906" t="s">
        <v>11</v>
      </c>
      <c r="F1906">
        <v>54</v>
      </c>
      <c r="G1906">
        <v>2</v>
      </c>
      <c r="H1906">
        <v>48620</v>
      </c>
      <c r="I1906">
        <v>89167282809</v>
      </c>
      <c r="J1906">
        <v>38</v>
      </c>
      <c r="K1906" s="1">
        <v>41823</v>
      </c>
      <c r="L1906" s="1">
        <f t="shared" si="29"/>
        <v>40584</v>
      </c>
      <c r="M1906" t="str" cm="1">
        <f t="array" ref="M1906">_xlfn.IFS(K1906&gt;0,"return",K1906&lt;=0,"not return")</f>
        <v>return</v>
      </c>
      <c r="N1906" t="str" cm="1">
        <f t="array" ref="N1906">_xlfn.IFS(K1906&lt;=L1906,"in_time",K1906&gt;L1906,"overdue")</f>
        <v>overdue</v>
      </c>
    </row>
    <row r="1907" spans="1:14" x14ac:dyDescent="0.3">
      <c r="A1907">
        <v>103555</v>
      </c>
      <c r="B1907">
        <v>7679</v>
      </c>
      <c r="C1907" s="1">
        <v>40546</v>
      </c>
      <c r="D1907">
        <v>275000</v>
      </c>
      <c r="E1907" t="s">
        <v>11</v>
      </c>
      <c r="F1907">
        <v>18</v>
      </c>
      <c r="G1907">
        <v>2</v>
      </c>
      <c r="H1907">
        <v>126987</v>
      </c>
      <c r="I1907">
        <v>89166708197</v>
      </c>
      <c r="J1907">
        <v>79</v>
      </c>
      <c r="K1907" s="1">
        <v>43162</v>
      </c>
      <c r="L1907" s="1">
        <f t="shared" si="29"/>
        <v>40625</v>
      </c>
      <c r="M1907" t="str" cm="1">
        <f t="array" ref="M1907">_xlfn.IFS(K1907&gt;0,"return",K1907&lt;=0,"not return")</f>
        <v>return</v>
      </c>
      <c r="N1907" t="str" cm="1">
        <f t="array" ref="N1907">_xlfn.IFS(K1907&lt;=L1907,"in_time",K1907&gt;L1907,"overdue")</f>
        <v>overdue</v>
      </c>
    </row>
    <row r="1908" spans="1:14" x14ac:dyDescent="0.3">
      <c r="A1908">
        <v>100362</v>
      </c>
      <c r="B1908">
        <v>7682</v>
      </c>
      <c r="C1908" s="1">
        <v>40546</v>
      </c>
      <c r="D1908">
        <v>350000</v>
      </c>
      <c r="E1908" t="s">
        <v>13</v>
      </c>
      <c r="F1908">
        <v>23</v>
      </c>
      <c r="G1908">
        <v>2</v>
      </c>
      <c r="H1908">
        <v>161703</v>
      </c>
      <c r="I1908">
        <v>89161416223</v>
      </c>
      <c r="J1908">
        <v>63</v>
      </c>
      <c r="K1908" s="1">
        <v>42585</v>
      </c>
      <c r="L1908" s="1">
        <f t="shared" si="29"/>
        <v>40609</v>
      </c>
      <c r="M1908" t="str" cm="1">
        <f t="array" ref="M1908">_xlfn.IFS(K1908&gt;0,"return",K1908&lt;=0,"not return")</f>
        <v>return</v>
      </c>
      <c r="N1908" t="str" cm="1">
        <f t="array" ref="N1908">_xlfn.IFS(K1908&lt;=L1908,"in_time",K1908&gt;L1908,"overdue")</f>
        <v>overdue</v>
      </c>
    </row>
    <row r="1909" spans="1:14" x14ac:dyDescent="0.3">
      <c r="A1909">
        <v>103426</v>
      </c>
      <c r="B1909">
        <v>7687</v>
      </c>
      <c r="C1909" s="1">
        <v>40546</v>
      </c>
      <c r="D1909">
        <v>10000</v>
      </c>
      <c r="E1909" t="s">
        <v>13</v>
      </c>
      <c r="F1909">
        <v>22</v>
      </c>
      <c r="G1909">
        <v>2</v>
      </c>
      <c r="H1909">
        <v>265014</v>
      </c>
      <c r="I1909">
        <v>89168924080</v>
      </c>
      <c r="J1909">
        <v>25</v>
      </c>
      <c r="K1909" s="1">
        <v>41308</v>
      </c>
      <c r="L1909" s="1">
        <f t="shared" si="29"/>
        <v>40571</v>
      </c>
      <c r="M1909" t="str" cm="1">
        <f t="array" ref="M1909">_xlfn.IFS(K1909&gt;0,"return",K1909&lt;=0,"not return")</f>
        <v>return</v>
      </c>
      <c r="N1909" t="str" cm="1">
        <f t="array" ref="N1909">_xlfn.IFS(K1909&lt;=L1909,"in_time",K1909&gt;L1909,"overdue")</f>
        <v>overdue</v>
      </c>
    </row>
    <row r="1910" spans="1:14" x14ac:dyDescent="0.3">
      <c r="A1910">
        <v>102367</v>
      </c>
      <c r="B1910">
        <v>7691</v>
      </c>
      <c r="C1910" s="1">
        <v>40546</v>
      </c>
      <c r="D1910">
        <v>150000</v>
      </c>
      <c r="E1910" t="s">
        <v>12</v>
      </c>
      <c r="F1910">
        <v>28</v>
      </c>
      <c r="G1910">
        <v>4</v>
      </c>
      <c r="H1910">
        <v>789151</v>
      </c>
      <c r="I1910">
        <v>89161563117</v>
      </c>
      <c r="J1910">
        <v>88</v>
      </c>
      <c r="K1910" s="1">
        <v>43346</v>
      </c>
      <c r="L1910" s="1">
        <f t="shared" si="29"/>
        <v>40634</v>
      </c>
      <c r="M1910" t="str" cm="1">
        <f t="array" ref="M1910">_xlfn.IFS(K1910&gt;0,"return",K1910&lt;=0,"not return")</f>
        <v>return</v>
      </c>
      <c r="N1910" t="str" cm="1">
        <f t="array" ref="N1910">_xlfn.IFS(K1910&lt;=L1910,"in_time",K1910&gt;L1910,"overdue")</f>
        <v>overdue</v>
      </c>
    </row>
    <row r="1911" spans="1:14" x14ac:dyDescent="0.3">
      <c r="A1911">
        <v>100171</v>
      </c>
      <c r="B1911">
        <v>7694</v>
      </c>
      <c r="C1911" s="1">
        <v>40547</v>
      </c>
      <c r="D1911">
        <v>90000</v>
      </c>
      <c r="E1911" t="s">
        <v>11</v>
      </c>
      <c r="F1911">
        <v>29</v>
      </c>
      <c r="G1911">
        <v>1</v>
      </c>
      <c r="H1911">
        <v>164660</v>
      </c>
      <c r="I1911">
        <v>89166998180</v>
      </c>
      <c r="J1911">
        <v>52</v>
      </c>
      <c r="K1911" s="1">
        <v>42312</v>
      </c>
      <c r="L1911" s="1">
        <f t="shared" si="29"/>
        <v>40599</v>
      </c>
      <c r="M1911" t="str" cm="1">
        <f t="array" ref="M1911">_xlfn.IFS(K1911&gt;0,"return",K1911&lt;=0,"not return")</f>
        <v>return</v>
      </c>
      <c r="N1911" t="str" cm="1">
        <f t="array" ref="N1911">_xlfn.IFS(K1911&lt;=L1911,"in_time",K1911&gt;L1911,"overdue")</f>
        <v>overdue</v>
      </c>
    </row>
    <row r="1912" spans="1:14" hidden="1" x14ac:dyDescent="0.3">
      <c r="A1912">
        <v>101123</v>
      </c>
      <c r="B1912">
        <v>7698</v>
      </c>
      <c r="C1912" s="1">
        <v>40547</v>
      </c>
      <c r="D1912">
        <v>10000</v>
      </c>
      <c r="E1912" t="s">
        <v>11</v>
      </c>
      <c r="F1912">
        <v>56</v>
      </c>
      <c r="G1912">
        <v>2</v>
      </c>
      <c r="H1912">
        <v>12347</v>
      </c>
      <c r="I1912">
        <v>89164876455</v>
      </c>
      <c r="J1912">
        <v>104</v>
      </c>
      <c r="L1912" s="1">
        <f t="shared" si="29"/>
        <v>40651</v>
      </c>
      <c r="M1912" t="str" cm="1">
        <f t="array" ref="M1912">_xlfn.IFS(K1912&gt;0,"return",K1912&lt;=0,"not return")</f>
        <v>not return</v>
      </c>
    </row>
    <row r="1913" spans="1:14" x14ac:dyDescent="0.3">
      <c r="A1913">
        <v>103595</v>
      </c>
      <c r="B1913">
        <v>7702</v>
      </c>
      <c r="C1913" s="1">
        <v>40547</v>
      </c>
      <c r="D1913">
        <v>250000</v>
      </c>
      <c r="E1913" t="s">
        <v>11</v>
      </c>
      <c r="F1913">
        <v>69</v>
      </c>
      <c r="G1913">
        <v>4</v>
      </c>
      <c r="H1913">
        <v>0</v>
      </c>
      <c r="I1913">
        <v>89163937457</v>
      </c>
      <c r="J1913">
        <v>24</v>
      </c>
      <c r="K1913" s="1">
        <v>41368</v>
      </c>
      <c r="L1913" s="1">
        <f t="shared" si="29"/>
        <v>40571</v>
      </c>
      <c r="M1913" t="str" cm="1">
        <f t="array" ref="M1913">_xlfn.IFS(K1913&gt;0,"return",K1913&lt;=0,"not return")</f>
        <v>return</v>
      </c>
      <c r="N1913" t="str" cm="1">
        <f t="array" ref="N1913">_xlfn.IFS(K1913&lt;=L1913,"in_time",K1913&gt;L1913,"overdue")</f>
        <v>overdue</v>
      </c>
    </row>
    <row r="1914" spans="1:14" x14ac:dyDescent="0.3">
      <c r="A1914">
        <v>101015</v>
      </c>
      <c r="B1914">
        <v>7705</v>
      </c>
      <c r="C1914" s="1">
        <v>40547</v>
      </c>
      <c r="D1914">
        <v>50000</v>
      </c>
      <c r="E1914" t="s">
        <v>12</v>
      </c>
      <c r="F1914">
        <v>33</v>
      </c>
      <c r="G1914">
        <v>4</v>
      </c>
      <c r="H1914">
        <v>26647</v>
      </c>
      <c r="I1914">
        <v>89164511792</v>
      </c>
      <c r="J1914">
        <v>28</v>
      </c>
      <c r="K1914" s="1">
        <v>41521</v>
      </c>
      <c r="L1914" s="1">
        <f t="shared" si="29"/>
        <v>40575</v>
      </c>
      <c r="M1914" t="str" cm="1">
        <f t="array" ref="M1914">_xlfn.IFS(K1914&gt;0,"return",K1914&lt;=0,"not return")</f>
        <v>return</v>
      </c>
      <c r="N1914" t="str" cm="1">
        <f t="array" ref="N1914">_xlfn.IFS(K1914&lt;=L1914,"in_time",K1914&gt;L1914,"overdue")</f>
        <v>overdue</v>
      </c>
    </row>
    <row r="1915" spans="1:14" x14ac:dyDescent="0.3">
      <c r="A1915">
        <v>100564</v>
      </c>
      <c r="B1915">
        <v>7708</v>
      </c>
      <c r="C1915" s="1">
        <v>40547</v>
      </c>
      <c r="D1915">
        <v>275000</v>
      </c>
      <c r="E1915" t="s">
        <v>13</v>
      </c>
      <c r="F1915">
        <v>26</v>
      </c>
      <c r="G1915">
        <v>2</v>
      </c>
      <c r="H1915">
        <v>322427</v>
      </c>
      <c r="I1915">
        <v>89168202335</v>
      </c>
      <c r="J1915">
        <v>108</v>
      </c>
      <c r="K1915" s="1">
        <v>44016</v>
      </c>
      <c r="L1915" s="1">
        <f t="shared" si="29"/>
        <v>40655</v>
      </c>
      <c r="M1915" t="str" cm="1">
        <f t="array" ref="M1915">_xlfn.IFS(K1915&gt;0,"return",K1915&lt;=0,"not return")</f>
        <v>return</v>
      </c>
      <c r="N1915" t="str" cm="1">
        <f t="array" ref="N1915">_xlfn.IFS(K1915&lt;=L1915,"in_time",K1915&gt;L1915,"overdue")</f>
        <v>overdue</v>
      </c>
    </row>
    <row r="1916" spans="1:14" x14ac:dyDescent="0.3">
      <c r="A1916">
        <v>102454</v>
      </c>
      <c r="B1916">
        <v>7713</v>
      </c>
      <c r="C1916" s="1">
        <v>40548</v>
      </c>
      <c r="D1916">
        <v>375000</v>
      </c>
      <c r="E1916" t="s">
        <v>11</v>
      </c>
      <c r="F1916">
        <v>27</v>
      </c>
      <c r="G1916">
        <v>2</v>
      </c>
      <c r="H1916">
        <v>573670</v>
      </c>
      <c r="I1916">
        <v>89164039016</v>
      </c>
      <c r="J1916">
        <v>32</v>
      </c>
      <c r="K1916" s="1">
        <v>41613</v>
      </c>
      <c r="L1916" s="1">
        <f t="shared" si="29"/>
        <v>40580</v>
      </c>
      <c r="M1916" t="str" cm="1">
        <f t="array" ref="M1916">_xlfn.IFS(K1916&gt;0,"return",K1916&lt;=0,"not return")</f>
        <v>return</v>
      </c>
      <c r="N1916" t="str" cm="1">
        <f t="array" ref="N1916">_xlfn.IFS(K1916&lt;=L1916,"in_time",K1916&gt;L1916,"overdue")</f>
        <v>overdue</v>
      </c>
    </row>
    <row r="1917" spans="1:14" x14ac:dyDescent="0.3">
      <c r="A1917">
        <v>100047</v>
      </c>
      <c r="B1917">
        <v>7715</v>
      </c>
      <c r="C1917" s="1">
        <v>40548</v>
      </c>
      <c r="D1917">
        <v>350000</v>
      </c>
      <c r="E1917" t="s">
        <v>13</v>
      </c>
      <c r="F1917">
        <v>54</v>
      </c>
      <c r="G1917">
        <v>4</v>
      </c>
      <c r="H1917">
        <v>0</v>
      </c>
      <c r="I1917">
        <v>89163684529</v>
      </c>
      <c r="J1917">
        <v>24</v>
      </c>
      <c r="K1917" s="1">
        <v>41399</v>
      </c>
      <c r="L1917" s="1">
        <f t="shared" si="29"/>
        <v>40572</v>
      </c>
      <c r="M1917" t="str" cm="1">
        <f t="array" ref="M1917">_xlfn.IFS(K1917&gt;0,"return",K1917&lt;=0,"not return")</f>
        <v>return</v>
      </c>
      <c r="N1917" t="str" cm="1">
        <f t="array" ref="N1917">_xlfn.IFS(K1917&lt;=L1917,"in_time",K1917&gt;L1917,"overdue")</f>
        <v>overdue</v>
      </c>
    </row>
    <row r="1918" spans="1:14" x14ac:dyDescent="0.3">
      <c r="A1918">
        <v>103444</v>
      </c>
      <c r="B1918">
        <v>7720</v>
      </c>
      <c r="C1918" s="1">
        <v>40548</v>
      </c>
      <c r="D1918">
        <v>200000</v>
      </c>
      <c r="E1918" t="s">
        <v>13</v>
      </c>
      <c r="F1918">
        <v>21</v>
      </c>
      <c r="G1918">
        <v>1</v>
      </c>
      <c r="H1918">
        <v>0</v>
      </c>
      <c r="I1918">
        <v>89161171931</v>
      </c>
      <c r="J1918">
        <v>98</v>
      </c>
      <c r="K1918" s="1">
        <v>43743</v>
      </c>
      <c r="L1918" s="1">
        <f t="shared" si="29"/>
        <v>40646</v>
      </c>
      <c r="M1918" t="str" cm="1">
        <f t="array" ref="M1918">_xlfn.IFS(K1918&gt;0,"return",K1918&lt;=0,"not return")</f>
        <v>return</v>
      </c>
      <c r="N1918" t="str" cm="1">
        <f t="array" ref="N1918">_xlfn.IFS(K1918&lt;=L1918,"in_time",K1918&gt;L1918,"overdue")</f>
        <v>overdue</v>
      </c>
    </row>
    <row r="1919" spans="1:14" x14ac:dyDescent="0.3">
      <c r="A1919">
        <v>101530</v>
      </c>
      <c r="B1919">
        <v>7723</v>
      </c>
      <c r="C1919" s="1">
        <v>40549</v>
      </c>
      <c r="D1919">
        <v>30000</v>
      </c>
      <c r="E1919" t="s">
        <v>11</v>
      </c>
      <c r="F1919">
        <v>26</v>
      </c>
      <c r="G1919">
        <v>3</v>
      </c>
      <c r="H1919">
        <v>32504</v>
      </c>
      <c r="I1919">
        <v>89162340646</v>
      </c>
      <c r="J1919">
        <v>21</v>
      </c>
      <c r="K1919" s="1">
        <v>41249</v>
      </c>
      <c r="L1919" s="1">
        <f t="shared" si="29"/>
        <v>40570</v>
      </c>
      <c r="M1919" t="str" cm="1">
        <f t="array" ref="M1919">_xlfn.IFS(K1919&gt;0,"return",K1919&lt;=0,"not return")</f>
        <v>return</v>
      </c>
      <c r="N1919" t="str" cm="1">
        <f t="array" ref="N1919">_xlfn.IFS(K1919&lt;=L1919,"in_time",K1919&gt;L1919,"overdue")</f>
        <v>overdue</v>
      </c>
    </row>
    <row r="1920" spans="1:14" hidden="1" x14ac:dyDescent="0.3">
      <c r="A1920">
        <v>101143</v>
      </c>
      <c r="B1920">
        <v>7727</v>
      </c>
      <c r="C1920" s="1">
        <v>40549</v>
      </c>
      <c r="D1920">
        <v>50000</v>
      </c>
      <c r="E1920" t="s">
        <v>11</v>
      </c>
      <c r="F1920">
        <v>30</v>
      </c>
      <c r="G1920">
        <v>2</v>
      </c>
      <c r="H1920">
        <v>70999</v>
      </c>
      <c r="I1920">
        <v>89164410996</v>
      </c>
      <c r="J1920">
        <v>110</v>
      </c>
      <c r="L1920" s="1">
        <f t="shared" si="29"/>
        <v>40659</v>
      </c>
      <c r="M1920" t="str" cm="1">
        <f t="array" ref="M1920">_xlfn.IFS(K1920&gt;0,"return",K1920&lt;=0,"not return")</f>
        <v>not return</v>
      </c>
    </row>
    <row r="1921" spans="1:14" x14ac:dyDescent="0.3">
      <c r="A1921">
        <v>101403</v>
      </c>
      <c r="B1921">
        <v>7732</v>
      </c>
      <c r="C1921" s="1">
        <v>40549</v>
      </c>
      <c r="D1921">
        <v>375000</v>
      </c>
      <c r="E1921" t="s">
        <v>11</v>
      </c>
      <c r="F1921">
        <v>59</v>
      </c>
      <c r="G1921">
        <v>1</v>
      </c>
      <c r="H1921">
        <v>88082</v>
      </c>
      <c r="I1921">
        <v>89161426782</v>
      </c>
      <c r="J1921">
        <v>51</v>
      </c>
      <c r="K1921" s="1">
        <v>42100</v>
      </c>
      <c r="L1921" s="1">
        <f t="shared" si="29"/>
        <v>40600</v>
      </c>
      <c r="M1921" t="str" cm="1">
        <f t="array" ref="M1921">_xlfn.IFS(K1921&gt;0,"return",K1921&lt;=0,"not return")</f>
        <v>return</v>
      </c>
      <c r="N1921" t="str" cm="1">
        <f t="array" ref="N1921">_xlfn.IFS(K1921&lt;=L1921,"in_time",K1921&gt;L1921,"overdue")</f>
        <v>overdue</v>
      </c>
    </row>
    <row r="1922" spans="1:14" x14ac:dyDescent="0.3">
      <c r="A1922">
        <v>101767</v>
      </c>
      <c r="B1922">
        <v>7736</v>
      </c>
      <c r="C1922" s="1">
        <v>40549</v>
      </c>
      <c r="D1922">
        <v>300000</v>
      </c>
      <c r="E1922" t="s">
        <v>11</v>
      </c>
      <c r="F1922">
        <v>27</v>
      </c>
      <c r="G1922">
        <v>1</v>
      </c>
      <c r="H1922">
        <v>91977</v>
      </c>
      <c r="I1922">
        <v>89162500994</v>
      </c>
      <c r="J1922">
        <v>70</v>
      </c>
      <c r="K1922" s="1">
        <v>42772</v>
      </c>
      <c r="L1922" s="1">
        <f t="shared" si="29"/>
        <v>40619</v>
      </c>
      <c r="M1922" t="str" cm="1">
        <f t="array" ref="M1922">_xlfn.IFS(K1922&gt;0,"return",K1922&lt;=0,"not return")</f>
        <v>return</v>
      </c>
      <c r="N1922" t="str" cm="1">
        <f t="array" ref="N1922">_xlfn.IFS(K1922&lt;=L1922,"in_time",K1922&gt;L1922,"overdue")</f>
        <v>overdue</v>
      </c>
    </row>
    <row r="1923" spans="1:14" hidden="1" x14ac:dyDescent="0.3">
      <c r="A1923">
        <v>100918</v>
      </c>
      <c r="B1923">
        <v>7740</v>
      </c>
      <c r="C1923" s="1">
        <v>40549</v>
      </c>
      <c r="D1923">
        <v>30000</v>
      </c>
      <c r="E1923" t="s">
        <v>12</v>
      </c>
      <c r="F1923">
        <v>18</v>
      </c>
      <c r="G1923">
        <v>1</v>
      </c>
      <c r="H1923">
        <v>122671</v>
      </c>
      <c r="I1923">
        <v>89162728572</v>
      </c>
      <c r="J1923">
        <v>79</v>
      </c>
      <c r="L1923" s="1">
        <f t="shared" ref="L1923:L1986" si="30">C1923+J1923</f>
        <v>40628</v>
      </c>
      <c r="M1923" t="str" cm="1">
        <f t="array" ref="M1923">_xlfn.IFS(K1923&gt;0,"return",K1923&lt;=0,"not return")</f>
        <v>not return</v>
      </c>
    </row>
    <row r="1924" spans="1:14" x14ac:dyDescent="0.3">
      <c r="A1924">
        <v>100530</v>
      </c>
      <c r="B1924">
        <v>7743</v>
      </c>
      <c r="C1924" s="1">
        <v>40549</v>
      </c>
      <c r="D1924">
        <v>120000</v>
      </c>
      <c r="E1924" t="s">
        <v>12</v>
      </c>
      <c r="F1924">
        <v>27</v>
      </c>
      <c r="G1924">
        <v>4</v>
      </c>
      <c r="H1924">
        <v>148213</v>
      </c>
      <c r="I1924">
        <v>89163333791</v>
      </c>
      <c r="J1924">
        <v>62</v>
      </c>
      <c r="K1924" s="1">
        <v>42435</v>
      </c>
      <c r="L1924" s="1">
        <f t="shared" si="30"/>
        <v>40611</v>
      </c>
      <c r="M1924" t="str" cm="1">
        <f t="array" ref="M1924">_xlfn.IFS(K1924&gt;0,"return",K1924&lt;=0,"not return")</f>
        <v>return</v>
      </c>
      <c r="N1924" t="str" cm="1">
        <f t="array" ref="N1924">_xlfn.IFS(K1924&lt;=L1924,"in_time",K1924&gt;L1924,"overdue")</f>
        <v>overdue</v>
      </c>
    </row>
    <row r="1925" spans="1:14" x14ac:dyDescent="0.3">
      <c r="A1925">
        <v>100268</v>
      </c>
      <c r="B1925">
        <v>7746</v>
      </c>
      <c r="C1925" s="1">
        <v>40549</v>
      </c>
      <c r="D1925">
        <v>150000</v>
      </c>
      <c r="E1925" t="s">
        <v>11</v>
      </c>
      <c r="F1925">
        <v>67</v>
      </c>
      <c r="G1925">
        <v>3</v>
      </c>
      <c r="H1925">
        <v>329346</v>
      </c>
      <c r="I1925">
        <v>89168958509</v>
      </c>
      <c r="J1925">
        <v>15</v>
      </c>
      <c r="K1925" s="1">
        <v>41096</v>
      </c>
      <c r="L1925" s="1">
        <f t="shared" si="30"/>
        <v>40564</v>
      </c>
      <c r="M1925" t="str" cm="1">
        <f t="array" ref="M1925">_xlfn.IFS(K1925&gt;0,"return",K1925&lt;=0,"not return")</f>
        <v>return</v>
      </c>
      <c r="N1925" t="str" cm="1">
        <f t="array" ref="N1925">_xlfn.IFS(K1925&lt;=L1925,"in_time",K1925&gt;L1925,"overdue")</f>
        <v>overdue</v>
      </c>
    </row>
    <row r="1926" spans="1:14" x14ac:dyDescent="0.3">
      <c r="A1926">
        <v>102981</v>
      </c>
      <c r="B1926">
        <v>7750</v>
      </c>
      <c r="C1926" s="1">
        <v>40550</v>
      </c>
      <c r="D1926">
        <v>75000</v>
      </c>
      <c r="E1926" t="s">
        <v>13</v>
      </c>
      <c r="F1926">
        <v>70</v>
      </c>
      <c r="G1926">
        <v>4</v>
      </c>
      <c r="H1926">
        <v>114052</v>
      </c>
      <c r="I1926">
        <v>89164016342</v>
      </c>
      <c r="J1926">
        <v>21</v>
      </c>
      <c r="K1926" s="1">
        <v>41189</v>
      </c>
      <c r="L1926" s="1">
        <f t="shared" si="30"/>
        <v>40571</v>
      </c>
      <c r="M1926" t="str" cm="1">
        <f t="array" ref="M1926">_xlfn.IFS(K1926&gt;0,"return",K1926&lt;=0,"not return")</f>
        <v>return</v>
      </c>
      <c r="N1926" t="str" cm="1">
        <f t="array" ref="N1926">_xlfn.IFS(K1926&lt;=L1926,"in_time",K1926&gt;L1926,"overdue")</f>
        <v>overdue</v>
      </c>
    </row>
    <row r="1927" spans="1:14" x14ac:dyDescent="0.3">
      <c r="A1927">
        <v>100262</v>
      </c>
      <c r="B1927">
        <v>7752</v>
      </c>
      <c r="C1927" s="1">
        <v>40550</v>
      </c>
      <c r="D1927">
        <v>20000</v>
      </c>
      <c r="E1927" t="s">
        <v>12</v>
      </c>
      <c r="F1927">
        <v>18</v>
      </c>
      <c r="G1927">
        <v>1</v>
      </c>
      <c r="H1927">
        <v>0</v>
      </c>
      <c r="I1927">
        <v>89169429361</v>
      </c>
      <c r="J1927">
        <v>49</v>
      </c>
      <c r="K1927" s="1">
        <v>42042</v>
      </c>
      <c r="L1927" s="1">
        <f t="shared" si="30"/>
        <v>40599</v>
      </c>
      <c r="M1927" t="str" cm="1">
        <f t="array" ref="M1927">_xlfn.IFS(K1927&gt;0,"return",K1927&lt;=0,"not return")</f>
        <v>return</v>
      </c>
      <c r="N1927" t="str" cm="1">
        <f t="array" ref="N1927">_xlfn.IFS(K1927&lt;=L1927,"in_time",K1927&gt;L1927,"overdue")</f>
        <v>overdue</v>
      </c>
    </row>
    <row r="1928" spans="1:14" x14ac:dyDescent="0.3">
      <c r="A1928">
        <v>100314</v>
      </c>
      <c r="B1928">
        <v>7756</v>
      </c>
      <c r="C1928" s="1">
        <v>40550</v>
      </c>
      <c r="D1928">
        <v>75000</v>
      </c>
      <c r="E1928" t="s">
        <v>12</v>
      </c>
      <c r="F1928">
        <v>45</v>
      </c>
      <c r="G1928">
        <v>2</v>
      </c>
      <c r="H1928">
        <v>0</v>
      </c>
      <c r="I1928">
        <v>89166918521</v>
      </c>
      <c r="J1928">
        <v>59</v>
      </c>
      <c r="K1928" s="1">
        <v>42528</v>
      </c>
      <c r="L1928" s="1">
        <f t="shared" si="30"/>
        <v>40609</v>
      </c>
      <c r="M1928" t="str" cm="1">
        <f t="array" ref="M1928">_xlfn.IFS(K1928&gt;0,"return",K1928&lt;=0,"not return")</f>
        <v>return</v>
      </c>
      <c r="N1928" t="str" cm="1">
        <f t="array" ref="N1928">_xlfn.IFS(K1928&lt;=L1928,"in_time",K1928&gt;L1928,"overdue")</f>
        <v>overdue</v>
      </c>
    </row>
    <row r="1929" spans="1:14" x14ac:dyDescent="0.3">
      <c r="A1929">
        <v>101886</v>
      </c>
      <c r="B1929">
        <v>7758</v>
      </c>
      <c r="C1929" s="1">
        <v>40550</v>
      </c>
      <c r="D1929">
        <v>350000</v>
      </c>
      <c r="E1929" t="s">
        <v>13</v>
      </c>
      <c r="F1929">
        <v>27</v>
      </c>
      <c r="G1929">
        <v>4</v>
      </c>
      <c r="H1929">
        <v>104849</v>
      </c>
      <c r="I1929">
        <v>89163721323</v>
      </c>
      <c r="J1929">
        <v>66</v>
      </c>
      <c r="K1929" s="1">
        <v>42558</v>
      </c>
      <c r="L1929" s="1">
        <f t="shared" si="30"/>
        <v>40616</v>
      </c>
      <c r="M1929" t="str" cm="1">
        <f t="array" ref="M1929">_xlfn.IFS(K1929&gt;0,"return",K1929&lt;=0,"not return")</f>
        <v>return</v>
      </c>
      <c r="N1929" t="str" cm="1">
        <f t="array" ref="N1929">_xlfn.IFS(K1929&lt;=L1929,"in_time",K1929&gt;L1929,"overdue")</f>
        <v>overdue</v>
      </c>
    </row>
    <row r="1930" spans="1:14" hidden="1" x14ac:dyDescent="0.3">
      <c r="A1930">
        <v>101457</v>
      </c>
      <c r="B1930">
        <v>7760</v>
      </c>
      <c r="C1930" s="1">
        <v>40550</v>
      </c>
      <c r="D1930">
        <v>10000</v>
      </c>
      <c r="E1930" t="s">
        <v>13</v>
      </c>
      <c r="F1930">
        <v>26</v>
      </c>
      <c r="G1930">
        <v>2</v>
      </c>
      <c r="H1930">
        <v>116016</v>
      </c>
      <c r="I1930">
        <v>89166637243</v>
      </c>
      <c r="J1930">
        <v>80</v>
      </c>
      <c r="L1930" s="1">
        <f t="shared" si="30"/>
        <v>40630</v>
      </c>
      <c r="M1930" t="str" cm="1">
        <f t="array" ref="M1930">_xlfn.IFS(K1930&gt;0,"return",K1930&lt;=0,"not return")</f>
        <v>not return</v>
      </c>
    </row>
    <row r="1931" spans="1:14" x14ac:dyDescent="0.3">
      <c r="A1931">
        <v>103339</v>
      </c>
      <c r="B1931">
        <v>7764</v>
      </c>
      <c r="C1931" s="1">
        <v>40550</v>
      </c>
      <c r="D1931">
        <v>10000</v>
      </c>
      <c r="E1931" t="s">
        <v>13</v>
      </c>
      <c r="F1931">
        <v>80</v>
      </c>
      <c r="G1931">
        <v>1</v>
      </c>
      <c r="H1931">
        <v>133325</v>
      </c>
      <c r="I1931">
        <v>89164922881</v>
      </c>
      <c r="J1931">
        <v>46</v>
      </c>
      <c r="K1931" s="1">
        <v>41950</v>
      </c>
      <c r="L1931" s="1">
        <f t="shared" si="30"/>
        <v>40596</v>
      </c>
      <c r="M1931" t="str" cm="1">
        <f t="array" ref="M1931">_xlfn.IFS(K1931&gt;0,"return",K1931&lt;=0,"not return")</f>
        <v>return</v>
      </c>
      <c r="N1931" t="str" cm="1">
        <f t="array" ref="N1931">_xlfn.IFS(K1931&lt;=L1931,"in_time",K1931&gt;L1931,"overdue")</f>
        <v>overdue</v>
      </c>
    </row>
    <row r="1932" spans="1:14" hidden="1" x14ac:dyDescent="0.3">
      <c r="A1932">
        <v>100951</v>
      </c>
      <c r="B1932">
        <v>7768</v>
      </c>
      <c r="C1932" s="1">
        <v>40550</v>
      </c>
      <c r="D1932">
        <v>90000</v>
      </c>
      <c r="E1932" t="s">
        <v>11</v>
      </c>
      <c r="F1932">
        <v>51</v>
      </c>
      <c r="G1932">
        <v>1</v>
      </c>
      <c r="H1932">
        <v>144125</v>
      </c>
      <c r="I1932">
        <v>89166136266</v>
      </c>
      <c r="J1932">
        <v>109</v>
      </c>
      <c r="L1932" s="1">
        <f t="shared" si="30"/>
        <v>40659</v>
      </c>
      <c r="M1932" t="str" cm="1">
        <f t="array" ref="M1932">_xlfn.IFS(K1932&gt;0,"return",K1932&lt;=0,"not return")</f>
        <v>not return</v>
      </c>
    </row>
    <row r="1933" spans="1:14" x14ac:dyDescent="0.3">
      <c r="A1933">
        <v>100622</v>
      </c>
      <c r="B1933">
        <v>7772</v>
      </c>
      <c r="C1933" s="1">
        <v>40550</v>
      </c>
      <c r="D1933">
        <v>100000</v>
      </c>
      <c r="E1933" t="s">
        <v>11</v>
      </c>
      <c r="F1933">
        <v>51</v>
      </c>
      <c r="G1933">
        <v>1</v>
      </c>
      <c r="H1933">
        <v>289143</v>
      </c>
      <c r="I1933">
        <v>89164805189</v>
      </c>
      <c r="J1933">
        <v>13</v>
      </c>
      <c r="K1933" s="1">
        <v>40946</v>
      </c>
      <c r="L1933" s="1">
        <f t="shared" si="30"/>
        <v>40563</v>
      </c>
      <c r="M1933" t="str" cm="1">
        <f t="array" ref="M1933">_xlfn.IFS(K1933&gt;0,"return",K1933&lt;=0,"not return")</f>
        <v>return</v>
      </c>
      <c r="N1933" t="str" cm="1">
        <f t="array" ref="N1933">_xlfn.IFS(K1933&lt;=L1933,"in_time",K1933&gt;L1933,"overdue")</f>
        <v>overdue</v>
      </c>
    </row>
    <row r="1934" spans="1:14" hidden="1" x14ac:dyDescent="0.3">
      <c r="A1934">
        <v>102084</v>
      </c>
      <c r="B1934">
        <v>7776</v>
      </c>
      <c r="C1934" s="1">
        <v>40551</v>
      </c>
      <c r="D1934">
        <v>30000</v>
      </c>
      <c r="E1934" t="s">
        <v>13</v>
      </c>
      <c r="F1934">
        <v>68</v>
      </c>
      <c r="G1934">
        <v>2</v>
      </c>
      <c r="H1934">
        <v>31948</v>
      </c>
      <c r="I1934">
        <v>89167243568</v>
      </c>
      <c r="J1934">
        <v>77</v>
      </c>
      <c r="L1934" s="1">
        <f t="shared" si="30"/>
        <v>40628</v>
      </c>
      <c r="M1934" t="str" cm="1">
        <f t="array" ref="M1934">_xlfn.IFS(K1934&gt;0,"return",K1934&lt;=0,"not return")</f>
        <v>not return</v>
      </c>
    </row>
    <row r="1935" spans="1:14" x14ac:dyDescent="0.3">
      <c r="A1935">
        <v>101267</v>
      </c>
      <c r="B1935">
        <v>7778</v>
      </c>
      <c r="C1935" s="1">
        <v>40551</v>
      </c>
      <c r="D1935">
        <v>250000</v>
      </c>
      <c r="E1935" t="s">
        <v>12</v>
      </c>
      <c r="F1935">
        <v>33</v>
      </c>
      <c r="G1935">
        <v>2</v>
      </c>
      <c r="H1935">
        <v>0</v>
      </c>
      <c r="I1935">
        <v>89166971501</v>
      </c>
      <c r="J1935">
        <v>106</v>
      </c>
      <c r="K1935" s="1">
        <v>43959</v>
      </c>
      <c r="L1935" s="1">
        <f t="shared" si="30"/>
        <v>40657</v>
      </c>
      <c r="M1935" t="str" cm="1">
        <f t="array" ref="M1935">_xlfn.IFS(K1935&gt;0,"return",K1935&lt;=0,"not return")</f>
        <v>return</v>
      </c>
      <c r="N1935" t="str" cm="1">
        <f t="array" ref="N1935">_xlfn.IFS(K1935&lt;=L1935,"in_time",K1935&gt;L1935,"overdue")</f>
        <v>overdue</v>
      </c>
    </row>
    <row r="1936" spans="1:14" x14ac:dyDescent="0.3">
      <c r="A1936">
        <v>101425</v>
      </c>
      <c r="B1936">
        <v>7781</v>
      </c>
      <c r="C1936" s="1">
        <v>40551</v>
      </c>
      <c r="D1936">
        <v>125000</v>
      </c>
      <c r="E1936" t="s">
        <v>12</v>
      </c>
      <c r="F1936">
        <v>28</v>
      </c>
      <c r="G1936">
        <v>4</v>
      </c>
      <c r="H1936">
        <v>0</v>
      </c>
      <c r="I1936">
        <v>89166073706</v>
      </c>
      <c r="J1936">
        <v>88</v>
      </c>
      <c r="K1936" s="1">
        <v>43320</v>
      </c>
      <c r="L1936" s="1">
        <f t="shared" si="30"/>
        <v>40639</v>
      </c>
      <c r="M1936" t="str" cm="1">
        <f t="array" ref="M1936">_xlfn.IFS(K1936&gt;0,"return",K1936&lt;=0,"not return")</f>
        <v>return</v>
      </c>
      <c r="N1936" t="str" cm="1">
        <f t="array" ref="N1936">_xlfn.IFS(K1936&lt;=L1936,"in_time",K1936&gt;L1936,"overdue")</f>
        <v>overdue</v>
      </c>
    </row>
    <row r="1937" spans="1:14" x14ac:dyDescent="0.3">
      <c r="A1937">
        <v>100280</v>
      </c>
      <c r="B1937">
        <v>7784</v>
      </c>
      <c r="C1937" s="1">
        <v>40551</v>
      </c>
      <c r="D1937">
        <v>175000</v>
      </c>
      <c r="E1937" t="s">
        <v>12</v>
      </c>
      <c r="F1937">
        <v>20</v>
      </c>
      <c r="G1937">
        <v>2</v>
      </c>
      <c r="H1937">
        <v>30266</v>
      </c>
      <c r="I1937">
        <v>89164632151</v>
      </c>
      <c r="J1937">
        <v>11</v>
      </c>
      <c r="K1937" s="1">
        <v>40947</v>
      </c>
      <c r="L1937" s="1">
        <f t="shared" si="30"/>
        <v>40562</v>
      </c>
      <c r="M1937" t="str" cm="1">
        <f t="array" ref="M1937">_xlfn.IFS(K1937&gt;0,"return",K1937&lt;=0,"not return")</f>
        <v>return</v>
      </c>
      <c r="N1937" t="str" cm="1">
        <f t="array" ref="N1937">_xlfn.IFS(K1937&lt;=L1937,"in_time",K1937&gt;L1937,"overdue")</f>
        <v>overdue</v>
      </c>
    </row>
    <row r="1938" spans="1:14" x14ac:dyDescent="0.3">
      <c r="A1938">
        <v>102315</v>
      </c>
      <c r="B1938">
        <v>7789</v>
      </c>
      <c r="C1938" s="1">
        <v>40552</v>
      </c>
      <c r="D1938">
        <v>150000</v>
      </c>
      <c r="E1938" t="s">
        <v>11</v>
      </c>
      <c r="F1938">
        <v>24</v>
      </c>
      <c r="G1938">
        <v>3</v>
      </c>
      <c r="H1938">
        <v>193606</v>
      </c>
      <c r="I1938">
        <v>89169668431</v>
      </c>
      <c r="J1938">
        <v>87</v>
      </c>
      <c r="K1938" s="1">
        <v>43229</v>
      </c>
      <c r="L1938" s="1">
        <f t="shared" si="30"/>
        <v>40639</v>
      </c>
      <c r="M1938" t="str" cm="1">
        <f t="array" ref="M1938">_xlfn.IFS(K1938&gt;0,"return",K1938&lt;=0,"not return")</f>
        <v>return</v>
      </c>
      <c r="N1938" t="str" cm="1">
        <f t="array" ref="N1938">_xlfn.IFS(K1938&lt;=L1938,"in_time",K1938&gt;L1938,"overdue")</f>
        <v>overdue</v>
      </c>
    </row>
    <row r="1939" spans="1:14" x14ac:dyDescent="0.3">
      <c r="A1939">
        <v>101751</v>
      </c>
      <c r="B1939">
        <v>7792</v>
      </c>
      <c r="C1939" s="1">
        <v>40552</v>
      </c>
      <c r="D1939">
        <v>120000</v>
      </c>
      <c r="E1939" t="s">
        <v>12</v>
      </c>
      <c r="F1939">
        <v>19</v>
      </c>
      <c r="G1939">
        <v>1</v>
      </c>
      <c r="H1939">
        <v>0</v>
      </c>
      <c r="I1939">
        <v>89162613636</v>
      </c>
      <c r="J1939">
        <v>89</v>
      </c>
      <c r="K1939" s="1">
        <v>43505</v>
      </c>
      <c r="L1939" s="1">
        <f t="shared" si="30"/>
        <v>40641</v>
      </c>
      <c r="M1939" t="str" cm="1">
        <f t="array" ref="M1939">_xlfn.IFS(K1939&gt;0,"return",K1939&lt;=0,"not return")</f>
        <v>return</v>
      </c>
      <c r="N1939" t="str" cm="1">
        <f t="array" ref="N1939">_xlfn.IFS(K1939&lt;=L1939,"in_time",K1939&gt;L1939,"overdue")</f>
        <v>overdue</v>
      </c>
    </row>
    <row r="1940" spans="1:14" hidden="1" x14ac:dyDescent="0.3">
      <c r="A1940">
        <v>102148</v>
      </c>
      <c r="B1940">
        <v>7795</v>
      </c>
      <c r="C1940" s="1">
        <v>40552</v>
      </c>
      <c r="D1940">
        <v>375000</v>
      </c>
      <c r="E1940" t="s">
        <v>11</v>
      </c>
      <c r="F1940">
        <v>65</v>
      </c>
      <c r="G1940">
        <v>3</v>
      </c>
      <c r="H1940">
        <v>0</v>
      </c>
      <c r="I1940">
        <v>89169601163</v>
      </c>
      <c r="J1940">
        <v>89</v>
      </c>
      <c r="L1940" s="1">
        <f t="shared" si="30"/>
        <v>40641</v>
      </c>
      <c r="M1940" t="str" cm="1">
        <f t="array" ref="M1940">_xlfn.IFS(K1940&gt;0,"return",K1940&lt;=0,"not return")</f>
        <v>not return</v>
      </c>
    </row>
    <row r="1941" spans="1:14" x14ac:dyDescent="0.3">
      <c r="A1941">
        <v>100441</v>
      </c>
      <c r="B1941">
        <v>7800</v>
      </c>
      <c r="C1941" s="1">
        <v>40552</v>
      </c>
      <c r="D1941">
        <v>120000</v>
      </c>
      <c r="E1941" t="s">
        <v>13</v>
      </c>
      <c r="F1941">
        <v>74</v>
      </c>
      <c r="G1941">
        <v>2</v>
      </c>
      <c r="H1941">
        <v>0</v>
      </c>
      <c r="I1941">
        <v>89166346978</v>
      </c>
      <c r="J1941">
        <v>43</v>
      </c>
      <c r="K1941" s="1">
        <v>41921</v>
      </c>
      <c r="L1941" s="1">
        <f t="shared" si="30"/>
        <v>40595</v>
      </c>
      <c r="M1941" t="str" cm="1">
        <f t="array" ref="M1941">_xlfn.IFS(K1941&gt;0,"return",K1941&lt;=0,"not return")</f>
        <v>return</v>
      </c>
      <c r="N1941" t="str" cm="1">
        <f t="array" ref="N1941">_xlfn.IFS(K1941&lt;=L1941,"in_time",K1941&gt;L1941,"overdue")</f>
        <v>overdue</v>
      </c>
    </row>
    <row r="1942" spans="1:14" x14ac:dyDescent="0.3">
      <c r="A1942">
        <v>100340</v>
      </c>
      <c r="B1942">
        <v>7802</v>
      </c>
      <c r="C1942" s="1">
        <v>40552</v>
      </c>
      <c r="D1942">
        <v>20000</v>
      </c>
      <c r="E1942" t="s">
        <v>11</v>
      </c>
      <c r="F1942">
        <v>18</v>
      </c>
      <c r="G1942">
        <v>2</v>
      </c>
      <c r="H1942">
        <v>147148</v>
      </c>
      <c r="I1942">
        <v>89163659311</v>
      </c>
      <c r="J1942">
        <v>7</v>
      </c>
      <c r="K1942" s="1">
        <v>40825</v>
      </c>
      <c r="L1942" s="1">
        <f t="shared" si="30"/>
        <v>40559</v>
      </c>
      <c r="M1942" t="str" cm="1">
        <f t="array" ref="M1942">_xlfn.IFS(K1942&gt;0,"return",K1942&lt;=0,"not return")</f>
        <v>return</v>
      </c>
      <c r="N1942" t="str" cm="1">
        <f t="array" ref="N1942">_xlfn.IFS(K1942&lt;=L1942,"in_time",K1942&gt;L1942,"overdue")</f>
        <v>overdue</v>
      </c>
    </row>
    <row r="1943" spans="1:14" x14ac:dyDescent="0.3">
      <c r="A1943">
        <v>103536</v>
      </c>
      <c r="B1943">
        <v>7805</v>
      </c>
      <c r="C1943" s="1">
        <v>40553</v>
      </c>
      <c r="D1943">
        <v>150000</v>
      </c>
      <c r="E1943" t="s">
        <v>11</v>
      </c>
      <c r="F1943">
        <v>37</v>
      </c>
      <c r="G1943">
        <v>1</v>
      </c>
      <c r="H1943">
        <v>0</v>
      </c>
      <c r="I1943">
        <v>89167447883</v>
      </c>
      <c r="J1943">
        <v>44</v>
      </c>
      <c r="K1943" s="1">
        <v>41922</v>
      </c>
      <c r="L1943" s="1">
        <f t="shared" si="30"/>
        <v>40597</v>
      </c>
      <c r="M1943" t="str" cm="1">
        <f t="array" ref="M1943">_xlfn.IFS(K1943&gt;0,"return",K1943&lt;=0,"not return")</f>
        <v>return</v>
      </c>
      <c r="N1943" t="str" cm="1">
        <f t="array" ref="N1943">_xlfn.IFS(K1943&lt;=L1943,"in_time",K1943&gt;L1943,"overdue")</f>
        <v>overdue</v>
      </c>
    </row>
    <row r="1944" spans="1:14" x14ac:dyDescent="0.3">
      <c r="A1944">
        <v>102288</v>
      </c>
      <c r="B1944">
        <v>7807</v>
      </c>
      <c r="C1944" s="1">
        <v>40553</v>
      </c>
      <c r="D1944">
        <v>200000</v>
      </c>
      <c r="E1944" t="s">
        <v>12</v>
      </c>
      <c r="F1944">
        <v>30</v>
      </c>
      <c r="G1944">
        <v>3</v>
      </c>
      <c r="H1944">
        <v>103027</v>
      </c>
      <c r="I1944">
        <v>89162779435</v>
      </c>
      <c r="J1944">
        <v>100</v>
      </c>
      <c r="K1944" s="1">
        <v>43900</v>
      </c>
      <c r="L1944" s="1">
        <f t="shared" si="30"/>
        <v>40653</v>
      </c>
      <c r="M1944" t="str" cm="1">
        <f t="array" ref="M1944">_xlfn.IFS(K1944&gt;0,"return",K1944&lt;=0,"not return")</f>
        <v>return</v>
      </c>
      <c r="N1944" t="str" cm="1">
        <f t="array" ref="N1944">_xlfn.IFS(K1944&lt;=L1944,"in_time",K1944&gt;L1944,"overdue")</f>
        <v>overdue</v>
      </c>
    </row>
    <row r="1945" spans="1:14" x14ac:dyDescent="0.3">
      <c r="A1945">
        <v>102860</v>
      </c>
      <c r="B1945">
        <v>7811</v>
      </c>
      <c r="C1945" s="1">
        <v>40553</v>
      </c>
      <c r="D1945">
        <v>30000</v>
      </c>
      <c r="E1945" t="s">
        <v>13</v>
      </c>
      <c r="F1945">
        <v>19</v>
      </c>
      <c r="G1945">
        <v>2</v>
      </c>
      <c r="H1945">
        <v>108665</v>
      </c>
      <c r="I1945">
        <v>89164921412</v>
      </c>
      <c r="J1945">
        <v>39</v>
      </c>
      <c r="K1945" s="1">
        <v>41861</v>
      </c>
      <c r="L1945" s="1">
        <f t="shared" si="30"/>
        <v>40592</v>
      </c>
      <c r="M1945" t="str" cm="1">
        <f t="array" ref="M1945">_xlfn.IFS(K1945&gt;0,"return",K1945&lt;=0,"not return")</f>
        <v>return</v>
      </c>
      <c r="N1945" t="str" cm="1">
        <f t="array" ref="N1945">_xlfn.IFS(K1945&lt;=L1945,"in_time",K1945&gt;L1945,"overdue")</f>
        <v>overdue</v>
      </c>
    </row>
    <row r="1946" spans="1:14" x14ac:dyDescent="0.3">
      <c r="A1946">
        <v>101327</v>
      </c>
      <c r="B1946">
        <v>7815</v>
      </c>
      <c r="C1946" s="1">
        <v>40553</v>
      </c>
      <c r="D1946">
        <v>90000</v>
      </c>
      <c r="E1946" t="s">
        <v>12</v>
      </c>
      <c r="F1946">
        <v>28</v>
      </c>
      <c r="G1946">
        <v>3</v>
      </c>
      <c r="H1946">
        <v>139548</v>
      </c>
      <c r="I1946">
        <v>89161413642</v>
      </c>
      <c r="J1946">
        <v>24</v>
      </c>
      <c r="K1946" s="1">
        <v>41284</v>
      </c>
      <c r="L1946" s="1">
        <f t="shared" si="30"/>
        <v>40577</v>
      </c>
      <c r="M1946" t="str" cm="1">
        <f t="array" ref="M1946">_xlfn.IFS(K1946&gt;0,"return",K1946&lt;=0,"not return")</f>
        <v>return</v>
      </c>
      <c r="N1946" t="str" cm="1">
        <f t="array" ref="N1946">_xlfn.IFS(K1946&lt;=L1946,"in_time",K1946&gt;L1946,"overdue")</f>
        <v>overdue</v>
      </c>
    </row>
    <row r="1947" spans="1:14" x14ac:dyDescent="0.3">
      <c r="A1947">
        <v>101332</v>
      </c>
      <c r="B1947">
        <v>7818</v>
      </c>
      <c r="C1947" s="1">
        <v>40553</v>
      </c>
      <c r="D1947">
        <v>75000</v>
      </c>
      <c r="E1947" t="s">
        <v>11</v>
      </c>
      <c r="F1947">
        <v>77</v>
      </c>
      <c r="G1947">
        <v>4</v>
      </c>
      <c r="H1947">
        <v>298314</v>
      </c>
      <c r="I1947">
        <v>89164110110</v>
      </c>
      <c r="J1947">
        <v>33</v>
      </c>
      <c r="K1947" s="1">
        <v>41557</v>
      </c>
      <c r="L1947" s="1">
        <f t="shared" si="30"/>
        <v>40586</v>
      </c>
      <c r="M1947" t="str" cm="1">
        <f t="array" ref="M1947">_xlfn.IFS(K1947&gt;0,"return",K1947&lt;=0,"not return")</f>
        <v>return</v>
      </c>
      <c r="N1947" t="str" cm="1">
        <f t="array" ref="N1947">_xlfn.IFS(K1947&lt;=L1947,"in_time",K1947&gt;L1947,"overdue")</f>
        <v>overdue</v>
      </c>
    </row>
    <row r="1948" spans="1:14" x14ac:dyDescent="0.3">
      <c r="A1948">
        <v>103459</v>
      </c>
      <c r="B1948">
        <v>7820</v>
      </c>
      <c r="C1948" s="1">
        <v>40554</v>
      </c>
      <c r="D1948">
        <v>300000</v>
      </c>
      <c r="E1948" t="s">
        <v>12</v>
      </c>
      <c r="F1948">
        <v>75</v>
      </c>
      <c r="G1948">
        <v>1</v>
      </c>
      <c r="H1948">
        <v>0</v>
      </c>
      <c r="I1948">
        <v>89162849684</v>
      </c>
      <c r="J1948">
        <v>19</v>
      </c>
      <c r="K1948" s="1">
        <v>41132</v>
      </c>
      <c r="L1948" s="1">
        <f t="shared" si="30"/>
        <v>40573</v>
      </c>
      <c r="M1948" t="str" cm="1">
        <f t="array" ref="M1948">_xlfn.IFS(K1948&gt;0,"return",K1948&lt;=0,"not return")</f>
        <v>return</v>
      </c>
      <c r="N1948" t="str" cm="1">
        <f t="array" ref="N1948">_xlfn.IFS(K1948&lt;=L1948,"in_time",K1948&gt;L1948,"overdue")</f>
        <v>overdue</v>
      </c>
    </row>
    <row r="1949" spans="1:14" x14ac:dyDescent="0.3">
      <c r="A1949">
        <v>102339</v>
      </c>
      <c r="B1949">
        <v>7822</v>
      </c>
      <c r="C1949" s="1">
        <v>40554</v>
      </c>
      <c r="D1949">
        <v>350000</v>
      </c>
      <c r="E1949" t="s">
        <v>11</v>
      </c>
      <c r="F1949">
        <v>67</v>
      </c>
      <c r="G1949">
        <v>4</v>
      </c>
      <c r="H1949">
        <v>0</v>
      </c>
      <c r="I1949">
        <v>89162768669</v>
      </c>
      <c r="J1949">
        <v>91</v>
      </c>
      <c r="K1949" s="1">
        <v>43323</v>
      </c>
      <c r="L1949" s="1">
        <f t="shared" si="30"/>
        <v>40645</v>
      </c>
      <c r="M1949" t="str" cm="1">
        <f t="array" ref="M1949">_xlfn.IFS(K1949&gt;0,"return",K1949&lt;=0,"not return")</f>
        <v>return</v>
      </c>
      <c r="N1949" t="str" cm="1">
        <f t="array" ref="N1949">_xlfn.IFS(K1949&lt;=L1949,"in_time",K1949&gt;L1949,"overdue")</f>
        <v>overdue</v>
      </c>
    </row>
    <row r="1950" spans="1:14" x14ac:dyDescent="0.3">
      <c r="A1950">
        <v>101647</v>
      </c>
      <c r="B1950">
        <v>7824</v>
      </c>
      <c r="C1950" s="1">
        <v>40554</v>
      </c>
      <c r="D1950">
        <v>30000</v>
      </c>
      <c r="E1950" t="s">
        <v>13</v>
      </c>
      <c r="F1950">
        <v>43</v>
      </c>
      <c r="G1950">
        <v>1</v>
      </c>
      <c r="H1950">
        <v>0</v>
      </c>
      <c r="I1950">
        <v>89167871428</v>
      </c>
      <c r="J1950">
        <v>8</v>
      </c>
      <c r="K1950" s="1">
        <v>40827</v>
      </c>
      <c r="L1950" s="1">
        <f t="shared" si="30"/>
        <v>40562</v>
      </c>
      <c r="M1950" t="str" cm="1">
        <f t="array" ref="M1950">_xlfn.IFS(K1950&gt;0,"return",K1950&lt;=0,"not return")</f>
        <v>return</v>
      </c>
      <c r="N1950" t="str" cm="1">
        <f t="array" ref="N1950">_xlfn.IFS(K1950&lt;=L1950,"in_time",K1950&gt;L1950,"overdue")</f>
        <v>overdue</v>
      </c>
    </row>
    <row r="1951" spans="1:14" x14ac:dyDescent="0.3">
      <c r="A1951">
        <v>100797</v>
      </c>
      <c r="B1951">
        <v>7829</v>
      </c>
      <c r="C1951" s="1">
        <v>40554</v>
      </c>
      <c r="D1951">
        <v>125000</v>
      </c>
      <c r="E1951" t="s">
        <v>13</v>
      </c>
      <c r="F1951">
        <v>78</v>
      </c>
      <c r="G1951">
        <v>3</v>
      </c>
      <c r="H1951">
        <v>0</v>
      </c>
      <c r="I1951">
        <v>89161967548</v>
      </c>
      <c r="J1951">
        <v>69</v>
      </c>
      <c r="K1951" s="1">
        <v>42746</v>
      </c>
      <c r="L1951" s="1">
        <f t="shared" si="30"/>
        <v>40623</v>
      </c>
      <c r="M1951" t="str" cm="1">
        <f t="array" ref="M1951">_xlfn.IFS(K1951&gt;0,"return",K1951&lt;=0,"not return")</f>
        <v>return</v>
      </c>
      <c r="N1951" t="str" cm="1">
        <f t="array" ref="N1951">_xlfn.IFS(K1951&lt;=L1951,"in_time",K1951&gt;L1951,"overdue")</f>
        <v>overdue</v>
      </c>
    </row>
    <row r="1952" spans="1:14" x14ac:dyDescent="0.3">
      <c r="A1952">
        <v>102681</v>
      </c>
      <c r="B1952">
        <v>7834</v>
      </c>
      <c r="C1952" s="1">
        <v>40554</v>
      </c>
      <c r="D1952">
        <v>120000</v>
      </c>
      <c r="E1952" t="s">
        <v>11</v>
      </c>
      <c r="F1952">
        <v>49</v>
      </c>
      <c r="G1952">
        <v>2</v>
      </c>
      <c r="H1952">
        <v>0</v>
      </c>
      <c r="I1952">
        <v>89168714177</v>
      </c>
      <c r="J1952">
        <v>32</v>
      </c>
      <c r="K1952" s="1">
        <v>41558</v>
      </c>
      <c r="L1952" s="1">
        <f t="shared" si="30"/>
        <v>40586</v>
      </c>
      <c r="M1952" t="str" cm="1">
        <f t="array" ref="M1952">_xlfn.IFS(K1952&gt;0,"return",K1952&lt;=0,"not return")</f>
        <v>return</v>
      </c>
      <c r="N1952" t="str" cm="1">
        <f t="array" ref="N1952">_xlfn.IFS(K1952&lt;=L1952,"in_time",K1952&gt;L1952,"overdue")</f>
        <v>overdue</v>
      </c>
    </row>
    <row r="1953" spans="1:14" hidden="1" x14ac:dyDescent="0.3">
      <c r="A1953">
        <v>103593</v>
      </c>
      <c r="B1953">
        <v>7836</v>
      </c>
      <c r="C1953" s="1">
        <v>40554</v>
      </c>
      <c r="D1953">
        <v>275000</v>
      </c>
      <c r="E1953" t="s">
        <v>13</v>
      </c>
      <c r="F1953">
        <v>30</v>
      </c>
      <c r="G1953">
        <v>2</v>
      </c>
      <c r="H1953">
        <v>40379</v>
      </c>
      <c r="I1953">
        <v>89165425551</v>
      </c>
      <c r="J1953">
        <v>21</v>
      </c>
      <c r="L1953" s="1">
        <f t="shared" si="30"/>
        <v>40575</v>
      </c>
      <c r="M1953" t="str" cm="1">
        <f t="array" ref="M1953">_xlfn.IFS(K1953&gt;0,"return",K1953&lt;=0,"not return")</f>
        <v>not return</v>
      </c>
    </row>
    <row r="1954" spans="1:14" x14ac:dyDescent="0.3">
      <c r="A1954">
        <v>100672</v>
      </c>
      <c r="B1954">
        <v>7841</v>
      </c>
      <c r="C1954" s="1">
        <v>40554</v>
      </c>
      <c r="D1954">
        <v>50000</v>
      </c>
      <c r="E1954" t="s">
        <v>11</v>
      </c>
      <c r="F1954">
        <v>26</v>
      </c>
      <c r="G1954">
        <v>2</v>
      </c>
      <c r="H1954">
        <v>57171</v>
      </c>
      <c r="I1954">
        <v>89163630152</v>
      </c>
      <c r="J1954">
        <v>81</v>
      </c>
      <c r="K1954" s="1">
        <v>43050</v>
      </c>
      <c r="L1954" s="1">
        <f t="shared" si="30"/>
        <v>40635</v>
      </c>
      <c r="M1954" t="str" cm="1">
        <f t="array" ref="M1954">_xlfn.IFS(K1954&gt;0,"return",K1954&lt;=0,"not return")</f>
        <v>return</v>
      </c>
      <c r="N1954" t="str" cm="1">
        <f t="array" ref="N1954">_xlfn.IFS(K1954&lt;=L1954,"in_time",K1954&gt;L1954,"overdue")</f>
        <v>overdue</v>
      </c>
    </row>
    <row r="1955" spans="1:14" x14ac:dyDescent="0.3">
      <c r="A1955">
        <v>103393</v>
      </c>
      <c r="B1955">
        <v>7845</v>
      </c>
      <c r="C1955" s="1">
        <v>40554</v>
      </c>
      <c r="D1955">
        <v>100000</v>
      </c>
      <c r="E1955" t="s">
        <v>11</v>
      </c>
      <c r="F1955">
        <v>28</v>
      </c>
      <c r="G1955">
        <v>2</v>
      </c>
      <c r="H1955">
        <v>138965</v>
      </c>
      <c r="I1955">
        <v>89163542436</v>
      </c>
      <c r="J1955">
        <v>74</v>
      </c>
      <c r="K1955" s="1">
        <v>42897</v>
      </c>
      <c r="L1955" s="1">
        <f t="shared" si="30"/>
        <v>40628</v>
      </c>
      <c r="M1955" t="str" cm="1">
        <f t="array" ref="M1955">_xlfn.IFS(K1955&gt;0,"return",K1955&lt;=0,"not return")</f>
        <v>return</v>
      </c>
      <c r="N1955" t="str" cm="1">
        <f t="array" ref="N1955">_xlfn.IFS(K1955&lt;=L1955,"in_time",K1955&gt;L1955,"overdue")</f>
        <v>overdue</v>
      </c>
    </row>
    <row r="1956" spans="1:14" hidden="1" x14ac:dyDescent="0.3">
      <c r="A1956">
        <v>101014</v>
      </c>
      <c r="B1956">
        <v>7847</v>
      </c>
      <c r="C1956" s="1">
        <v>40555</v>
      </c>
      <c r="D1956">
        <v>200000</v>
      </c>
      <c r="E1956" t="s">
        <v>11</v>
      </c>
      <c r="F1956">
        <v>61</v>
      </c>
      <c r="G1956">
        <v>1</v>
      </c>
      <c r="H1956">
        <v>241786</v>
      </c>
      <c r="I1956">
        <v>89167711387</v>
      </c>
      <c r="J1956">
        <v>80</v>
      </c>
      <c r="L1956" s="1">
        <f t="shared" si="30"/>
        <v>40635</v>
      </c>
      <c r="M1956" t="str" cm="1">
        <f t="array" ref="M1956">_xlfn.IFS(K1956&gt;0,"return",K1956&lt;=0,"not return")</f>
        <v>not return</v>
      </c>
    </row>
    <row r="1957" spans="1:14" x14ac:dyDescent="0.3">
      <c r="A1957">
        <v>100406</v>
      </c>
      <c r="B1957">
        <v>7850</v>
      </c>
      <c r="C1957" s="1">
        <v>40555</v>
      </c>
      <c r="D1957">
        <v>125000</v>
      </c>
      <c r="E1957" t="s">
        <v>12</v>
      </c>
      <c r="F1957">
        <v>20</v>
      </c>
      <c r="G1957">
        <v>2</v>
      </c>
      <c r="H1957">
        <v>0</v>
      </c>
      <c r="I1957">
        <v>89166088992</v>
      </c>
      <c r="J1957">
        <v>60</v>
      </c>
      <c r="K1957" s="1">
        <v>42533</v>
      </c>
      <c r="L1957" s="1">
        <f t="shared" si="30"/>
        <v>40615</v>
      </c>
      <c r="M1957" t="str" cm="1">
        <f t="array" ref="M1957">_xlfn.IFS(K1957&gt;0,"return",K1957&lt;=0,"not return")</f>
        <v>return</v>
      </c>
      <c r="N1957" t="str" cm="1">
        <f t="array" ref="N1957">_xlfn.IFS(K1957&lt;=L1957,"in_time",K1957&gt;L1957,"overdue")</f>
        <v>overdue</v>
      </c>
    </row>
    <row r="1958" spans="1:14" hidden="1" x14ac:dyDescent="0.3">
      <c r="A1958">
        <v>101372</v>
      </c>
      <c r="B1958">
        <v>7855</v>
      </c>
      <c r="C1958" s="1">
        <v>40555</v>
      </c>
      <c r="D1958">
        <v>300000</v>
      </c>
      <c r="E1958" t="s">
        <v>12</v>
      </c>
      <c r="F1958">
        <v>62</v>
      </c>
      <c r="G1958">
        <v>3</v>
      </c>
      <c r="H1958">
        <v>0</v>
      </c>
      <c r="I1958">
        <v>89164814047</v>
      </c>
      <c r="J1958">
        <v>109</v>
      </c>
      <c r="L1958" s="1">
        <f t="shared" si="30"/>
        <v>40664</v>
      </c>
      <c r="M1958" t="str" cm="1">
        <f t="array" ref="M1958">_xlfn.IFS(K1958&gt;0,"return",K1958&lt;=0,"not return")</f>
        <v>not return</v>
      </c>
    </row>
    <row r="1959" spans="1:14" x14ac:dyDescent="0.3">
      <c r="A1959">
        <v>103298</v>
      </c>
      <c r="B1959">
        <v>7860</v>
      </c>
      <c r="C1959" s="1">
        <v>40555</v>
      </c>
      <c r="D1959">
        <v>175000</v>
      </c>
      <c r="E1959" t="s">
        <v>12</v>
      </c>
      <c r="F1959">
        <v>47</v>
      </c>
      <c r="G1959">
        <v>4</v>
      </c>
      <c r="H1959">
        <v>0</v>
      </c>
      <c r="I1959">
        <v>89161656350</v>
      </c>
      <c r="J1959">
        <v>52</v>
      </c>
      <c r="K1959" s="1">
        <v>42228</v>
      </c>
      <c r="L1959" s="1">
        <f t="shared" si="30"/>
        <v>40607</v>
      </c>
      <c r="M1959" t="str" cm="1">
        <f t="array" ref="M1959">_xlfn.IFS(K1959&gt;0,"return",K1959&lt;=0,"not return")</f>
        <v>return</v>
      </c>
      <c r="N1959" t="str" cm="1">
        <f t="array" ref="N1959">_xlfn.IFS(K1959&lt;=L1959,"in_time",K1959&gt;L1959,"overdue")</f>
        <v>overdue</v>
      </c>
    </row>
    <row r="1960" spans="1:14" x14ac:dyDescent="0.3">
      <c r="A1960">
        <v>103063</v>
      </c>
      <c r="B1960">
        <v>7862</v>
      </c>
      <c r="C1960" s="1">
        <v>40555</v>
      </c>
      <c r="D1960">
        <v>250000</v>
      </c>
      <c r="E1960" t="s">
        <v>13</v>
      </c>
      <c r="F1960">
        <v>23</v>
      </c>
      <c r="G1960">
        <v>3</v>
      </c>
      <c r="H1960">
        <v>2337</v>
      </c>
      <c r="I1960">
        <v>89166899195</v>
      </c>
      <c r="J1960">
        <v>94</v>
      </c>
      <c r="K1960" s="1">
        <v>43446</v>
      </c>
      <c r="L1960" s="1">
        <f t="shared" si="30"/>
        <v>40649</v>
      </c>
      <c r="M1960" t="str" cm="1">
        <f t="array" ref="M1960">_xlfn.IFS(K1960&gt;0,"return",K1960&lt;=0,"not return")</f>
        <v>return</v>
      </c>
      <c r="N1960" t="str" cm="1">
        <f t="array" ref="N1960">_xlfn.IFS(K1960&lt;=L1960,"in_time",K1960&gt;L1960,"overdue")</f>
        <v>overdue</v>
      </c>
    </row>
    <row r="1961" spans="1:14" x14ac:dyDescent="0.3">
      <c r="A1961">
        <v>100576</v>
      </c>
      <c r="B1961">
        <v>7865</v>
      </c>
      <c r="C1961" s="1">
        <v>40555</v>
      </c>
      <c r="D1961">
        <v>300000</v>
      </c>
      <c r="E1961" t="s">
        <v>11</v>
      </c>
      <c r="F1961">
        <v>20</v>
      </c>
      <c r="G1961">
        <v>2</v>
      </c>
      <c r="H1961">
        <v>30923</v>
      </c>
      <c r="I1961">
        <v>89162257340</v>
      </c>
      <c r="J1961">
        <v>104</v>
      </c>
      <c r="K1961" s="1">
        <v>44024</v>
      </c>
      <c r="L1961" s="1">
        <f t="shared" si="30"/>
        <v>40659</v>
      </c>
      <c r="M1961" t="str" cm="1">
        <f t="array" ref="M1961">_xlfn.IFS(K1961&gt;0,"return",K1961&lt;=0,"not return")</f>
        <v>return</v>
      </c>
      <c r="N1961" t="str" cm="1">
        <f t="array" ref="N1961">_xlfn.IFS(K1961&lt;=L1961,"in_time",K1961&gt;L1961,"overdue")</f>
        <v>overdue</v>
      </c>
    </row>
    <row r="1962" spans="1:14" x14ac:dyDescent="0.3">
      <c r="A1962">
        <v>103081</v>
      </c>
      <c r="B1962">
        <v>7867</v>
      </c>
      <c r="C1962" s="1">
        <v>40555</v>
      </c>
      <c r="D1962">
        <v>120000</v>
      </c>
      <c r="E1962" t="s">
        <v>11</v>
      </c>
      <c r="F1962">
        <v>36</v>
      </c>
      <c r="G1962">
        <v>3</v>
      </c>
      <c r="H1962">
        <v>45813</v>
      </c>
      <c r="I1962">
        <v>89167419715</v>
      </c>
      <c r="J1962">
        <v>9</v>
      </c>
      <c r="K1962" s="1">
        <v>40889</v>
      </c>
      <c r="L1962" s="1">
        <f t="shared" si="30"/>
        <v>40564</v>
      </c>
      <c r="M1962" t="str" cm="1">
        <f t="array" ref="M1962">_xlfn.IFS(K1962&gt;0,"return",K1962&lt;=0,"not return")</f>
        <v>return</v>
      </c>
      <c r="N1962" t="str" cm="1">
        <f t="array" ref="N1962">_xlfn.IFS(K1962&lt;=L1962,"in_time",K1962&gt;L1962,"overdue")</f>
        <v>overdue</v>
      </c>
    </row>
    <row r="1963" spans="1:14" x14ac:dyDescent="0.3">
      <c r="A1963">
        <v>102893</v>
      </c>
      <c r="B1963">
        <v>7871</v>
      </c>
      <c r="C1963" s="1">
        <v>40555</v>
      </c>
      <c r="D1963">
        <v>200000</v>
      </c>
      <c r="E1963" t="s">
        <v>13</v>
      </c>
      <c r="F1963">
        <v>22</v>
      </c>
      <c r="G1963">
        <v>1</v>
      </c>
      <c r="H1963">
        <v>59935</v>
      </c>
      <c r="I1963">
        <v>89167381680</v>
      </c>
      <c r="J1963">
        <v>61</v>
      </c>
      <c r="K1963" s="1">
        <v>42502</v>
      </c>
      <c r="L1963" s="1">
        <f t="shared" si="30"/>
        <v>40616</v>
      </c>
      <c r="M1963" t="str" cm="1">
        <f t="array" ref="M1963">_xlfn.IFS(K1963&gt;0,"return",K1963&lt;=0,"not return")</f>
        <v>return</v>
      </c>
      <c r="N1963" t="str" cm="1">
        <f t="array" ref="N1963">_xlfn.IFS(K1963&lt;=L1963,"in_time",K1963&gt;L1963,"overdue")</f>
        <v>overdue</v>
      </c>
    </row>
    <row r="1964" spans="1:14" hidden="1" x14ac:dyDescent="0.3">
      <c r="A1964">
        <v>102608</v>
      </c>
      <c r="B1964">
        <v>7876</v>
      </c>
      <c r="C1964" s="1">
        <v>40555</v>
      </c>
      <c r="D1964">
        <v>50000</v>
      </c>
      <c r="E1964" t="s">
        <v>12</v>
      </c>
      <c r="F1964">
        <v>26</v>
      </c>
      <c r="G1964">
        <v>2</v>
      </c>
      <c r="H1964">
        <v>62295</v>
      </c>
      <c r="I1964">
        <v>89168133653</v>
      </c>
      <c r="J1964">
        <v>105</v>
      </c>
      <c r="L1964" s="1">
        <f t="shared" si="30"/>
        <v>40660</v>
      </c>
      <c r="M1964" t="str" cm="1">
        <f t="array" ref="M1964">_xlfn.IFS(K1964&gt;0,"return",K1964&lt;=0,"not return")</f>
        <v>not return</v>
      </c>
    </row>
    <row r="1965" spans="1:14" x14ac:dyDescent="0.3">
      <c r="A1965">
        <v>102705</v>
      </c>
      <c r="B1965">
        <v>7879</v>
      </c>
      <c r="C1965" s="1">
        <v>40555</v>
      </c>
      <c r="D1965">
        <v>20000</v>
      </c>
      <c r="E1965" t="s">
        <v>13</v>
      </c>
      <c r="F1965">
        <v>25</v>
      </c>
      <c r="G1965">
        <v>1</v>
      </c>
      <c r="H1965">
        <v>87615</v>
      </c>
      <c r="I1965">
        <v>89164729405</v>
      </c>
      <c r="J1965">
        <v>100</v>
      </c>
      <c r="K1965" s="1">
        <v>43628</v>
      </c>
      <c r="L1965" s="1">
        <f t="shared" si="30"/>
        <v>40655</v>
      </c>
      <c r="M1965" t="str" cm="1">
        <f t="array" ref="M1965">_xlfn.IFS(K1965&gt;0,"return",K1965&lt;=0,"not return")</f>
        <v>return</v>
      </c>
      <c r="N1965" t="str" cm="1">
        <f t="array" ref="N1965">_xlfn.IFS(K1965&lt;=L1965,"in_time",K1965&gt;L1965,"overdue")</f>
        <v>overdue</v>
      </c>
    </row>
    <row r="1966" spans="1:14" x14ac:dyDescent="0.3">
      <c r="A1966">
        <v>103362</v>
      </c>
      <c r="B1966">
        <v>7881</v>
      </c>
      <c r="C1966" s="1">
        <v>40555</v>
      </c>
      <c r="D1966">
        <v>275000</v>
      </c>
      <c r="E1966" t="s">
        <v>12</v>
      </c>
      <c r="F1966">
        <v>25</v>
      </c>
      <c r="G1966">
        <v>4</v>
      </c>
      <c r="H1966">
        <v>434023</v>
      </c>
      <c r="I1966">
        <v>89164684532</v>
      </c>
      <c r="J1966">
        <v>59</v>
      </c>
      <c r="K1966" s="1">
        <v>42441</v>
      </c>
      <c r="L1966" s="1">
        <f t="shared" si="30"/>
        <v>40614</v>
      </c>
      <c r="M1966" t="str" cm="1">
        <f t="array" ref="M1966">_xlfn.IFS(K1966&gt;0,"return",K1966&lt;=0,"not return")</f>
        <v>return</v>
      </c>
      <c r="N1966" t="str" cm="1">
        <f t="array" ref="N1966">_xlfn.IFS(K1966&lt;=L1966,"in_time",K1966&gt;L1966,"overdue")</f>
        <v>overdue</v>
      </c>
    </row>
    <row r="1967" spans="1:14" x14ac:dyDescent="0.3">
      <c r="A1967">
        <v>101880</v>
      </c>
      <c r="B1967">
        <v>7885</v>
      </c>
      <c r="C1967" s="1">
        <v>40556</v>
      </c>
      <c r="D1967">
        <v>275000</v>
      </c>
      <c r="E1967" t="s">
        <v>13</v>
      </c>
      <c r="F1967">
        <v>25</v>
      </c>
      <c r="G1967">
        <v>3</v>
      </c>
      <c r="H1967">
        <v>507138</v>
      </c>
      <c r="I1967">
        <v>89163979745</v>
      </c>
      <c r="J1967">
        <v>69</v>
      </c>
      <c r="K1967" s="1">
        <v>42838</v>
      </c>
      <c r="L1967" s="1">
        <f t="shared" si="30"/>
        <v>40625</v>
      </c>
      <c r="M1967" t="str" cm="1">
        <f t="array" ref="M1967">_xlfn.IFS(K1967&gt;0,"return",K1967&lt;=0,"not return")</f>
        <v>return</v>
      </c>
      <c r="N1967" t="str" cm="1">
        <f t="array" ref="N1967">_xlfn.IFS(K1967&lt;=L1967,"in_time",K1967&gt;L1967,"overdue")</f>
        <v>overdue</v>
      </c>
    </row>
    <row r="1968" spans="1:14" x14ac:dyDescent="0.3">
      <c r="A1968">
        <v>103505</v>
      </c>
      <c r="B1968">
        <v>7890</v>
      </c>
      <c r="C1968" s="1">
        <v>40556</v>
      </c>
      <c r="D1968">
        <v>50000</v>
      </c>
      <c r="E1968" t="s">
        <v>13</v>
      </c>
      <c r="F1968">
        <v>23</v>
      </c>
      <c r="G1968">
        <v>3</v>
      </c>
      <c r="H1968">
        <v>90818</v>
      </c>
      <c r="I1968">
        <v>89165779462</v>
      </c>
      <c r="J1968">
        <v>38</v>
      </c>
      <c r="K1968" s="1">
        <v>41772</v>
      </c>
      <c r="L1968" s="1">
        <f t="shared" si="30"/>
        <v>40594</v>
      </c>
      <c r="M1968" t="str" cm="1">
        <f t="array" ref="M1968">_xlfn.IFS(K1968&gt;0,"return",K1968&lt;=0,"not return")</f>
        <v>return</v>
      </c>
      <c r="N1968" t="str" cm="1">
        <f t="array" ref="N1968">_xlfn.IFS(K1968&lt;=L1968,"in_time",K1968&gt;L1968,"overdue")</f>
        <v>overdue</v>
      </c>
    </row>
    <row r="1969" spans="1:14" x14ac:dyDescent="0.3">
      <c r="A1969">
        <v>100039</v>
      </c>
      <c r="B1969">
        <v>7895</v>
      </c>
      <c r="C1969" s="1">
        <v>40556</v>
      </c>
      <c r="D1969">
        <v>275000</v>
      </c>
      <c r="E1969" t="s">
        <v>12</v>
      </c>
      <c r="F1969">
        <v>24</v>
      </c>
      <c r="G1969">
        <v>2</v>
      </c>
      <c r="H1969">
        <v>360779</v>
      </c>
      <c r="I1969">
        <v>89166564143</v>
      </c>
      <c r="J1969">
        <v>61</v>
      </c>
      <c r="K1969" s="1">
        <v>42503</v>
      </c>
      <c r="L1969" s="1">
        <f t="shared" si="30"/>
        <v>40617</v>
      </c>
      <c r="M1969" t="str" cm="1">
        <f t="array" ref="M1969">_xlfn.IFS(K1969&gt;0,"return",K1969&lt;=0,"not return")</f>
        <v>return</v>
      </c>
      <c r="N1969" t="str" cm="1">
        <f t="array" ref="N1969">_xlfn.IFS(K1969&lt;=L1969,"in_time",K1969&gt;L1969,"overdue")</f>
        <v>overdue</v>
      </c>
    </row>
    <row r="1970" spans="1:14" x14ac:dyDescent="0.3">
      <c r="A1970">
        <v>101417</v>
      </c>
      <c r="B1970">
        <v>7898</v>
      </c>
      <c r="C1970" s="1">
        <v>40556</v>
      </c>
      <c r="D1970">
        <v>125000</v>
      </c>
      <c r="E1970" t="s">
        <v>12</v>
      </c>
      <c r="F1970">
        <v>34</v>
      </c>
      <c r="G1970">
        <v>4</v>
      </c>
      <c r="H1970">
        <v>0</v>
      </c>
      <c r="I1970">
        <v>89169450659</v>
      </c>
      <c r="J1970">
        <v>62</v>
      </c>
      <c r="K1970" s="1">
        <v>42595</v>
      </c>
      <c r="L1970" s="1">
        <f t="shared" si="30"/>
        <v>40618</v>
      </c>
      <c r="M1970" t="str" cm="1">
        <f t="array" ref="M1970">_xlfn.IFS(K1970&gt;0,"return",K1970&lt;=0,"not return")</f>
        <v>return</v>
      </c>
      <c r="N1970" t="str" cm="1">
        <f t="array" ref="N1970">_xlfn.IFS(K1970&lt;=L1970,"in_time",K1970&gt;L1970,"overdue")</f>
        <v>overdue</v>
      </c>
    </row>
    <row r="1971" spans="1:14" x14ac:dyDescent="0.3">
      <c r="A1971">
        <v>102515</v>
      </c>
      <c r="B1971">
        <v>7903</v>
      </c>
      <c r="C1971" s="1">
        <v>40556</v>
      </c>
      <c r="D1971">
        <v>150000</v>
      </c>
      <c r="E1971" t="s">
        <v>11</v>
      </c>
      <c r="F1971">
        <v>21</v>
      </c>
      <c r="G1971">
        <v>1</v>
      </c>
      <c r="H1971">
        <v>0</v>
      </c>
      <c r="I1971">
        <v>89162067140</v>
      </c>
      <c r="J1971">
        <v>93</v>
      </c>
      <c r="K1971" s="1">
        <v>43417</v>
      </c>
      <c r="L1971" s="1">
        <f t="shared" si="30"/>
        <v>40649</v>
      </c>
      <c r="M1971" t="str" cm="1">
        <f t="array" ref="M1971">_xlfn.IFS(K1971&gt;0,"return",K1971&lt;=0,"not return")</f>
        <v>return</v>
      </c>
      <c r="N1971" t="str" cm="1">
        <f t="array" ref="N1971">_xlfn.IFS(K1971&lt;=L1971,"in_time",K1971&gt;L1971,"overdue")</f>
        <v>overdue</v>
      </c>
    </row>
    <row r="1972" spans="1:14" x14ac:dyDescent="0.3">
      <c r="A1972">
        <v>103553</v>
      </c>
      <c r="B1972">
        <v>7905</v>
      </c>
      <c r="C1972" s="1">
        <v>40556</v>
      </c>
      <c r="D1972">
        <v>100000</v>
      </c>
      <c r="E1972" t="s">
        <v>12</v>
      </c>
      <c r="F1972">
        <v>57</v>
      </c>
      <c r="G1972">
        <v>1</v>
      </c>
      <c r="H1972">
        <v>0</v>
      </c>
      <c r="I1972">
        <v>89167087520</v>
      </c>
      <c r="J1972">
        <v>24</v>
      </c>
      <c r="K1972" s="1">
        <v>41407</v>
      </c>
      <c r="L1972" s="1">
        <f t="shared" si="30"/>
        <v>40580</v>
      </c>
      <c r="M1972" t="str" cm="1">
        <f t="array" ref="M1972">_xlfn.IFS(K1972&gt;0,"return",K1972&lt;=0,"not return")</f>
        <v>return</v>
      </c>
      <c r="N1972" t="str" cm="1">
        <f t="array" ref="N1972">_xlfn.IFS(K1972&lt;=L1972,"in_time",K1972&gt;L1972,"overdue")</f>
        <v>overdue</v>
      </c>
    </row>
    <row r="1973" spans="1:14" x14ac:dyDescent="0.3">
      <c r="A1973">
        <v>101420</v>
      </c>
      <c r="B1973">
        <v>7907</v>
      </c>
      <c r="C1973" s="1">
        <v>40556</v>
      </c>
      <c r="D1973">
        <v>125000</v>
      </c>
      <c r="E1973" t="s">
        <v>12</v>
      </c>
      <c r="F1973">
        <v>73</v>
      </c>
      <c r="G1973">
        <v>1</v>
      </c>
      <c r="H1973">
        <v>0</v>
      </c>
      <c r="I1973">
        <v>89164633321</v>
      </c>
      <c r="J1973">
        <v>79</v>
      </c>
      <c r="K1973" s="1">
        <v>43203</v>
      </c>
      <c r="L1973" s="1">
        <f t="shared" si="30"/>
        <v>40635</v>
      </c>
      <c r="M1973" t="str" cm="1">
        <f t="array" ref="M1973">_xlfn.IFS(K1973&gt;0,"return",K1973&lt;=0,"not return")</f>
        <v>return</v>
      </c>
      <c r="N1973" t="str" cm="1">
        <f t="array" ref="N1973">_xlfn.IFS(K1973&lt;=L1973,"in_time",K1973&gt;L1973,"overdue")</f>
        <v>overdue</v>
      </c>
    </row>
    <row r="1974" spans="1:14" x14ac:dyDescent="0.3">
      <c r="A1974">
        <v>101424</v>
      </c>
      <c r="B1974">
        <v>7910</v>
      </c>
      <c r="C1974" s="1">
        <v>40556</v>
      </c>
      <c r="D1974">
        <v>175000</v>
      </c>
      <c r="E1974" t="s">
        <v>11</v>
      </c>
      <c r="F1974">
        <v>77</v>
      </c>
      <c r="G1974">
        <v>3</v>
      </c>
      <c r="H1974">
        <v>0</v>
      </c>
      <c r="I1974">
        <v>89168970550</v>
      </c>
      <c r="J1974">
        <v>34</v>
      </c>
      <c r="K1974" s="1">
        <v>41621</v>
      </c>
      <c r="L1974" s="1">
        <f t="shared" si="30"/>
        <v>40590</v>
      </c>
      <c r="M1974" t="str" cm="1">
        <f t="array" ref="M1974">_xlfn.IFS(K1974&gt;0,"return",K1974&lt;=0,"not return")</f>
        <v>return</v>
      </c>
      <c r="N1974" t="str" cm="1">
        <f t="array" ref="N1974">_xlfn.IFS(K1974&lt;=L1974,"in_time",K1974&gt;L1974,"overdue")</f>
        <v>overdue</v>
      </c>
    </row>
    <row r="1975" spans="1:14" hidden="1" x14ac:dyDescent="0.3">
      <c r="A1975">
        <v>101120</v>
      </c>
      <c r="B1975">
        <v>7912</v>
      </c>
      <c r="C1975" s="1">
        <v>40556</v>
      </c>
      <c r="D1975">
        <v>50000</v>
      </c>
      <c r="E1975" t="s">
        <v>12</v>
      </c>
      <c r="F1975">
        <v>65</v>
      </c>
      <c r="G1975">
        <v>2</v>
      </c>
      <c r="H1975">
        <v>0</v>
      </c>
      <c r="I1975">
        <v>89164806925</v>
      </c>
      <c r="J1975">
        <v>49</v>
      </c>
      <c r="L1975" s="1">
        <f t="shared" si="30"/>
        <v>40605</v>
      </c>
      <c r="M1975" t="str" cm="1">
        <f t="array" ref="M1975">_xlfn.IFS(K1975&gt;0,"return",K1975&lt;=0,"not return")</f>
        <v>not return</v>
      </c>
    </row>
    <row r="1976" spans="1:14" x14ac:dyDescent="0.3">
      <c r="A1976">
        <v>101899</v>
      </c>
      <c r="B1976">
        <v>7914</v>
      </c>
      <c r="C1976" s="1">
        <v>40557</v>
      </c>
      <c r="D1976">
        <v>300000</v>
      </c>
      <c r="E1976" t="s">
        <v>12</v>
      </c>
      <c r="F1976">
        <v>27</v>
      </c>
      <c r="G1976">
        <v>3</v>
      </c>
      <c r="H1976">
        <v>422001</v>
      </c>
      <c r="I1976">
        <v>89163325817</v>
      </c>
      <c r="J1976">
        <v>83</v>
      </c>
      <c r="K1976" s="1">
        <v>43083</v>
      </c>
      <c r="L1976" s="1">
        <f t="shared" si="30"/>
        <v>40640</v>
      </c>
      <c r="M1976" t="str" cm="1">
        <f t="array" ref="M1976">_xlfn.IFS(K1976&gt;0,"return",K1976&lt;=0,"not return")</f>
        <v>return</v>
      </c>
      <c r="N1976" t="str" cm="1">
        <f t="array" ref="N1976">_xlfn.IFS(K1976&lt;=L1976,"in_time",K1976&gt;L1976,"overdue")</f>
        <v>overdue</v>
      </c>
    </row>
    <row r="1977" spans="1:14" x14ac:dyDescent="0.3">
      <c r="A1977">
        <v>100694</v>
      </c>
      <c r="B1977">
        <v>7919</v>
      </c>
      <c r="C1977" s="1">
        <v>40557</v>
      </c>
      <c r="D1977">
        <v>30000</v>
      </c>
      <c r="E1977" t="s">
        <v>12</v>
      </c>
      <c r="F1977">
        <v>60</v>
      </c>
      <c r="G1977">
        <v>1</v>
      </c>
      <c r="H1977">
        <v>0</v>
      </c>
      <c r="I1977">
        <v>89169251648</v>
      </c>
      <c r="J1977">
        <v>75</v>
      </c>
      <c r="K1977" s="1">
        <v>42839</v>
      </c>
      <c r="L1977" s="1">
        <f t="shared" si="30"/>
        <v>40632</v>
      </c>
      <c r="M1977" t="str" cm="1">
        <f t="array" ref="M1977">_xlfn.IFS(K1977&gt;0,"return",K1977&lt;=0,"not return")</f>
        <v>return</v>
      </c>
      <c r="N1977" t="str" cm="1">
        <f t="array" ref="N1977">_xlfn.IFS(K1977&lt;=L1977,"in_time",K1977&gt;L1977,"overdue")</f>
        <v>overdue</v>
      </c>
    </row>
    <row r="1978" spans="1:14" hidden="1" x14ac:dyDescent="0.3">
      <c r="A1978">
        <v>103027</v>
      </c>
      <c r="B1978">
        <v>7924</v>
      </c>
      <c r="C1978" s="1">
        <v>40557</v>
      </c>
      <c r="D1978">
        <v>250000</v>
      </c>
      <c r="E1978" t="s">
        <v>11</v>
      </c>
      <c r="F1978">
        <v>37</v>
      </c>
      <c r="G1978">
        <v>4</v>
      </c>
      <c r="H1978">
        <v>0</v>
      </c>
      <c r="I1978">
        <v>89161319172</v>
      </c>
      <c r="J1978">
        <v>63</v>
      </c>
      <c r="L1978" s="1">
        <f t="shared" si="30"/>
        <v>40620</v>
      </c>
      <c r="M1978" t="str" cm="1">
        <f t="array" ref="M1978">_xlfn.IFS(K1978&gt;0,"return",K1978&lt;=0,"not return")</f>
        <v>not return</v>
      </c>
    </row>
    <row r="1979" spans="1:14" hidden="1" x14ac:dyDescent="0.3">
      <c r="A1979">
        <v>100640</v>
      </c>
      <c r="B1979">
        <v>7926</v>
      </c>
      <c r="C1979" s="1">
        <v>40557</v>
      </c>
      <c r="D1979">
        <v>350000</v>
      </c>
      <c r="E1979" t="s">
        <v>12</v>
      </c>
      <c r="F1979">
        <v>25</v>
      </c>
      <c r="G1979">
        <v>4</v>
      </c>
      <c r="H1979">
        <v>57595</v>
      </c>
      <c r="I1979">
        <v>89168685044</v>
      </c>
      <c r="J1979">
        <v>88</v>
      </c>
      <c r="L1979" s="1">
        <f t="shared" si="30"/>
        <v>40645</v>
      </c>
      <c r="M1979" t="str" cm="1">
        <f t="array" ref="M1979">_xlfn.IFS(K1979&gt;0,"return",K1979&lt;=0,"not return")</f>
        <v>not return</v>
      </c>
    </row>
    <row r="1980" spans="1:14" hidden="1" x14ac:dyDescent="0.3">
      <c r="A1980">
        <v>103464</v>
      </c>
      <c r="B1980">
        <v>7931</v>
      </c>
      <c r="C1980" s="1">
        <v>40557</v>
      </c>
      <c r="D1980">
        <v>20000</v>
      </c>
      <c r="E1980" t="s">
        <v>11</v>
      </c>
      <c r="F1980">
        <v>39</v>
      </c>
      <c r="G1980">
        <v>3</v>
      </c>
      <c r="H1980">
        <v>117204</v>
      </c>
      <c r="I1980">
        <v>89164350063</v>
      </c>
      <c r="J1980">
        <v>78</v>
      </c>
      <c r="L1980" s="1">
        <f t="shared" si="30"/>
        <v>40635</v>
      </c>
      <c r="M1980" t="str" cm="1">
        <f t="array" ref="M1980">_xlfn.IFS(K1980&gt;0,"return",K1980&lt;=0,"not return")</f>
        <v>not return</v>
      </c>
    </row>
    <row r="1981" spans="1:14" x14ac:dyDescent="0.3">
      <c r="A1981">
        <v>101702</v>
      </c>
      <c r="B1981">
        <v>7933</v>
      </c>
      <c r="C1981" s="1">
        <v>40558</v>
      </c>
      <c r="D1981">
        <v>20000</v>
      </c>
      <c r="E1981" t="s">
        <v>13</v>
      </c>
      <c r="F1981">
        <v>68</v>
      </c>
      <c r="G1981">
        <v>3</v>
      </c>
      <c r="H1981">
        <v>0</v>
      </c>
      <c r="I1981">
        <v>89162275868</v>
      </c>
      <c r="J1981">
        <v>28</v>
      </c>
      <c r="K1981" s="1">
        <v>41440</v>
      </c>
      <c r="L1981" s="1">
        <f t="shared" si="30"/>
        <v>40586</v>
      </c>
      <c r="M1981" t="str" cm="1">
        <f t="array" ref="M1981">_xlfn.IFS(K1981&gt;0,"return",K1981&lt;=0,"not return")</f>
        <v>return</v>
      </c>
      <c r="N1981" t="str" cm="1">
        <f t="array" ref="N1981">_xlfn.IFS(K1981&lt;=L1981,"in_time",K1981&gt;L1981,"overdue")</f>
        <v>overdue</v>
      </c>
    </row>
    <row r="1982" spans="1:14" x14ac:dyDescent="0.3">
      <c r="A1982">
        <v>102366</v>
      </c>
      <c r="B1982">
        <v>7937</v>
      </c>
      <c r="C1982" s="1">
        <v>40558</v>
      </c>
      <c r="D1982">
        <v>90000</v>
      </c>
      <c r="E1982" t="s">
        <v>12</v>
      </c>
      <c r="F1982">
        <v>58</v>
      </c>
      <c r="G1982">
        <v>4</v>
      </c>
      <c r="H1982">
        <v>0</v>
      </c>
      <c r="I1982">
        <v>89164968951</v>
      </c>
      <c r="J1982">
        <v>100</v>
      </c>
      <c r="K1982" s="1">
        <v>43905</v>
      </c>
      <c r="L1982" s="1">
        <f t="shared" si="30"/>
        <v>40658</v>
      </c>
      <c r="M1982" t="str" cm="1">
        <f t="array" ref="M1982">_xlfn.IFS(K1982&gt;0,"return",K1982&lt;=0,"not return")</f>
        <v>return</v>
      </c>
      <c r="N1982" t="str" cm="1">
        <f t="array" ref="N1982">_xlfn.IFS(K1982&lt;=L1982,"in_time",K1982&gt;L1982,"overdue")</f>
        <v>overdue</v>
      </c>
    </row>
    <row r="1983" spans="1:14" x14ac:dyDescent="0.3">
      <c r="A1983">
        <v>101607</v>
      </c>
      <c r="B1983">
        <v>7939</v>
      </c>
      <c r="C1983" s="1">
        <v>40558</v>
      </c>
      <c r="D1983">
        <v>275000</v>
      </c>
      <c r="E1983" t="s">
        <v>13</v>
      </c>
      <c r="F1983">
        <v>41</v>
      </c>
      <c r="G1983">
        <v>3</v>
      </c>
      <c r="H1983">
        <v>0</v>
      </c>
      <c r="I1983">
        <v>89164363223</v>
      </c>
      <c r="J1983">
        <v>97</v>
      </c>
      <c r="K1983" s="1">
        <v>43723</v>
      </c>
      <c r="L1983" s="1">
        <f t="shared" si="30"/>
        <v>40655</v>
      </c>
      <c r="M1983" t="str" cm="1">
        <f t="array" ref="M1983">_xlfn.IFS(K1983&gt;0,"return",K1983&lt;=0,"not return")</f>
        <v>return</v>
      </c>
      <c r="N1983" t="str" cm="1">
        <f t="array" ref="N1983">_xlfn.IFS(K1983&lt;=L1983,"in_time",K1983&gt;L1983,"overdue")</f>
        <v>overdue</v>
      </c>
    </row>
    <row r="1984" spans="1:14" x14ac:dyDescent="0.3">
      <c r="A1984">
        <v>103291</v>
      </c>
      <c r="B1984">
        <v>7943</v>
      </c>
      <c r="C1984" s="1">
        <v>40558</v>
      </c>
      <c r="D1984">
        <v>125000</v>
      </c>
      <c r="E1984" t="s">
        <v>11</v>
      </c>
      <c r="F1984">
        <v>74</v>
      </c>
      <c r="G1984">
        <v>1</v>
      </c>
      <c r="H1984">
        <v>0</v>
      </c>
      <c r="I1984">
        <v>89168396954</v>
      </c>
      <c r="J1984">
        <v>23</v>
      </c>
      <c r="K1984" s="1">
        <v>41320</v>
      </c>
      <c r="L1984" s="1">
        <f t="shared" si="30"/>
        <v>40581</v>
      </c>
      <c r="M1984" t="str" cm="1">
        <f t="array" ref="M1984">_xlfn.IFS(K1984&gt;0,"return",K1984&lt;=0,"not return")</f>
        <v>return</v>
      </c>
      <c r="N1984" t="str" cm="1">
        <f t="array" ref="N1984">_xlfn.IFS(K1984&lt;=L1984,"in_time",K1984&gt;L1984,"overdue")</f>
        <v>overdue</v>
      </c>
    </row>
    <row r="1985" spans="1:14" x14ac:dyDescent="0.3">
      <c r="A1985">
        <v>101548</v>
      </c>
      <c r="B1985">
        <v>7946</v>
      </c>
      <c r="C1985" s="1">
        <v>40558</v>
      </c>
      <c r="D1985">
        <v>30000</v>
      </c>
      <c r="E1985" t="s">
        <v>11</v>
      </c>
      <c r="F1985">
        <v>26</v>
      </c>
      <c r="G1985">
        <v>1</v>
      </c>
      <c r="H1985">
        <v>0</v>
      </c>
      <c r="I1985">
        <v>89163966460</v>
      </c>
      <c r="J1985">
        <v>73</v>
      </c>
      <c r="K1985" s="1">
        <v>42781</v>
      </c>
      <c r="L1985" s="1">
        <f t="shared" si="30"/>
        <v>40631</v>
      </c>
      <c r="M1985" t="str" cm="1">
        <f t="array" ref="M1985">_xlfn.IFS(K1985&gt;0,"return",K1985&lt;=0,"not return")</f>
        <v>return</v>
      </c>
      <c r="N1985" t="str" cm="1">
        <f t="array" ref="N1985">_xlfn.IFS(K1985&lt;=L1985,"in_time",K1985&gt;L1985,"overdue")</f>
        <v>overdue</v>
      </c>
    </row>
    <row r="1986" spans="1:14" x14ac:dyDescent="0.3">
      <c r="A1986">
        <v>101513</v>
      </c>
      <c r="B1986">
        <v>7948</v>
      </c>
      <c r="C1986" s="1">
        <v>40559</v>
      </c>
      <c r="D1986">
        <v>200000</v>
      </c>
      <c r="E1986" t="s">
        <v>13</v>
      </c>
      <c r="F1986">
        <v>27</v>
      </c>
      <c r="G1986">
        <v>2</v>
      </c>
      <c r="H1986">
        <v>379604</v>
      </c>
      <c r="I1986">
        <v>89162627794</v>
      </c>
      <c r="J1986">
        <v>77</v>
      </c>
      <c r="K1986" s="1">
        <v>42963</v>
      </c>
      <c r="L1986" s="1">
        <f t="shared" si="30"/>
        <v>40636</v>
      </c>
      <c r="M1986" t="str" cm="1">
        <f t="array" ref="M1986">_xlfn.IFS(K1986&gt;0,"return",K1986&lt;=0,"not return")</f>
        <v>return</v>
      </c>
      <c r="N1986" t="str" cm="1">
        <f t="array" ref="N1986">_xlfn.IFS(K1986&lt;=L1986,"in_time",K1986&gt;L1986,"overdue")</f>
        <v>overdue</v>
      </c>
    </row>
    <row r="1987" spans="1:14" hidden="1" x14ac:dyDescent="0.3">
      <c r="A1987">
        <v>102949</v>
      </c>
      <c r="B1987">
        <v>7951</v>
      </c>
      <c r="C1987" s="1">
        <v>40559</v>
      </c>
      <c r="D1987">
        <v>50000</v>
      </c>
      <c r="E1987" t="s">
        <v>12</v>
      </c>
      <c r="F1987">
        <v>63</v>
      </c>
      <c r="G1987">
        <v>2</v>
      </c>
      <c r="H1987">
        <v>75731</v>
      </c>
      <c r="I1987">
        <v>89165547063</v>
      </c>
      <c r="J1987">
        <v>52</v>
      </c>
      <c r="L1987" s="1">
        <f t="shared" ref="L1987:L2050" si="31">C1987+J1987</f>
        <v>40611</v>
      </c>
      <c r="M1987" t="str" cm="1">
        <f t="array" ref="M1987">_xlfn.IFS(K1987&gt;0,"return",K1987&lt;=0,"not return")</f>
        <v>not return</v>
      </c>
    </row>
    <row r="1988" spans="1:14" x14ac:dyDescent="0.3">
      <c r="A1988">
        <v>100558</v>
      </c>
      <c r="B1988">
        <v>7954</v>
      </c>
      <c r="C1988" s="1">
        <v>40559</v>
      </c>
      <c r="D1988">
        <v>375000</v>
      </c>
      <c r="E1988" t="s">
        <v>13</v>
      </c>
      <c r="F1988">
        <v>44</v>
      </c>
      <c r="G1988">
        <v>4</v>
      </c>
      <c r="H1988">
        <v>0</v>
      </c>
      <c r="I1988">
        <v>89169659841</v>
      </c>
      <c r="J1988">
        <v>57</v>
      </c>
      <c r="K1988" s="1">
        <v>42354</v>
      </c>
      <c r="L1988" s="1">
        <f t="shared" si="31"/>
        <v>40616</v>
      </c>
      <c r="M1988" t="str" cm="1">
        <f t="array" ref="M1988">_xlfn.IFS(K1988&gt;0,"return",K1988&lt;=0,"not return")</f>
        <v>return</v>
      </c>
      <c r="N1988" t="str" cm="1">
        <f t="array" ref="N1988">_xlfn.IFS(K1988&lt;=L1988,"in_time",K1988&gt;L1988,"overdue")</f>
        <v>overdue</v>
      </c>
    </row>
    <row r="1989" spans="1:14" x14ac:dyDescent="0.3">
      <c r="A1989">
        <v>101069</v>
      </c>
      <c r="B1989">
        <v>7956</v>
      </c>
      <c r="C1989" s="1">
        <v>40559</v>
      </c>
      <c r="D1989">
        <v>300000</v>
      </c>
      <c r="E1989" t="s">
        <v>11</v>
      </c>
      <c r="F1989">
        <v>51</v>
      </c>
      <c r="G1989">
        <v>2</v>
      </c>
      <c r="H1989">
        <v>0</v>
      </c>
      <c r="I1989">
        <v>89163154899</v>
      </c>
      <c r="J1989">
        <v>75</v>
      </c>
      <c r="K1989" s="1">
        <v>42963</v>
      </c>
      <c r="L1989" s="1">
        <f t="shared" si="31"/>
        <v>40634</v>
      </c>
      <c r="M1989" t="str" cm="1">
        <f t="array" ref="M1989">_xlfn.IFS(K1989&gt;0,"return",K1989&lt;=0,"not return")</f>
        <v>return</v>
      </c>
      <c r="N1989" t="str" cm="1">
        <f t="array" ref="N1989">_xlfn.IFS(K1989&lt;=L1989,"in_time",K1989&gt;L1989,"overdue")</f>
        <v>overdue</v>
      </c>
    </row>
    <row r="1990" spans="1:14" x14ac:dyDescent="0.3">
      <c r="A1990">
        <v>101806</v>
      </c>
      <c r="B1990">
        <v>7958</v>
      </c>
      <c r="C1990" s="1">
        <v>40559</v>
      </c>
      <c r="D1990">
        <v>300000</v>
      </c>
      <c r="E1990" t="s">
        <v>11</v>
      </c>
      <c r="F1990">
        <v>66</v>
      </c>
      <c r="G1990">
        <v>2</v>
      </c>
      <c r="H1990">
        <v>0</v>
      </c>
      <c r="I1990">
        <v>89163875559</v>
      </c>
      <c r="J1990">
        <v>51</v>
      </c>
      <c r="K1990" s="1">
        <v>42140</v>
      </c>
      <c r="L1990" s="1">
        <f t="shared" si="31"/>
        <v>40610</v>
      </c>
      <c r="M1990" t="str" cm="1">
        <f t="array" ref="M1990">_xlfn.IFS(K1990&gt;0,"return",K1990&lt;=0,"not return")</f>
        <v>return</v>
      </c>
      <c r="N1990" t="str" cm="1">
        <f t="array" ref="N1990">_xlfn.IFS(K1990&lt;=L1990,"in_time",K1990&gt;L1990,"overdue")</f>
        <v>overdue</v>
      </c>
    </row>
    <row r="1991" spans="1:14" x14ac:dyDescent="0.3">
      <c r="A1991">
        <v>102391</v>
      </c>
      <c r="B1991">
        <v>7961</v>
      </c>
      <c r="C1991" s="1">
        <v>40559</v>
      </c>
      <c r="D1991">
        <v>175000</v>
      </c>
      <c r="E1991" t="s">
        <v>11</v>
      </c>
      <c r="F1991">
        <v>19</v>
      </c>
      <c r="G1991">
        <v>1</v>
      </c>
      <c r="H1991">
        <v>0</v>
      </c>
      <c r="I1991">
        <v>89163860301</v>
      </c>
      <c r="J1991">
        <v>108</v>
      </c>
      <c r="K1991" s="1">
        <v>43967</v>
      </c>
      <c r="L1991" s="1">
        <f t="shared" si="31"/>
        <v>40667</v>
      </c>
      <c r="M1991" t="str" cm="1">
        <f t="array" ref="M1991">_xlfn.IFS(K1991&gt;0,"return",K1991&lt;=0,"not return")</f>
        <v>return</v>
      </c>
      <c r="N1991" t="str" cm="1">
        <f t="array" ref="N1991">_xlfn.IFS(K1991&lt;=L1991,"in_time",K1991&gt;L1991,"overdue")</f>
        <v>overdue</v>
      </c>
    </row>
    <row r="1992" spans="1:14" x14ac:dyDescent="0.3">
      <c r="A1992">
        <v>103073</v>
      </c>
      <c r="B1992">
        <v>7963</v>
      </c>
      <c r="C1992" s="1">
        <v>40559</v>
      </c>
      <c r="D1992">
        <v>300000</v>
      </c>
      <c r="E1992" t="s">
        <v>12</v>
      </c>
      <c r="F1992">
        <v>27</v>
      </c>
      <c r="G1992">
        <v>2</v>
      </c>
      <c r="H1992">
        <v>0</v>
      </c>
      <c r="I1992">
        <v>89165920402</v>
      </c>
      <c r="J1992">
        <v>45</v>
      </c>
      <c r="K1992" s="1">
        <v>42079</v>
      </c>
      <c r="L1992" s="1">
        <f t="shared" si="31"/>
        <v>40604</v>
      </c>
      <c r="M1992" t="str" cm="1">
        <f t="array" ref="M1992">_xlfn.IFS(K1992&gt;0,"return",K1992&lt;=0,"not return")</f>
        <v>return</v>
      </c>
      <c r="N1992" t="str" cm="1">
        <f t="array" ref="N1992">_xlfn.IFS(K1992&lt;=L1992,"in_time",K1992&gt;L1992,"overdue")</f>
        <v>overdue</v>
      </c>
    </row>
    <row r="1993" spans="1:14" x14ac:dyDescent="0.3">
      <c r="A1993">
        <v>100878</v>
      </c>
      <c r="B1993">
        <v>7968</v>
      </c>
      <c r="C1993" s="1">
        <v>40559</v>
      </c>
      <c r="D1993">
        <v>120000</v>
      </c>
      <c r="E1993" t="s">
        <v>12</v>
      </c>
      <c r="F1993">
        <v>19</v>
      </c>
      <c r="G1993">
        <v>1</v>
      </c>
      <c r="H1993">
        <v>14013</v>
      </c>
      <c r="I1993">
        <v>89169226903</v>
      </c>
      <c r="J1993">
        <v>108</v>
      </c>
      <c r="K1993" s="1">
        <v>43998</v>
      </c>
      <c r="L1993" s="1">
        <f t="shared" si="31"/>
        <v>40667</v>
      </c>
      <c r="M1993" t="str" cm="1">
        <f t="array" ref="M1993">_xlfn.IFS(K1993&gt;0,"return",K1993&lt;=0,"not return")</f>
        <v>return</v>
      </c>
      <c r="N1993" t="str" cm="1">
        <f t="array" ref="N1993">_xlfn.IFS(K1993&lt;=L1993,"in_time",K1993&gt;L1993,"overdue")</f>
        <v>overdue</v>
      </c>
    </row>
    <row r="1994" spans="1:14" x14ac:dyDescent="0.3">
      <c r="A1994">
        <v>103072</v>
      </c>
      <c r="B1994">
        <v>7973</v>
      </c>
      <c r="C1994" s="1">
        <v>40559</v>
      </c>
      <c r="D1994">
        <v>275000</v>
      </c>
      <c r="E1994" t="s">
        <v>11</v>
      </c>
      <c r="F1994">
        <v>26</v>
      </c>
      <c r="G1994">
        <v>2</v>
      </c>
      <c r="H1994">
        <v>99128</v>
      </c>
      <c r="I1994">
        <v>89164888611</v>
      </c>
      <c r="J1994">
        <v>104</v>
      </c>
      <c r="K1994" s="1">
        <v>43846</v>
      </c>
      <c r="L1994" s="1">
        <f t="shared" si="31"/>
        <v>40663</v>
      </c>
      <c r="M1994" t="str" cm="1">
        <f t="array" ref="M1994">_xlfn.IFS(K1994&gt;0,"return",K1994&lt;=0,"not return")</f>
        <v>return</v>
      </c>
      <c r="N1994" t="str" cm="1">
        <f t="array" ref="N1994">_xlfn.IFS(K1994&lt;=L1994,"in_time",K1994&gt;L1994,"overdue")</f>
        <v>overdue</v>
      </c>
    </row>
    <row r="1995" spans="1:14" x14ac:dyDescent="0.3">
      <c r="A1995">
        <v>101568</v>
      </c>
      <c r="B1995">
        <v>7976</v>
      </c>
      <c r="C1995" s="1">
        <v>40559</v>
      </c>
      <c r="D1995">
        <v>350000</v>
      </c>
      <c r="E1995" t="s">
        <v>11</v>
      </c>
      <c r="F1995">
        <v>21</v>
      </c>
      <c r="G1995">
        <v>1</v>
      </c>
      <c r="H1995">
        <v>135037</v>
      </c>
      <c r="I1995">
        <v>89166793184</v>
      </c>
      <c r="J1995">
        <v>38</v>
      </c>
      <c r="K1995" s="1">
        <v>41775</v>
      </c>
      <c r="L1995" s="1">
        <f t="shared" si="31"/>
        <v>40597</v>
      </c>
      <c r="M1995" t="str" cm="1">
        <f t="array" ref="M1995">_xlfn.IFS(K1995&gt;0,"return",K1995&lt;=0,"not return")</f>
        <v>return</v>
      </c>
      <c r="N1995" t="str" cm="1">
        <f t="array" ref="N1995">_xlfn.IFS(K1995&lt;=L1995,"in_time",K1995&gt;L1995,"overdue")</f>
        <v>overdue</v>
      </c>
    </row>
    <row r="1996" spans="1:14" hidden="1" x14ac:dyDescent="0.3">
      <c r="A1996">
        <v>101297</v>
      </c>
      <c r="B1996">
        <v>7980</v>
      </c>
      <c r="C1996" s="1">
        <v>40560</v>
      </c>
      <c r="D1996">
        <v>120000</v>
      </c>
      <c r="E1996" t="s">
        <v>13</v>
      </c>
      <c r="F1996">
        <v>42</v>
      </c>
      <c r="G1996">
        <v>4</v>
      </c>
      <c r="H1996">
        <v>149441</v>
      </c>
      <c r="I1996">
        <v>89162065022</v>
      </c>
      <c r="J1996">
        <v>28</v>
      </c>
      <c r="L1996" s="1">
        <f t="shared" si="31"/>
        <v>40588</v>
      </c>
      <c r="M1996" t="str" cm="1">
        <f t="array" ref="M1996">_xlfn.IFS(K1996&gt;0,"return",K1996&lt;=0,"not return")</f>
        <v>not return</v>
      </c>
    </row>
    <row r="1997" spans="1:14" x14ac:dyDescent="0.3">
      <c r="A1997">
        <v>103591</v>
      </c>
      <c r="B1997">
        <v>7983</v>
      </c>
      <c r="C1997" s="1">
        <v>40560</v>
      </c>
      <c r="D1997">
        <v>10000</v>
      </c>
      <c r="E1997" t="s">
        <v>13</v>
      </c>
      <c r="F1997">
        <v>64</v>
      </c>
      <c r="G1997">
        <v>2</v>
      </c>
      <c r="H1997">
        <v>0</v>
      </c>
      <c r="I1997">
        <v>89167806012</v>
      </c>
      <c r="J1997">
        <v>105</v>
      </c>
      <c r="K1997" s="1">
        <v>43816</v>
      </c>
      <c r="L1997" s="1">
        <f t="shared" si="31"/>
        <v>40665</v>
      </c>
      <c r="M1997" t="str" cm="1">
        <f t="array" ref="M1997">_xlfn.IFS(K1997&gt;0,"return",K1997&lt;=0,"not return")</f>
        <v>return</v>
      </c>
      <c r="N1997" t="str" cm="1">
        <f t="array" ref="N1997">_xlfn.IFS(K1997&lt;=L1997,"in_time",K1997&gt;L1997,"overdue")</f>
        <v>overdue</v>
      </c>
    </row>
    <row r="1998" spans="1:14" x14ac:dyDescent="0.3">
      <c r="A1998">
        <v>102293</v>
      </c>
      <c r="B1998">
        <v>7985</v>
      </c>
      <c r="C1998" s="1">
        <v>40560</v>
      </c>
      <c r="D1998">
        <v>275000</v>
      </c>
      <c r="E1998" t="s">
        <v>12</v>
      </c>
      <c r="F1998">
        <v>41</v>
      </c>
      <c r="G1998">
        <v>4</v>
      </c>
      <c r="H1998">
        <v>0</v>
      </c>
      <c r="I1998">
        <v>89168122039</v>
      </c>
      <c r="J1998">
        <v>72</v>
      </c>
      <c r="K1998" s="1">
        <v>42752</v>
      </c>
      <c r="L1998" s="1">
        <f t="shared" si="31"/>
        <v>40632</v>
      </c>
      <c r="M1998" t="str" cm="1">
        <f t="array" ref="M1998">_xlfn.IFS(K1998&gt;0,"return",K1998&lt;=0,"not return")</f>
        <v>return</v>
      </c>
      <c r="N1998" t="str" cm="1">
        <f t="array" ref="N1998">_xlfn.IFS(K1998&lt;=L1998,"in_time",K1998&gt;L1998,"overdue")</f>
        <v>overdue</v>
      </c>
    </row>
    <row r="1999" spans="1:14" x14ac:dyDescent="0.3">
      <c r="A1999">
        <v>100086</v>
      </c>
      <c r="B1999">
        <v>7988</v>
      </c>
      <c r="C1999" s="1">
        <v>40560</v>
      </c>
      <c r="D1999">
        <v>200000</v>
      </c>
      <c r="E1999" t="s">
        <v>12</v>
      </c>
      <c r="F1999">
        <v>65</v>
      </c>
      <c r="G1999">
        <v>1</v>
      </c>
      <c r="H1999">
        <v>0</v>
      </c>
      <c r="I1999">
        <v>89164502021</v>
      </c>
      <c r="J1999">
        <v>36</v>
      </c>
      <c r="K1999" s="1">
        <v>41656</v>
      </c>
      <c r="L1999" s="1">
        <f t="shared" si="31"/>
        <v>40596</v>
      </c>
      <c r="M1999" t="str" cm="1">
        <f t="array" ref="M1999">_xlfn.IFS(K1999&gt;0,"return",K1999&lt;=0,"not return")</f>
        <v>return</v>
      </c>
      <c r="N1999" t="str" cm="1">
        <f t="array" ref="N1999">_xlfn.IFS(K1999&lt;=L1999,"in_time",K1999&gt;L1999,"overdue")</f>
        <v>overdue</v>
      </c>
    </row>
    <row r="2000" spans="1:14" x14ac:dyDescent="0.3">
      <c r="A2000">
        <v>101941</v>
      </c>
      <c r="B2000">
        <v>7990</v>
      </c>
      <c r="C2000" s="1">
        <v>40560</v>
      </c>
      <c r="D2000">
        <v>150000</v>
      </c>
      <c r="E2000" t="s">
        <v>11</v>
      </c>
      <c r="F2000">
        <v>67</v>
      </c>
      <c r="G2000">
        <v>3</v>
      </c>
      <c r="H2000">
        <v>0</v>
      </c>
      <c r="I2000">
        <v>89162861358</v>
      </c>
      <c r="J2000">
        <v>59</v>
      </c>
      <c r="K2000" s="1">
        <v>42417</v>
      </c>
      <c r="L2000" s="1">
        <f t="shared" si="31"/>
        <v>40619</v>
      </c>
      <c r="M2000" t="str" cm="1">
        <f t="array" ref="M2000">_xlfn.IFS(K2000&gt;0,"return",K2000&lt;=0,"not return")</f>
        <v>return</v>
      </c>
      <c r="N2000" t="str" cm="1">
        <f t="array" ref="N2000">_xlfn.IFS(K2000&lt;=L2000,"in_time",K2000&gt;L2000,"overdue")</f>
        <v>overdue</v>
      </c>
    </row>
    <row r="2001" spans="1:14" x14ac:dyDescent="0.3">
      <c r="A2001">
        <v>100764</v>
      </c>
      <c r="B2001">
        <v>7992</v>
      </c>
      <c r="C2001" s="1">
        <v>40560</v>
      </c>
      <c r="D2001">
        <v>375000</v>
      </c>
      <c r="E2001" t="s">
        <v>11</v>
      </c>
      <c r="F2001">
        <v>69</v>
      </c>
      <c r="G2001">
        <v>4</v>
      </c>
      <c r="H2001">
        <v>0</v>
      </c>
      <c r="I2001">
        <v>89166755200</v>
      </c>
      <c r="J2001">
        <v>100</v>
      </c>
      <c r="K2001" s="1">
        <v>43663</v>
      </c>
      <c r="L2001" s="1">
        <f t="shared" si="31"/>
        <v>40660</v>
      </c>
      <c r="M2001" t="str" cm="1">
        <f t="array" ref="M2001">_xlfn.IFS(K2001&gt;0,"return",K2001&lt;=0,"not return")</f>
        <v>return</v>
      </c>
      <c r="N2001" t="str" cm="1">
        <f t="array" ref="N2001">_xlfn.IFS(K2001&lt;=L2001,"in_time",K2001&gt;L2001,"overdue")</f>
        <v>overdue</v>
      </c>
    </row>
    <row r="2002" spans="1:14" x14ac:dyDescent="0.3">
      <c r="A2002">
        <v>102478</v>
      </c>
      <c r="B2002">
        <v>7995</v>
      </c>
      <c r="C2002" s="1">
        <v>40560</v>
      </c>
      <c r="D2002">
        <v>375000</v>
      </c>
      <c r="E2002" t="s">
        <v>11</v>
      </c>
      <c r="F2002">
        <v>35</v>
      </c>
      <c r="G2002">
        <v>3</v>
      </c>
      <c r="H2002">
        <v>0</v>
      </c>
      <c r="I2002">
        <v>89163613383</v>
      </c>
      <c r="J2002">
        <v>47</v>
      </c>
      <c r="K2002" s="1">
        <v>42141</v>
      </c>
      <c r="L2002" s="1">
        <f t="shared" si="31"/>
        <v>40607</v>
      </c>
      <c r="M2002" t="str" cm="1">
        <f t="array" ref="M2002">_xlfn.IFS(K2002&gt;0,"return",K2002&lt;=0,"not return")</f>
        <v>return</v>
      </c>
      <c r="N2002" t="str" cm="1">
        <f t="array" ref="N2002">_xlfn.IFS(K2002&lt;=L2002,"in_time",K2002&gt;L2002,"overdue")</f>
        <v>overdue</v>
      </c>
    </row>
    <row r="2003" spans="1:14" x14ac:dyDescent="0.3">
      <c r="A2003">
        <v>102882</v>
      </c>
      <c r="B2003">
        <v>7997</v>
      </c>
      <c r="C2003" s="1">
        <v>40560</v>
      </c>
      <c r="D2003">
        <v>10000</v>
      </c>
      <c r="E2003" t="s">
        <v>12</v>
      </c>
      <c r="F2003">
        <v>48</v>
      </c>
      <c r="G2003">
        <v>4</v>
      </c>
      <c r="H2003">
        <v>75777</v>
      </c>
      <c r="I2003">
        <v>89168558177</v>
      </c>
      <c r="J2003">
        <v>23</v>
      </c>
      <c r="K2003" s="1">
        <v>41291</v>
      </c>
      <c r="L2003" s="1">
        <f t="shared" si="31"/>
        <v>40583</v>
      </c>
      <c r="M2003" t="str" cm="1">
        <f t="array" ref="M2003">_xlfn.IFS(K2003&gt;0,"return",K2003&lt;=0,"not return")</f>
        <v>return</v>
      </c>
      <c r="N2003" t="str" cm="1">
        <f t="array" ref="N2003">_xlfn.IFS(K2003&lt;=L2003,"in_time",K2003&gt;L2003,"overdue")</f>
        <v>overdue</v>
      </c>
    </row>
    <row r="2004" spans="1:14" hidden="1" x14ac:dyDescent="0.3">
      <c r="A2004">
        <v>100497</v>
      </c>
      <c r="B2004">
        <v>8000</v>
      </c>
      <c r="C2004" s="1">
        <v>40560</v>
      </c>
      <c r="D2004">
        <v>250000</v>
      </c>
      <c r="E2004" t="s">
        <v>13</v>
      </c>
      <c r="F2004">
        <v>37</v>
      </c>
      <c r="G2004">
        <v>2</v>
      </c>
      <c r="H2004">
        <v>77501</v>
      </c>
      <c r="I2004">
        <v>89162055382</v>
      </c>
      <c r="J2004">
        <v>49</v>
      </c>
      <c r="L2004" s="1">
        <f t="shared" si="31"/>
        <v>40609</v>
      </c>
      <c r="M2004" t="str" cm="1">
        <f t="array" ref="M2004">_xlfn.IFS(K2004&gt;0,"return",K2004&lt;=0,"not return")</f>
        <v>not return</v>
      </c>
    </row>
    <row r="2005" spans="1:14" x14ac:dyDescent="0.3">
      <c r="A2005">
        <v>101766</v>
      </c>
      <c r="B2005">
        <v>8004</v>
      </c>
      <c r="C2005" s="1">
        <v>40560</v>
      </c>
      <c r="D2005">
        <v>350000</v>
      </c>
      <c r="E2005" t="s">
        <v>11</v>
      </c>
      <c r="F2005">
        <v>24</v>
      </c>
      <c r="G2005">
        <v>2</v>
      </c>
      <c r="H2005">
        <v>125535</v>
      </c>
      <c r="I2005">
        <v>89164478347</v>
      </c>
      <c r="J2005">
        <v>88</v>
      </c>
      <c r="K2005" s="1">
        <v>43329</v>
      </c>
      <c r="L2005" s="1">
        <f t="shared" si="31"/>
        <v>40648</v>
      </c>
      <c r="M2005" t="str" cm="1">
        <f t="array" ref="M2005">_xlfn.IFS(K2005&gt;0,"return",K2005&lt;=0,"not return")</f>
        <v>return</v>
      </c>
      <c r="N2005" t="str" cm="1">
        <f t="array" ref="N2005">_xlfn.IFS(K2005&lt;=L2005,"in_time",K2005&gt;L2005,"overdue")</f>
        <v>overdue</v>
      </c>
    </row>
    <row r="2006" spans="1:14" x14ac:dyDescent="0.3">
      <c r="A2006">
        <v>100459</v>
      </c>
      <c r="B2006">
        <v>8008</v>
      </c>
      <c r="C2006" s="1">
        <v>40560</v>
      </c>
      <c r="D2006">
        <v>250000</v>
      </c>
      <c r="E2006" t="s">
        <v>11</v>
      </c>
      <c r="F2006">
        <v>24</v>
      </c>
      <c r="G2006">
        <v>1</v>
      </c>
      <c r="H2006">
        <v>949691</v>
      </c>
      <c r="I2006">
        <v>89163133524</v>
      </c>
      <c r="J2006">
        <v>96</v>
      </c>
      <c r="K2006" s="1">
        <v>43602</v>
      </c>
      <c r="L2006" s="1">
        <f t="shared" si="31"/>
        <v>40656</v>
      </c>
      <c r="M2006" t="str" cm="1">
        <f t="array" ref="M2006">_xlfn.IFS(K2006&gt;0,"return",K2006&lt;=0,"not return")</f>
        <v>return</v>
      </c>
      <c r="N2006" t="str" cm="1">
        <f t="array" ref="N2006">_xlfn.IFS(K2006&lt;=L2006,"in_time",K2006&gt;L2006,"overdue")</f>
        <v>overdue</v>
      </c>
    </row>
    <row r="2007" spans="1:14" hidden="1" x14ac:dyDescent="0.3">
      <c r="A2007">
        <v>100274</v>
      </c>
      <c r="B2007">
        <v>8013</v>
      </c>
      <c r="C2007" s="1">
        <v>40561</v>
      </c>
      <c r="D2007">
        <v>10000</v>
      </c>
      <c r="E2007" t="s">
        <v>12</v>
      </c>
      <c r="F2007">
        <v>24</v>
      </c>
      <c r="G2007">
        <v>2</v>
      </c>
      <c r="H2007">
        <v>27654</v>
      </c>
      <c r="I2007">
        <v>89162118835</v>
      </c>
      <c r="J2007">
        <v>35</v>
      </c>
      <c r="L2007" s="1">
        <f t="shared" si="31"/>
        <v>40596</v>
      </c>
      <c r="M2007" t="str" cm="1">
        <f t="array" ref="M2007">_xlfn.IFS(K2007&gt;0,"return",K2007&lt;=0,"not return")</f>
        <v>not return</v>
      </c>
    </row>
    <row r="2008" spans="1:14" x14ac:dyDescent="0.3">
      <c r="A2008">
        <v>101642</v>
      </c>
      <c r="B2008">
        <v>8017</v>
      </c>
      <c r="C2008" s="1">
        <v>40561</v>
      </c>
      <c r="D2008">
        <v>350000</v>
      </c>
      <c r="E2008" t="s">
        <v>13</v>
      </c>
      <c r="F2008">
        <v>24</v>
      </c>
      <c r="G2008">
        <v>1</v>
      </c>
      <c r="H2008">
        <v>57321</v>
      </c>
      <c r="I2008">
        <v>89169748383</v>
      </c>
      <c r="J2008">
        <v>50</v>
      </c>
      <c r="K2008" s="1">
        <v>42234</v>
      </c>
      <c r="L2008" s="1">
        <f t="shared" si="31"/>
        <v>40611</v>
      </c>
      <c r="M2008" t="str" cm="1">
        <f t="array" ref="M2008">_xlfn.IFS(K2008&gt;0,"return",K2008&lt;=0,"not return")</f>
        <v>return</v>
      </c>
      <c r="N2008" t="str" cm="1">
        <f t="array" ref="N2008">_xlfn.IFS(K2008&lt;=L2008,"in_time",K2008&gt;L2008,"overdue")</f>
        <v>overdue</v>
      </c>
    </row>
    <row r="2009" spans="1:14" x14ac:dyDescent="0.3">
      <c r="A2009">
        <v>100810</v>
      </c>
      <c r="B2009">
        <v>8019</v>
      </c>
      <c r="C2009" s="1">
        <v>40561</v>
      </c>
      <c r="D2009">
        <v>300000</v>
      </c>
      <c r="E2009" t="s">
        <v>11</v>
      </c>
      <c r="F2009">
        <v>57</v>
      </c>
      <c r="G2009">
        <v>1</v>
      </c>
      <c r="H2009">
        <v>89880</v>
      </c>
      <c r="I2009">
        <v>89164765379</v>
      </c>
      <c r="J2009">
        <v>37</v>
      </c>
      <c r="K2009" s="1">
        <v>41688</v>
      </c>
      <c r="L2009" s="1">
        <f t="shared" si="31"/>
        <v>40598</v>
      </c>
      <c r="M2009" t="str" cm="1">
        <f t="array" ref="M2009">_xlfn.IFS(K2009&gt;0,"return",K2009&lt;=0,"not return")</f>
        <v>return</v>
      </c>
      <c r="N2009" t="str" cm="1">
        <f t="array" ref="N2009">_xlfn.IFS(K2009&lt;=L2009,"in_time",K2009&gt;L2009,"overdue")</f>
        <v>overdue</v>
      </c>
    </row>
    <row r="2010" spans="1:14" x14ac:dyDescent="0.3">
      <c r="A2010">
        <v>100876</v>
      </c>
      <c r="B2010">
        <v>8024</v>
      </c>
      <c r="C2010" s="1">
        <v>40561</v>
      </c>
      <c r="D2010">
        <v>75000</v>
      </c>
      <c r="E2010" t="s">
        <v>12</v>
      </c>
      <c r="F2010">
        <v>33</v>
      </c>
      <c r="G2010">
        <v>2</v>
      </c>
      <c r="H2010">
        <v>108103</v>
      </c>
      <c r="I2010">
        <v>89168508785</v>
      </c>
      <c r="J2010">
        <v>78</v>
      </c>
      <c r="K2010" s="1">
        <v>43087</v>
      </c>
      <c r="L2010" s="1">
        <f t="shared" si="31"/>
        <v>40639</v>
      </c>
      <c r="M2010" t="str" cm="1">
        <f t="array" ref="M2010">_xlfn.IFS(K2010&gt;0,"return",K2010&lt;=0,"not return")</f>
        <v>return</v>
      </c>
      <c r="N2010" t="str" cm="1">
        <f t="array" ref="N2010">_xlfn.IFS(K2010&lt;=L2010,"in_time",K2010&gt;L2010,"overdue")</f>
        <v>overdue</v>
      </c>
    </row>
    <row r="2011" spans="1:14" x14ac:dyDescent="0.3">
      <c r="A2011">
        <v>101699</v>
      </c>
      <c r="B2011">
        <v>8026</v>
      </c>
      <c r="C2011" s="1">
        <v>40561</v>
      </c>
      <c r="D2011">
        <v>50000</v>
      </c>
      <c r="E2011" t="s">
        <v>13</v>
      </c>
      <c r="F2011">
        <v>19</v>
      </c>
      <c r="G2011">
        <v>1</v>
      </c>
      <c r="H2011">
        <v>143329</v>
      </c>
      <c r="I2011">
        <v>89167216041</v>
      </c>
      <c r="J2011">
        <v>58</v>
      </c>
      <c r="K2011" s="1">
        <v>42326</v>
      </c>
      <c r="L2011" s="1">
        <f t="shared" si="31"/>
        <v>40619</v>
      </c>
      <c r="M2011" t="str" cm="1">
        <f t="array" ref="M2011">_xlfn.IFS(K2011&gt;0,"return",K2011&lt;=0,"not return")</f>
        <v>return</v>
      </c>
      <c r="N2011" t="str" cm="1">
        <f t="array" ref="N2011">_xlfn.IFS(K2011&lt;=L2011,"in_time",K2011&gt;L2011,"overdue")</f>
        <v>overdue</v>
      </c>
    </row>
    <row r="2012" spans="1:14" x14ac:dyDescent="0.3">
      <c r="A2012">
        <v>100665</v>
      </c>
      <c r="B2012">
        <v>8031</v>
      </c>
      <c r="C2012" s="1">
        <v>40561</v>
      </c>
      <c r="D2012">
        <v>90000</v>
      </c>
      <c r="E2012" t="s">
        <v>13</v>
      </c>
      <c r="F2012">
        <v>21</v>
      </c>
      <c r="G2012">
        <v>1</v>
      </c>
      <c r="H2012">
        <v>270790</v>
      </c>
      <c r="I2012">
        <v>89167506930</v>
      </c>
      <c r="J2012">
        <v>28</v>
      </c>
      <c r="K2012" s="1">
        <v>41535</v>
      </c>
      <c r="L2012" s="1">
        <f t="shared" si="31"/>
        <v>40589</v>
      </c>
      <c r="M2012" t="str" cm="1">
        <f t="array" ref="M2012">_xlfn.IFS(K2012&gt;0,"return",K2012&lt;=0,"not return")</f>
        <v>return</v>
      </c>
      <c r="N2012" t="str" cm="1">
        <f t="array" ref="N2012">_xlfn.IFS(K2012&lt;=L2012,"in_time",K2012&gt;L2012,"overdue")</f>
        <v>overdue</v>
      </c>
    </row>
    <row r="2013" spans="1:14" hidden="1" x14ac:dyDescent="0.3">
      <c r="A2013">
        <v>102808</v>
      </c>
      <c r="B2013">
        <v>8036</v>
      </c>
      <c r="C2013" s="1">
        <v>40561</v>
      </c>
      <c r="D2013">
        <v>100000</v>
      </c>
      <c r="E2013" t="s">
        <v>11</v>
      </c>
      <c r="F2013">
        <v>26</v>
      </c>
      <c r="G2013">
        <v>1</v>
      </c>
      <c r="H2013">
        <v>301426</v>
      </c>
      <c r="I2013">
        <v>89161765745</v>
      </c>
      <c r="J2013">
        <v>26</v>
      </c>
      <c r="L2013" s="1">
        <f t="shared" si="31"/>
        <v>40587</v>
      </c>
      <c r="M2013" t="str" cm="1">
        <f t="array" ref="M2013">_xlfn.IFS(K2013&gt;0,"return",K2013&lt;=0,"not return")</f>
        <v>not return</v>
      </c>
    </row>
    <row r="2014" spans="1:14" x14ac:dyDescent="0.3">
      <c r="A2014">
        <v>101869</v>
      </c>
      <c r="B2014">
        <v>8040</v>
      </c>
      <c r="C2014" s="1">
        <v>40561</v>
      </c>
      <c r="D2014">
        <v>375000</v>
      </c>
      <c r="E2014" t="s">
        <v>13</v>
      </c>
      <c r="F2014">
        <v>49</v>
      </c>
      <c r="G2014">
        <v>3</v>
      </c>
      <c r="H2014">
        <v>321661</v>
      </c>
      <c r="I2014">
        <v>89167308494</v>
      </c>
      <c r="J2014">
        <v>23</v>
      </c>
      <c r="K2014" s="1">
        <v>41292</v>
      </c>
      <c r="L2014" s="1">
        <f t="shared" si="31"/>
        <v>40584</v>
      </c>
      <c r="M2014" t="str" cm="1">
        <f t="array" ref="M2014">_xlfn.IFS(K2014&gt;0,"return",K2014&lt;=0,"not return")</f>
        <v>return</v>
      </c>
      <c r="N2014" t="str" cm="1">
        <f t="array" ref="N2014">_xlfn.IFS(K2014&lt;=L2014,"in_time",K2014&gt;L2014,"overdue")</f>
        <v>overdue</v>
      </c>
    </row>
    <row r="2015" spans="1:14" x14ac:dyDescent="0.3">
      <c r="A2015">
        <v>102214</v>
      </c>
      <c r="B2015">
        <v>8043</v>
      </c>
      <c r="C2015" s="1">
        <v>40562</v>
      </c>
      <c r="D2015">
        <v>90000</v>
      </c>
      <c r="E2015" t="s">
        <v>11</v>
      </c>
      <c r="F2015">
        <v>24</v>
      </c>
      <c r="G2015">
        <v>3</v>
      </c>
      <c r="H2015">
        <v>149957</v>
      </c>
      <c r="I2015">
        <v>89167365078</v>
      </c>
      <c r="J2015">
        <v>68</v>
      </c>
      <c r="K2015" s="1">
        <v>42785</v>
      </c>
      <c r="L2015" s="1">
        <f t="shared" si="31"/>
        <v>40630</v>
      </c>
      <c r="M2015" t="str" cm="1">
        <f t="array" ref="M2015">_xlfn.IFS(K2015&gt;0,"return",K2015&lt;=0,"not return")</f>
        <v>return</v>
      </c>
      <c r="N2015" t="str" cm="1">
        <f t="array" ref="N2015">_xlfn.IFS(K2015&lt;=L2015,"in_time",K2015&gt;L2015,"overdue")</f>
        <v>overdue</v>
      </c>
    </row>
    <row r="2016" spans="1:14" x14ac:dyDescent="0.3">
      <c r="A2016">
        <v>100294</v>
      </c>
      <c r="B2016">
        <v>8047</v>
      </c>
      <c r="C2016" s="1">
        <v>40562</v>
      </c>
      <c r="D2016">
        <v>30000</v>
      </c>
      <c r="E2016" t="s">
        <v>11</v>
      </c>
      <c r="F2016">
        <v>30</v>
      </c>
      <c r="G2016">
        <v>2</v>
      </c>
      <c r="H2016">
        <v>33086</v>
      </c>
      <c r="I2016">
        <v>89163828028</v>
      </c>
      <c r="J2016">
        <v>25</v>
      </c>
      <c r="K2016" s="1">
        <v>41324</v>
      </c>
      <c r="L2016" s="1">
        <f t="shared" si="31"/>
        <v>40587</v>
      </c>
      <c r="M2016" t="str" cm="1">
        <f t="array" ref="M2016">_xlfn.IFS(K2016&gt;0,"return",K2016&lt;=0,"not return")</f>
        <v>return</v>
      </c>
      <c r="N2016" t="str" cm="1">
        <f t="array" ref="N2016">_xlfn.IFS(K2016&lt;=L2016,"in_time",K2016&gt;L2016,"overdue")</f>
        <v>overdue</v>
      </c>
    </row>
    <row r="2017" spans="1:14" x14ac:dyDescent="0.3">
      <c r="A2017">
        <v>101736</v>
      </c>
      <c r="B2017">
        <v>8049</v>
      </c>
      <c r="C2017" s="1">
        <v>40562</v>
      </c>
      <c r="D2017">
        <v>50000</v>
      </c>
      <c r="E2017" t="s">
        <v>11</v>
      </c>
      <c r="F2017">
        <v>24</v>
      </c>
      <c r="G2017">
        <v>3</v>
      </c>
      <c r="H2017">
        <v>96326</v>
      </c>
      <c r="I2017">
        <v>89166943942</v>
      </c>
      <c r="J2017">
        <v>18</v>
      </c>
      <c r="K2017" s="1">
        <v>41201</v>
      </c>
      <c r="L2017" s="1">
        <f t="shared" si="31"/>
        <v>40580</v>
      </c>
      <c r="M2017" t="str" cm="1">
        <f t="array" ref="M2017">_xlfn.IFS(K2017&gt;0,"return",K2017&lt;=0,"not return")</f>
        <v>return</v>
      </c>
      <c r="N2017" t="str" cm="1">
        <f t="array" ref="N2017">_xlfn.IFS(K2017&lt;=L2017,"in_time",K2017&gt;L2017,"overdue")</f>
        <v>overdue</v>
      </c>
    </row>
    <row r="2018" spans="1:14" hidden="1" x14ac:dyDescent="0.3">
      <c r="A2018">
        <v>100144</v>
      </c>
      <c r="B2018">
        <v>8051</v>
      </c>
      <c r="C2018" s="1">
        <v>40562</v>
      </c>
      <c r="D2018">
        <v>150000</v>
      </c>
      <c r="E2018" t="s">
        <v>12</v>
      </c>
      <c r="F2018">
        <v>30</v>
      </c>
      <c r="G2018">
        <v>2</v>
      </c>
      <c r="H2018">
        <v>233453</v>
      </c>
      <c r="I2018">
        <v>89167674436</v>
      </c>
      <c r="J2018">
        <v>101</v>
      </c>
      <c r="L2018" s="1">
        <f t="shared" si="31"/>
        <v>40663</v>
      </c>
      <c r="M2018" t="str" cm="1">
        <f t="array" ref="M2018">_xlfn.IFS(K2018&gt;0,"return",K2018&lt;=0,"not return")</f>
        <v>not return</v>
      </c>
    </row>
    <row r="2019" spans="1:14" x14ac:dyDescent="0.3">
      <c r="A2019">
        <v>102631</v>
      </c>
      <c r="B2019">
        <v>8056</v>
      </c>
      <c r="C2019" s="1">
        <v>40562</v>
      </c>
      <c r="D2019">
        <v>200000</v>
      </c>
      <c r="E2019" t="s">
        <v>11</v>
      </c>
      <c r="F2019">
        <v>18</v>
      </c>
      <c r="G2019">
        <v>3</v>
      </c>
      <c r="H2019">
        <v>5471</v>
      </c>
      <c r="I2019">
        <v>89162628223</v>
      </c>
      <c r="J2019">
        <v>52</v>
      </c>
      <c r="K2019" s="1">
        <v>42296</v>
      </c>
      <c r="L2019" s="1">
        <f t="shared" si="31"/>
        <v>40614</v>
      </c>
      <c r="M2019" t="str" cm="1">
        <f t="array" ref="M2019">_xlfn.IFS(K2019&gt;0,"return",K2019&lt;=0,"not return")</f>
        <v>return</v>
      </c>
      <c r="N2019" t="str" cm="1">
        <f t="array" ref="N2019">_xlfn.IFS(K2019&lt;=L2019,"in_time",K2019&gt;L2019,"overdue")</f>
        <v>overdue</v>
      </c>
    </row>
    <row r="2020" spans="1:14" hidden="1" x14ac:dyDescent="0.3">
      <c r="A2020">
        <v>103558</v>
      </c>
      <c r="B2020">
        <v>8061</v>
      </c>
      <c r="C2020" s="1">
        <v>40562</v>
      </c>
      <c r="D2020">
        <v>100000</v>
      </c>
      <c r="E2020" t="s">
        <v>13</v>
      </c>
      <c r="F2020">
        <v>29</v>
      </c>
      <c r="G2020">
        <v>4</v>
      </c>
      <c r="H2020">
        <v>65325</v>
      </c>
      <c r="I2020">
        <v>89167462763</v>
      </c>
      <c r="J2020">
        <v>43</v>
      </c>
      <c r="L2020" s="1">
        <f t="shared" si="31"/>
        <v>40605</v>
      </c>
      <c r="M2020" t="str" cm="1">
        <f t="array" ref="M2020">_xlfn.IFS(K2020&gt;0,"return",K2020&lt;=0,"not return")</f>
        <v>not return</v>
      </c>
    </row>
    <row r="2021" spans="1:14" x14ac:dyDescent="0.3">
      <c r="A2021">
        <v>102593</v>
      </c>
      <c r="B2021">
        <v>8066</v>
      </c>
      <c r="C2021" s="1">
        <v>40562</v>
      </c>
      <c r="D2021">
        <v>120000</v>
      </c>
      <c r="E2021" t="s">
        <v>11</v>
      </c>
      <c r="F2021">
        <v>46</v>
      </c>
      <c r="G2021">
        <v>4</v>
      </c>
      <c r="H2021">
        <v>146712</v>
      </c>
      <c r="I2021">
        <v>89167165006</v>
      </c>
      <c r="J2021">
        <v>79</v>
      </c>
      <c r="K2021" s="1">
        <v>43178</v>
      </c>
      <c r="L2021" s="1">
        <f t="shared" si="31"/>
        <v>40641</v>
      </c>
      <c r="M2021" t="str" cm="1">
        <f t="array" ref="M2021">_xlfn.IFS(K2021&gt;0,"return",K2021&lt;=0,"not return")</f>
        <v>return</v>
      </c>
      <c r="N2021" t="str" cm="1">
        <f t="array" ref="N2021">_xlfn.IFS(K2021&lt;=L2021,"in_time",K2021&gt;L2021,"overdue")</f>
        <v>overdue</v>
      </c>
    </row>
    <row r="2022" spans="1:14" x14ac:dyDescent="0.3">
      <c r="A2022">
        <v>102422</v>
      </c>
      <c r="B2022">
        <v>8069</v>
      </c>
      <c r="C2022" s="1">
        <v>40562</v>
      </c>
      <c r="D2022">
        <v>200000</v>
      </c>
      <c r="E2022" t="s">
        <v>11</v>
      </c>
      <c r="F2022">
        <v>60</v>
      </c>
      <c r="G2022">
        <v>2</v>
      </c>
      <c r="H2022">
        <v>718962</v>
      </c>
      <c r="I2022">
        <v>89162066780</v>
      </c>
      <c r="J2022">
        <v>106</v>
      </c>
      <c r="K2022" s="1">
        <v>43940</v>
      </c>
      <c r="L2022" s="1">
        <f t="shared" si="31"/>
        <v>40668</v>
      </c>
      <c r="M2022" t="str" cm="1">
        <f t="array" ref="M2022">_xlfn.IFS(K2022&gt;0,"return",K2022&lt;=0,"not return")</f>
        <v>return</v>
      </c>
      <c r="N2022" t="str" cm="1">
        <f t="array" ref="N2022">_xlfn.IFS(K2022&lt;=L2022,"in_time",K2022&gt;L2022,"overdue")</f>
        <v>overdue</v>
      </c>
    </row>
    <row r="2023" spans="1:14" x14ac:dyDescent="0.3">
      <c r="A2023">
        <v>101381</v>
      </c>
      <c r="B2023">
        <v>8071</v>
      </c>
      <c r="C2023" s="1">
        <v>40563</v>
      </c>
      <c r="D2023">
        <v>150000</v>
      </c>
      <c r="E2023" t="s">
        <v>11</v>
      </c>
      <c r="F2023">
        <v>23</v>
      </c>
      <c r="G2023">
        <v>3</v>
      </c>
      <c r="H2023">
        <v>249913</v>
      </c>
      <c r="I2023">
        <v>89161465436</v>
      </c>
      <c r="J2023">
        <v>83</v>
      </c>
      <c r="K2023" s="1">
        <v>43151</v>
      </c>
      <c r="L2023" s="1">
        <f t="shared" si="31"/>
        <v>40646</v>
      </c>
      <c r="M2023" t="str" cm="1">
        <f t="array" ref="M2023">_xlfn.IFS(K2023&gt;0,"return",K2023&lt;=0,"not return")</f>
        <v>return</v>
      </c>
      <c r="N2023" t="str" cm="1">
        <f t="array" ref="N2023">_xlfn.IFS(K2023&lt;=L2023,"in_time",K2023&gt;L2023,"overdue")</f>
        <v>overdue</v>
      </c>
    </row>
    <row r="2024" spans="1:14" x14ac:dyDescent="0.3">
      <c r="A2024">
        <v>100649</v>
      </c>
      <c r="B2024">
        <v>8073</v>
      </c>
      <c r="C2024" s="1">
        <v>40563</v>
      </c>
      <c r="D2024">
        <v>350000</v>
      </c>
      <c r="E2024" t="s">
        <v>11</v>
      </c>
      <c r="F2024">
        <v>62</v>
      </c>
      <c r="G2024">
        <v>3</v>
      </c>
      <c r="H2024">
        <v>661652</v>
      </c>
      <c r="I2024">
        <v>89163133745</v>
      </c>
      <c r="J2024">
        <v>51</v>
      </c>
      <c r="K2024" s="1">
        <v>42267</v>
      </c>
      <c r="L2024" s="1">
        <f t="shared" si="31"/>
        <v>40614</v>
      </c>
      <c r="M2024" t="str" cm="1">
        <f t="array" ref="M2024">_xlfn.IFS(K2024&gt;0,"return",K2024&lt;=0,"not return")</f>
        <v>return</v>
      </c>
      <c r="N2024" t="str" cm="1">
        <f t="array" ref="N2024">_xlfn.IFS(K2024&lt;=L2024,"in_time",K2024&gt;L2024,"overdue")</f>
        <v>overdue</v>
      </c>
    </row>
    <row r="2025" spans="1:14" x14ac:dyDescent="0.3">
      <c r="A2025">
        <v>101534</v>
      </c>
      <c r="B2025">
        <v>8075</v>
      </c>
      <c r="C2025" s="1">
        <v>40563</v>
      </c>
      <c r="D2025">
        <v>100000</v>
      </c>
      <c r="E2025" t="s">
        <v>13</v>
      </c>
      <c r="F2025">
        <v>26</v>
      </c>
      <c r="G2025">
        <v>2</v>
      </c>
      <c r="H2025">
        <v>0</v>
      </c>
      <c r="I2025">
        <v>89168533552</v>
      </c>
      <c r="J2025">
        <v>29</v>
      </c>
      <c r="K2025" s="1">
        <v>41506</v>
      </c>
      <c r="L2025" s="1">
        <f t="shared" si="31"/>
        <v>40592</v>
      </c>
      <c r="M2025" t="str" cm="1">
        <f t="array" ref="M2025">_xlfn.IFS(K2025&gt;0,"return",K2025&lt;=0,"not return")</f>
        <v>return</v>
      </c>
      <c r="N2025" t="str" cm="1">
        <f t="array" ref="N2025">_xlfn.IFS(K2025&lt;=L2025,"in_time",K2025&gt;L2025,"overdue")</f>
        <v>overdue</v>
      </c>
    </row>
    <row r="2026" spans="1:14" x14ac:dyDescent="0.3">
      <c r="A2026">
        <v>101040</v>
      </c>
      <c r="B2026">
        <v>8078</v>
      </c>
      <c r="C2026" s="1">
        <v>40563</v>
      </c>
      <c r="D2026">
        <v>300000</v>
      </c>
      <c r="E2026" t="s">
        <v>11</v>
      </c>
      <c r="F2026">
        <v>20</v>
      </c>
      <c r="G2026">
        <v>1</v>
      </c>
      <c r="H2026">
        <v>0</v>
      </c>
      <c r="I2026">
        <v>89161639155</v>
      </c>
      <c r="J2026">
        <v>83</v>
      </c>
      <c r="K2026" s="1">
        <v>43240</v>
      </c>
      <c r="L2026" s="1">
        <f t="shared" si="31"/>
        <v>40646</v>
      </c>
      <c r="M2026" t="str" cm="1">
        <f t="array" ref="M2026">_xlfn.IFS(K2026&gt;0,"return",K2026&lt;=0,"not return")</f>
        <v>return</v>
      </c>
      <c r="N2026" t="str" cm="1">
        <f t="array" ref="N2026">_xlfn.IFS(K2026&lt;=L2026,"in_time",K2026&gt;L2026,"overdue")</f>
        <v>overdue</v>
      </c>
    </row>
    <row r="2027" spans="1:14" x14ac:dyDescent="0.3">
      <c r="A2027">
        <v>101318</v>
      </c>
      <c r="B2027">
        <v>8080</v>
      </c>
      <c r="C2027" s="1">
        <v>40563</v>
      </c>
      <c r="D2027">
        <v>175000</v>
      </c>
      <c r="E2027" t="s">
        <v>12</v>
      </c>
      <c r="F2027">
        <v>41</v>
      </c>
      <c r="G2027">
        <v>3</v>
      </c>
      <c r="H2027">
        <v>0</v>
      </c>
      <c r="I2027">
        <v>89166855612</v>
      </c>
      <c r="J2027">
        <v>111</v>
      </c>
      <c r="K2027" s="1">
        <v>44124</v>
      </c>
      <c r="L2027" s="1">
        <f t="shared" si="31"/>
        <v>40674</v>
      </c>
      <c r="M2027" t="str" cm="1">
        <f t="array" ref="M2027">_xlfn.IFS(K2027&gt;0,"return",K2027&lt;=0,"not return")</f>
        <v>return</v>
      </c>
      <c r="N2027" t="str" cm="1">
        <f t="array" ref="N2027">_xlfn.IFS(K2027&lt;=L2027,"in_time",K2027&gt;L2027,"overdue")</f>
        <v>overdue</v>
      </c>
    </row>
    <row r="2028" spans="1:14" x14ac:dyDescent="0.3">
      <c r="A2028">
        <v>100011</v>
      </c>
      <c r="B2028">
        <v>8082</v>
      </c>
      <c r="C2028" s="1">
        <v>40563</v>
      </c>
      <c r="D2028">
        <v>100000</v>
      </c>
      <c r="E2028" t="s">
        <v>11</v>
      </c>
      <c r="F2028">
        <v>47</v>
      </c>
      <c r="G2028">
        <v>1</v>
      </c>
      <c r="H2028">
        <v>0</v>
      </c>
      <c r="I2028">
        <v>89169877659</v>
      </c>
      <c r="J2028">
        <v>64</v>
      </c>
      <c r="K2028" s="1">
        <v>42510</v>
      </c>
      <c r="L2028" s="1">
        <f t="shared" si="31"/>
        <v>40627</v>
      </c>
      <c r="M2028" t="str" cm="1">
        <f t="array" ref="M2028">_xlfn.IFS(K2028&gt;0,"return",K2028&lt;=0,"not return")</f>
        <v>return</v>
      </c>
      <c r="N2028" t="str" cm="1">
        <f t="array" ref="N2028">_xlfn.IFS(K2028&lt;=L2028,"in_time",K2028&gt;L2028,"overdue")</f>
        <v>overdue</v>
      </c>
    </row>
    <row r="2029" spans="1:14" x14ac:dyDescent="0.3">
      <c r="A2029">
        <v>102306</v>
      </c>
      <c r="B2029">
        <v>8087</v>
      </c>
      <c r="C2029" s="1">
        <v>40563</v>
      </c>
      <c r="D2029">
        <v>250000</v>
      </c>
      <c r="E2029" t="s">
        <v>13</v>
      </c>
      <c r="F2029">
        <v>29</v>
      </c>
      <c r="G2029">
        <v>2</v>
      </c>
      <c r="H2029">
        <v>47673</v>
      </c>
      <c r="I2029">
        <v>89163298696</v>
      </c>
      <c r="J2029">
        <v>91</v>
      </c>
      <c r="K2029" s="1">
        <v>43363</v>
      </c>
      <c r="L2029" s="1">
        <f t="shared" si="31"/>
        <v>40654</v>
      </c>
      <c r="M2029" t="str" cm="1">
        <f t="array" ref="M2029">_xlfn.IFS(K2029&gt;0,"return",K2029&lt;=0,"not return")</f>
        <v>return</v>
      </c>
      <c r="N2029" t="str" cm="1">
        <f t="array" ref="N2029">_xlfn.IFS(K2029&lt;=L2029,"in_time",K2029&gt;L2029,"overdue")</f>
        <v>overdue</v>
      </c>
    </row>
    <row r="2030" spans="1:14" x14ac:dyDescent="0.3">
      <c r="A2030">
        <v>102202</v>
      </c>
      <c r="B2030">
        <v>8092</v>
      </c>
      <c r="C2030" s="1">
        <v>40563</v>
      </c>
      <c r="D2030">
        <v>350000</v>
      </c>
      <c r="E2030" t="s">
        <v>11</v>
      </c>
      <c r="F2030">
        <v>18</v>
      </c>
      <c r="G2030">
        <v>1</v>
      </c>
      <c r="H2030">
        <v>104582</v>
      </c>
      <c r="I2030">
        <v>89168894105</v>
      </c>
      <c r="J2030">
        <v>11</v>
      </c>
      <c r="K2030" s="1">
        <v>40928</v>
      </c>
      <c r="L2030" s="1">
        <f t="shared" si="31"/>
        <v>40574</v>
      </c>
      <c r="M2030" t="str" cm="1">
        <f t="array" ref="M2030">_xlfn.IFS(K2030&gt;0,"return",K2030&lt;=0,"not return")</f>
        <v>return</v>
      </c>
      <c r="N2030" t="str" cm="1">
        <f t="array" ref="N2030">_xlfn.IFS(K2030&lt;=L2030,"in_time",K2030&gt;L2030,"overdue")</f>
        <v>overdue</v>
      </c>
    </row>
    <row r="2031" spans="1:14" hidden="1" x14ac:dyDescent="0.3">
      <c r="A2031">
        <v>102109</v>
      </c>
      <c r="B2031">
        <v>8095</v>
      </c>
      <c r="C2031" s="1">
        <v>40563</v>
      </c>
      <c r="D2031">
        <v>90000</v>
      </c>
      <c r="E2031" t="s">
        <v>13</v>
      </c>
      <c r="F2031">
        <v>29</v>
      </c>
      <c r="G2031">
        <v>2</v>
      </c>
      <c r="H2031">
        <v>141945</v>
      </c>
      <c r="I2031">
        <v>89166668986</v>
      </c>
      <c r="J2031">
        <v>64</v>
      </c>
      <c r="L2031" s="1">
        <f t="shared" si="31"/>
        <v>40627</v>
      </c>
      <c r="M2031" t="str" cm="1">
        <f t="array" ref="M2031">_xlfn.IFS(K2031&gt;0,"return",K2031&lt;=0,"not return")</f>
        <v>not return</v>
      </c>
    </row>
    <row r="2032" spans="1:14" x14ac:dyDescent="0.3">
      <c r="A2032">
        <v>100184</v>
      </c>
      <c r="B2032">
        <v>8099</v>
      </c>
      <c r="C2032" s="1">
        <v>40563</v>
      </c>
      <c r="D2032">
        <v>350000</v>
      </c>
      <c r="E2032" t="s">
        <v>11</v>
      </c>
      <c r="F2032">
        <v>73</v>
      </c>
      <c r="G2032">
        <v>1</v>
      </c>
      <c r="H2032">
        <v>142828</v>
      </c>
      <c r="I2032">
        <v>89161427847</v>
      </c>
      <c r="J2032">
        <v>51</v>
      </c>
      <c r="K2032" s="1">
        <v>42205</v>
      </c>
      <c r="L2032" s="1">
        <f t="shared" si="31"/>
        <v>40614</v>
      </c>
      <c r="M2032" t="str" cm="1">
        <f t="array" ref="M2032">_xlfn.IFS(K2032&gt;0,"return",K2032&lt;=0,"not return")</f>
        <v>return</v>
      </c>
      <c r="N2032" t="str" cm="1">
        <f t="array" ref="N2032">_xlfn.IFS(K2032&lt;=L2032,"in_time",K2032&gt;L2032,"overdue")</f>
        <v>overdue</v>
      </c>
    </row>
    <row r="2033" spans="1:14" x14ac:dyDescent="0.3">
      <c r="A2033">
        <v>101580</v>
      </c>
      <c r="B2033">
        <v>8103</v>
      </c>
      <c r="C2033" s="1">
        <v>40564</v>
      </c>
      <c r="D2033">
        <v>75000</v>
      </c>
      <c r="E2033" t="s">
        <v>11</v>
      </c>
      <c r="F2033">
        <v>25</v>
      </c>
      <c r="G2033">
        <v>2</v>
      </c>
      <c r="H2033">
        <v>0</v>
      </c>
      <c r="I2033">
        <v>89167049013</v>
      </c>
      <c r="J2033">
        <v>67</v>
      </c>
      <c r="K2033" s="1">
        <v>42664</v>
      </c>
      <c r="L2033" s="1">
        <f t="shared" si="31"/>
        <v>40631</v>
      </c>
      <c r="M2033" t="str" cm="1">
        <f t="array" ref="M2033">_xlfn.IFS(K2033&gt;0,"return",K2033&lt;=0,"not return")</f>
        <v>return</v>
      </c>
      <c r="N2033" t="str" cm="1">
        <f t="array" ref="N2033">_xlfn.IFS(K2033&lt;=L2033,"in_time",K2033&gt;L2033,"overdue")</f>
        <v>overdue</v>
      </c>
    </row>
    <row r="2034" spans="1:14" x14ac:dyDescent="0.3">
      <c r="A2034">
        <v>100775</v>
      </c>
      <c r="B2034">
        <v>8105</v>
      </c>
      <c r="C2034" s="1">
        <v>40564</v>
      </c>
      <c r="D2034">
        <v>75000</v>
      </c>
      <c r="E2034" t="s">
        <v>12</v>
      </c>
      <c r="F2034">
        <v>22</v>
      </c>
      <c r="G2034">
        <v>2</v>
      </c>
      <c r="H2034">
        <v>0</v>
      </c>
      <c r="I2034">
        <v>89164266836</v>
      </c>
      <c r="J2034">
        <v>31</v>
      </c>
      <c r="K2034" s="1">
        <v>41629</v>
      </c>
      <c r="L2034" s="1">
        <f t="shared" si="31"/>
        <v>40595</v>
      </c>
      <c r="M2034" t="str" cm="1">
        <f t="array" ref="M2034">_xlfn.IFS(K2034&gt;0,"return",K2034&lt;=0,"not return")</f>
        <v>return</v>
      </c>
      <c r="N2034" t="str" cm="1">
        <f t="array" ref="N2034">_xlfn.IFS(K2034&lt;=L2034,"in_time",K2034&gt;L2034,"overdue")</f>
        <v>overdue</v>
      </c>
    </row>
    <row r="2035" spans="1:14" x14ac:dyDescent="0.3">
      <c r="A2035">
        <v>100370</v>
      </c>
      <c r="B2035">
        <v>8107</v>
      </c>
      <c r="C2035" s="1">
        <v>40564</v>
      </c>
      <c r="D2035">
        <v>10000</v>
      </c>
      <c r="E2035" t="s">
        <v>12</v>
      </c>
      <c r="F2035">
        <v>30</v>
      </c>
      <c r="G2035">
        <v>1</v>
      </c>
      <c r="H2035">
        <v>0</v>
      </c>
      <c r="I2035">
        <v>89164071478</v>
      </c>
      <c r="J2035">
        <v>86</v>
      </c>
      <c r="K2035" s="1">
        <v>43180</v>
      </c>
      <c r="L2035" s="1">
        <f t="shared" si="31"/>
        <v>40650</v>
      </c>
      <c r="M2035" t="str" cm="1">
        <f t="array" ref="M2035">_xlfn.IFS(K2035&gt;0,"return",K2035&lt;=0,"not return")</f>
        <v>return</v>
      </c>
      <c r="N2035" t="str" cm="1">
        <f t="array" ref="N2035">_xlfn.IFS(K2035&lt;=L2035,"in_time",K2035&gt;L2035,"overdue")</f>
        <v>overdue</v>
      </c>
    </row>
    <row r="2036" spans="1:14" hidden="1" x14ac:dyDescent="0.3">
      <c r="A2036">
        <v>102625</v>
      </c>
      <c r="B2036">
        <v>8109</v>
      </c>
      <c r="C2036" s="1">
        <v>40564</v>
      </c>
      <c r="D2036">
        <v>75000</v>
      </c>
      <c r="E2036" t="s">
        <v>12</v>
      </c>
      <c r="F2036">
        <v>21</v>
      </c>
      <c r="G2036">
        <v>1</v>
      </c>
      <c r="H2036">
        <v>0</v>
      </c>
      <c r="I2036">
        <v>89168530167</v>
      </c>
      <c r="J2036">
        <v>37</v>
      </c>
      <c r="L2036" s="1">
        <f t="shared" si="31"/>
        <v>40601</v>
      </c>
      <c r="M2036" t="str" cm="1">
        <f t="array" ref="M2036">_xlfn.IFS(K2036&gt;0,"return",K2036&lt;=0,"not return")</f>
        <v>not return</v>
      </c>
    </row>
    <row r="2037" spans="1:14" x14ac:dyDescent="0.3">
      <c r="A2037">
        <v>103230</v>
      </c>
      <c r="B2037">
        <v>8114</v>
      </c>
      <c r="C2037" s="1">
        <v>40564</v>
      </c>
      <c r="D2037">
        <v>150000</v>
      </c>
      <c r="E2037" t="s">
        <v>13</v>
      </c>
      <c r="F2037">
        <v>65</v>
      </c>
      <c r="G2037">
        <v>3</v>
      </c>
      <c r="H2037">
        <v>71154</v>
      </c>
      <c r="I2037">
        <v>89161293778</v>
      </c>
      <c r="J2037">
        <v>9</v>
      </c>
      <c r="K2037" s="1">
        <v>40837</v>
      </c>
      <c r="L2037" s="1">
        <f t="shared" si="31"/>
        <v>40573</v>
      </c>
      <c r="M2037" t="str" cm="1">
        <f t="array" ref="M2037">_xlfn.IFS(K2037&gt;0,"return",K2037&lt;=0,"not return")</f>
        <v>return</v>
      </c>
      <c r="N2037" t="str" cm="1">
        <f t="array" ref="N2037">_xlfn.IFS(K2037&lt;=L2037,"in_time",K2037&gt;L2037,"overdue")</f>
        <v>overdue</v>
      </c>
    </row>
    <row r="2038" spans="1:14" x14ac:dyDescent="0.3">
      <c r="A2038">
        <v>103233</v>
      </c>
      <c r="B2038">
        <v>8116</v>
      </c>
      <c r="C2038" s="1">
        <v>40564</v>
      </c>
      <c r="D2038">
        <v>125000</v>
      </c>
      <c r="E2038" t="s">
        <v>13</v>
      </c>
      <c r="F2038">
        <v>67</v>
      </c>
      <c r="G2038">
        <v>4</v>
      </c>
      <c r="H2038">
        <v>91676</v>
      </c>
      <c r="I2038">
        <v>89162745458</v>
      </c>
      <c r="J2038">
        <v>103</v>
      </c>
      <c r="K2038" s="1">
        <v>43942</v>
      </c>
      <c r="L2038" s="1">
        <f t="shared" si="31"/>
        <v>40667</v>
      </c>
      <c r="M2038" t="str" cm="1">
        <f t="array" ref="M2038">_xlfn.IFS(K2038&gt;0,"return",K2038&lt;=0,"not return")</f>
        <v>return</v>
      </c>
      <c r="N2038" t="str" cm="1">
        <f t="array" ref="N2038">_xlfn.IFS(K2038&lt;=L2038,"in_time",K2038&gt;L2038,"overdue")</f>
        <v>overdue</v>
      </c>
    </row>
    <row r="2039" spans="1:14" x14ac:dyDescent="0.3">
      <c r="A2039">
        <v>101771</v>
      </c>
      <c r="B2039">
        <v>8120</v>
      </c>
      <c r="C2039" s="1">
        <v>40564</v>
      </c>
      <c r="D2039">
        <v>350000</v>
      </c>
      <c r="E2039" t="s">
        <v>12</v>
      </c>
      <c r="F2039">
        <v>61</v>
      </c>
      <c r="G2039">
        <v>2</v>
      </c>
      <c r="H2039">
        <v>149447</v>
      </c>
      <c r="I2039">
        <v>89165076219</v>
      </c>
      <c r="J2039">
        <v>78</v>
      </c>
      <c r="K2039" s="1">
        <v>43090</v>
      </c>
      <c r="L2039" s="1">
        <f t="shared" si="31"/>
        <v>40642</v>
      </c>
      <c r="M2039" t="str" cm="1">
        <f t="array" ref="M2039">_xlfn.IFS(K2039&gt;0,"return",K2039&lt;=0,"not return")</f>
        <v>return</v>
      </c>
      <c r="N2039" t="str" cm="1">
        <f t="array" ref="N2039">_xlfn.IFS(K2039&lt;=L2039,"in_time",K2039&gt;L2039,"overdue")</f>
        <v>overdue</v>
      </c>
    </row>
    <row r="2040" spans="1:14" x14ac:dyDescent="0.3">
      <c r="A2040">
        <v>101202</v>
      </c>
      <c r="B2040">
        <v>8123</v>
      </c>
      <c r="C2040" s="1">
        <v>40564</v>
      </c>
      <c r="D2040">
        <v>125000</v>
      </c>
      <c r="E2040" t="s">
        <v>13</v>
      </c>
      <c r="F2040">
        <v>27</v>
      </c>
      <c r="G2040">
        <v>2</v>
      </c>
      <c r="H2040">
        <v>253071</v>
      </c>
      <c r="I2040">
        <v>89167027614</v>
      </c>
      <c r="J2040">
        <v>105</v>
      </c>
      <c r="K2040" s="1">
        <v>43820</v>
      </c>
      <c r="L2040" s="1">
        <f t="shared" si="31"/>
        <v>40669</v>
      </c>
      <c r="M2040" t="str" cm="1">
        <f t="array" ref="M2040">_xlfn.IFS(K2040&gt;0,"return",K2040&lt;=0,"not return")</f>
        <v>return</v>
      </c>
      <c r="N2040" t="str" cm="1">
        <f t="array" ref="N2040">_xlfn.IFS(K2040&lt;=L2040,"in_time",K2040&gt;L2040,"overdue")</f>
        <v>overdue</v>
      </c>
    </row>
    <row r="2041" spans="1:14" hidden="1" x14ac:dyDescent="0.3">
      <c r="A2041">
        <v>102966</v>
      </c>
      <c r="B2041">
        <v>8126</v>
      </c>
      <c r="C2041" s="1">
        <v>40564</v>
      </c>
      <c r="D2041">
        <v>120000</v>
      </c>
      <c r="E2041" t="s">
        <v>11</v>
      </c>
      <c r="F2041">
        <v>31</v>
      </c>
      <c r="G2041">
        <v>1</v>
      </c>
      <c r="H2041">
        <v>285985</v>
      </c>
      <c r="I2041">
        <v>89161375609</v>
      </c>
      <c r="J2041">
        <v>64</v>
      </c>
      <c r="L2041" s="1">
        <f t="shared" si="31"/>
        <v>40628</v>
      </c>
      <c r="M2041" t="str" cm="1">
        <f t="array" ref="M2041">_xlfn.IFS(K2041&gt;0,"return",K2041&lt;=0,"not return")</f>
        <v>not return</v>
      </c>
    </row>
    <row r="2042" spans="1:14" x14ac:dyDescent="0.3">
      <c r="A2042">
        <v>101939</v>
      </c>
      <c r="B2042">
        <v>8129</v>
      </c>
      <c r="C2042" s="1">
        <v>40564</v>
      </c>
      <c r="D2042">
        <v>250000</v>
      </c>
      <c r="E2042" t="s">
        <v>11</v>
      </c>
      <c r="F2042">
        <v>28</v>
      </c>
      <c r="G2042">
        <v>2</v>
      </c>
      <c r="H2042">
        <v>693885</v>
      </c>
      <c r="I2042">
        <v>89164029991</v>
      </c>
      <c r="J2042">
        <v>43</v>
      </c>
      <c r="K2042" s="1">
        <v>41933</v>
      </c>
      <c r="L2042" s="1">
        <f t="shared" si="31"/>
        <v>40607</v>
      </c>
      <c r="M2042" t="str" cm="1">
        <f t="array" ref="M2042">_xlfn.IFS(K2042&gt;0,"return",K2042&lt;=0,"not return")</f>
        <v>return</v>
      </c>
      <c r="N2042" t="str" cm="1">
        <f t="array" ref="N2042">_xlfn.IFS(K2042&lt;=L2042,"in_time",K2042&gt;L2042,"overdue")</f>
        <v>overdue</v>
      </c>
    </row>
    <row r="2043" spans="1:14" hidden="1" x14ac:dyDescent="0.3">
      <c r="A2043">
        <v>100753</v>
      </c>
      <c r="B2043">
        <v>8133</v>
      </c>
      <c r="C2043" s="1">
        <v>40565</v>
      </c>
      <c r="D2043">
        <v>375000</v>
      </c>
      <c r="E2043" t="s">
        <v>13</v>
      </c>
      <c r="F2043">
        <v>19</v>
      </c>
      <c r="G2043">
        <v>2</v>
      </c>
      <c r="H2043">
        <v>0</v>
      </c>
      <c r="I2043">
        <v>89163936387</v>
      </c>
      <c r="J2043">
        <v>30</v>
      </c>
      <c r="L2043" s="1">
        <f t="shared" si="31"/>
        <v>40595</v>
      </c>
      <c r="M2043" t="str" cm="1">
        <f t="array" ref="M2043">_xlfn.IFS(K2043&gt;0,"return",K2043&lt;=0,"not return")</f>
        <v>not return</v>
      </c>
    </row>
    <row r="2044" spans="1:14" x14ac:dyDescent="0.3">
      <c r="A2044">
        <v>103055</v>
      </c>
      <c r="B2044">
        <v>8136</v>
      </c>
      <c r="C2044" s="1">
        <v>40565</v>
      </c>
      <c r="D2044">
        <v>75000</v>
      </c>
      <c r="E2044" t="s">
        <v>13</v>
      </c>
      <c r="F2044">
        <v>18</v>
      </c>
      <c r="G2044">
        <v>1</v>
      </c>
      <c r="H2044">
        <v>0</v>
      </c>
      <c r="I2044">
        <v>89167048252</v>
      </c>
      <c r="J2044">
        <v>30</v>
      </c>
      <c r="K2044" s="1">
        <v>41569</v>
      </c>
      <c r="L2044" s="1">
        <f t="shared" si="31"/>
        <v>40595</v>
      </c>
      <c r="M2044" t="str" cm="1">
        <f t="array" ref="M2044">_xlfn.IFS(K2044&gt;0,"return",K2044&lt;=0,"not return")</f>
        <v>return</v>
      </c>
      <c r="N2044" t="str" cm="1">
        <f t="array" ref="N2044">_xlfn.IFS(K2044&lt;=L2044,"in_time",K2044&gt;L2044,"overdue")</f>
        <v>overdue</v>
      </c>
    </row>
    <row r="2045" spans="1:14" x14ac:dyDescent="0.3">
      <c r="A2045">
        <v>102317</v>
      </c>
      <c r="B2045">
        <v>8140</v>
      </c>
      <c r="C2045" s="1">
        <v>40565</v>
      </c>
      <c r="D2045">
        <v>75000</v>
      </c>
      <c r="E2045" t="s">
        <v>13</v>
      </c>
      <c r="F2045">
        <v>74</v>
      </c>
      <c r="G2045">
        <v>1</v>
      </c>
      <c r="H2045">
        <v>0</v>
      </c>
      <c r="I2045">
        <v>89164214374</v>
      </c>
      <c r="J2045">
        <v>43</v>
      </c>
      <c r="K2045" s="1">
        <v>41995</v>
      </c>
      <c r="L2045" s="1">
        <f t="shared" si="31"/>
        <v>40608</v>
      </c>
      <c r="M2045" t="str" cm="1">
        <f t="array" ref="M2045">_xlfn.IFS(K2045&gt;0,"return",K2045&lt;=0,"not return")</f>
        <v>return</v>
      </c>
      <c r="N2045" t="str" cm="1">
        <f t="array" ref="N2045">_xlfn.IFS(K2045&lt;=L2045,"in_time",K2045&gt;L2045,"overdue")</f>
        <v>overdue</v>
      </c>
    </row>
    <row r="2046" spans="1:14" x14ac:dyDescent="0.3">
      <c r="A2046">
        <v>103237</v>
      </c>
      <c r="B2046">
        <v>8143</v>
      </c>
      <c r="C2046" s="1">
        <v>40565</v>
      </c>
      <c r="D2046">
        <v>150000</v>
      </c>
      <c r="E2046" t="s">
        <v>11</v>
      </c>
      <c r="F2046">
        <v>19</v>
      </c>
      <c r="G2046">
        <v>1</v>
      </c>
      <c r="H2046">
        <v>2738</v>
      </c>
      <c r="I2046">
        <v>89169138804</v>
      </c>
      <c r="J2046">
        <v>103</v>
      </c>
      <c r="K2046" s="1">
        <v>43791</v>
      </c>
      <c r="L2046" s="1">
        <f t="shared" si="31"/>
        <v>40668</v>
      </c>
      <c r="M2046" t="str" cm="1">
        <f t="array" ref="M2046">_xlfn.IFS(K2046&gt;0,"return",K2046&lt;=0,"not return")</f>
        <v>return</v>
      </c>
      <c r="N2046" t="str" cm="1">
        <f t="array" ref="N2046">_xlfn.IFS(K2046&lt;=L2046,"in_time",K2046&gt;L2046,"overdue")</f>
        <v>overdue</v>
      </c>
    </row>
    <row r="2047" spans="1:14" hidden="1" x14ac:dyDescent="0.3">
      <c r="A2047">
        <v>101289</v>
      </c>
      <c r="B2047">
        <v>8146</v>
      </c>
      <c r="C2047" s="1">
        <v>40565</v>
      </c>
      <c r="D2047">
        <v>90000</v>
      </c>
      <c r="E2047" t="s">
        <v>12</v>
      </c>
      <c r="F2047">
        <v>36</v>
      </c>
      <c r="G2047">
        <v>1</v>
      </c>
      <c r="H2047">
        <v>35690</v>
      </c>
      <c r="I2047">
        <v>89162521654</v>
      </c>
      <c r="J2047">
        <v>17</v>
      </c>
      <c r="L2047" s="1">
        <f t="shared" si="31"/>
        <v>40582</v>
      </c>
      <c r="M2047" t="str" cm="1">
        <f t="array" ref="M2047">_xlfn.IFS(K2047&gt;0,"return",K2047&lt;=0,"not return")</f>
        <v>not return</v>
      </c>
    </row>
    <row r="2048" spans="1:14" hidden="1" x14ac:dyDescent="0.3">
      <c r="A2048">
        <v>101145</v>
      </c>
      <c r="B2048">
        <v>8149</v>
      </c>
      <c r="C2048" s="1">
        <v>40565</v>
      </c>
      <c r="D2048">
        <v>275000</v>
      </c>
      <c r="E2048" t="s">
        <v>11</v>
      </c>
      <c r="F2048">
        <v>67</v>
      </c>
      <c r="G2048">
        <v>2</v>
      </c>
      <c r="H2048">
        <v>40699</v>
      </c>
      <c r="I2048">
        <v>89161390023</v>
      </c>
      <c r="J2048">
        <v>10</v>
      </c>
      <c r="L2048" s="1">
        <f t="shared" si="31"/>
        <v>40575</v>
      </c>
      <c r="M2048" t="str" cm="1">
        <f t="array" ref="M2048">_xlfn.IFS(K2048&gt;0,"return",K2048&lt;=0,"not return")</f>
        <v>not return</v>
      </c>
    </row>
    <row r="2049" spans="1:14" x14ac:dyDescent="0.3">
      <c r="A2049">
        <v>100521</v>
      </c>
      <c r="B2049">
        <v>8152</v>
      </c>
      <c r="C2049" s="1">
        <v>40565</v>
      </c>
      <c r="D2049">
        <v>100000</v>
      </c>
      <c r="E2049" t="s">
        <v>12</v>
      </c>
      <c r="F2049">
        <v>71</v>
      </c>
      <c r="G2049">
        <v>1</v>
      </c>
      <c r="H2049">
        <v>84214</v>
      </c>
      <c r="I2049">
        <v>89169377466</v>
      </c>
      <c r="J2049">
        <v>40</v>
      </c>
      <c r="K2049" s="1">
        <v>41934</v>
      </c>
      <c r="L2049" s="1">
        <f t="shared" si="31"/>
        <v>40605</v>
      </c>
      <c r="M2049" t="str" cm="1">
        <f t="array" ref="M2049">_xlfn.IFS(K2049&gt;0,"return",K2049&lt;=0,"not return")</f>
        <v>return</v>
      </c>
      <c r="N2049" t="str" cm="1">
        <f t="array" ref="N2049">_xlfn.IFS(K2049&lt;=L2049,"in_time",K2049&gt;L2049,"overdue")</f>
        <v>overdue</v>
      </c>
    </row>
    <row r="2050" spans="1:14" x14ac:dyDescent="0.3">
      <c r="A2050">
        <v>102104</v>
      </c>
      <c r="B2050">
        <v>8157</v>
      </c>
      <c r="C2050" s="1">
        <v>40566</v>
      </c>
      <c r="D2050">
        <v>10000</v>
      </c>
      <c r="E2050" t="s">
        <v>13</v>
      </c>
      <c r="F2050">
        <v>29</v>
      </c>
      <c r="G2050">
        <v>3</v>
      </c>
      <c r="H2050">
        <v>13158</v>
      </c>
      <c r="I2050">
        <v>89165158310</v>
      </c>
      <c r="J2050">
        <v>10</v>
      </c>
      <c r="K2050" s="1">
        <v>40931</v>
      </c>
      <c r="L2050" s="1">
        <f t="shared" si="31"/>
        <v>40576</v>
      </c>
      <c r="M2050" t="str" cm="1">
        <f t="array" ref="M2050">_xlfn.IFS(K2050&gt;0,"return",K2050&lt;=0,"not return")</f>
        <v>return</v>
      </c>
      <c r="N2050" t="str" cm="1">
        <f t="array" ref="N2050">_xlfn.IFS(K2050&lt;=L2050,"in_time",K2050&gt;L2050,"overdue")</f>
        <v>overdue</v>
      </c>
    </row>
    <row r="2051" spans="1:14" x14ac:dyDescent="0.3">
      <c r="A2051">
        <v>102404</v>
      </c>
      <c r="B2051">
        <v>8160</v>
      </c>
      <c r="C2051" s="1">
        <v>40566</v>
      </c>
      <c r="D2051">
        <v>250000</v>
      </c>
      <c r="E2051" t="s">
        <v>13</v>
      </c>
      <c r="F2051">
        <v>18</v>
      </c>
      <c r="G2051">
        <v>1</v>
      </c>
      <c r="H2051">
        <v>52532</v>
      </c>
      <c r="I2051">
        <v>89163918746</v>
      </c>
      <c r="J2051">
        <v>42</v>
      </c>
      <c r="K2051" s="1">
        <v>41966</v>
      </c>
      <c r="L2051" s="1">
        <f t="shared" ref="L2051:L2114" si="32">C2051+J2051</f>
        <v>40608</v>
      </c>
      <c r="M2051" t="str" cm="1">
        <f t="array" ref="M2051">_xlfn.IFS(K2051&gt;0,"return",K2051&lt;=0,"not return")</f>
        <v>return</v>
      </c>
      <c r="N2051" t="str" cm="1">
        <f t="array" ref="N2051">_xlfn.IFS(K2051&lt;=L2051,"in_time",K2051&gt;L2051,"overdue")</f>
        <v>overdue</v>
      </c>
    </row>
    <row r="2052" spans="1:14" x14ac:dyDescent="0.3">
      <c r="A2052">
        <v>101340</v>
      </c>
      <c r="B2052">
        <v>8164</v>
      </c>
      <c r="C2052" s="1">
        <v>40566</v>
      </c>
      <c r="D2052">
        <v>30000</v>
      </c>
      <c r="E2052" t="s">
        <v>13</v>
      </c>
      <c r="F2052">
        <v>41</v>
      </c>
      <c r="G2052">
        <v>1</v>
      </c>
      <c r="H2052">
        <v>231170</v>
      </c>
      <c r="I2052">
        <v>89165283096</v>
      </c>
      <c r="J2052">
        <v>57</v>
      </c>
      <c r="K2052" s="1">
        <v>42452</v>
      </c>
      <c r="L2052" s="1">
        <f t="shared" si="32"/>
        <v>40623</v>
      </c>
      <c r="M2052" t="str" cm="1">
        <f t="array" ref="M2052">_xlfn.IFS(K2052&gt;0,"return",K2052&lt;=0,"not return")</f>
        <v>return</v>
      </c>
      <c r="N2052" t="str" cm="1">
        <f t="array" ref="N2052">_xlfn.IFS(K2052&lt;=L2052,"in_time",K2052&gt;L2052,"overdue")</f>
        <v>overdue</v>
      </c>
    </row>
    <row r="2053" spans="1:14" x14ac:dyDescent="0.3">
      <c r="A2053">
        <v>102894</v>
      </c>
      <c r="B2053">
        <v>8169</v>
      </c>
      <c r="C2053" s="1">
        <v>40566</v>
      </c>
      <c r="D2053">
        <v>120000</v>
      </c>
      <c r="E2053" t="s">
        <v>13</v>
      </c>
      <c r="F2053">
        <v>21</v>
      </c>
      <c r="G2053">
        <v>2</v>
      </c>
      <c r="H2053">
        <v>768510</v>
      </c>
      <c r="I2053">
        <v>89168324908</v>
      </c>
      <c r="J2053">
        <v>79</v>
      </c>
      <c r="K2053" s="1">
        <v>42970</v>
      </c>
      <c r="L2053" s="1">
        <f t="shared" si="32"/>
        <v>40645</v>
      </c>
      <c r="M2053" t="str" cm="1">
        <f t="array" ref="M2053">_xlfn.IFS(K2053&gt;0,"return",K2053&lt;=0,"not return")</f>
        <v>return</v>
      </c>
      <c r="N2053" t="str" cm="1">
        <f t="array" ref="N2053">_xlfn.IFS(K2053&lt;=L2053,"in_time",K2053&gt;L2053,"overdue")</f>
        <v>overdue</v>
      </c>
    </row>
    <row r="2054" spans="1:14" hidden="1" x14ac:dyDescent="0.3">
      <c r="A2054">
        <v>100688</v>
      </c>
      <c r="B2054">
        <v>8171</v>
      </c>
      <c r="C2054" s="1">
        <v>40567</v>
      </c>
      <c r="D2054">
        <v>100000</v>
      </c>
      <c r="E2054" t="s">
        <v>13</v>
      </c>
      <c r="F2054">
        <v>27</v>
      </c>
      <c r="G2054">
        <v>1</v>
      </c>
      <c r="H2054">
        <v>162009</v>
      </c>
      <c r="I2054">
        <v>89163648853</v>
      </c>
      <c r="J2054">
        <v>92</v>
      </c>
      <c r="L2054" s="1">
        <f t="shared" si="32"/>
        <v>40659</v>
      </c>
      <c r="M2054" t="str" cm="1">
        <f t="array" ref="M2054">_xlfn.IFS(K2054&gt;0,"return",K2054&lt;=0,"not return")</f>
        <v>not return</v>
      </c>
    </row>
    <row r="2055" spans="1:14" x14ac:dyDescent="0.3">
      <c r="A2055">
        <v>102386</v>
      </c>
      <c r="B2055">
        <v>8174</v>
      </c>
      <c r="C2055" s="1">
        <v>40567</v>
      </c>
      <c r="D2055">
        <v>125000</v>
      </c>
      <c r="E2055" t="s">
        <v>12</v>
      </c>
      <c r="F2055">
        <v>50</v>
      </c>
      <c r="G2055">
        <v>4</v>
      </c>
      <c r="H2055">
        <v>0</v>
      </c>
      <c r="I2055">
        <v>89166274139</v>
      </c>
      <c r="J2055">
        <v>31</v>
      </c>
      <c r="K2055" s="1">
        <v>41510</v>
      </c>
      <c r="L2055" s="1">
        <f t="shared" si="32"/>
        <v>40598</v>
      </c>
      <c r="M2055" t="str" cm="1">
        <f t="array" ref="M2055">_xlfn.IFS(K2055&gt;0,"return",K2055&lt;=0,"not return")</f>
        <v>return</v>
      </c>
      <c r="N2055" t="str" cm="1">
        <f t="array" ref="N2055">_xlfn.IFS(K2055&lt;=L2055,"in_time",K2055&gt;L2055,"overdue")</f>
        <v>overdue</v>
      </c>
    </row>
    <row r="2056" spans="1:14" x14ac:dyDescent="0.3">
      <c r="A2056">
        <v>100185</v>
      </c>
      <c r="B2056">
        <v>8179</v>
      </c>
      <c r="C2056" s="1">
        <v>40567</v>
      </c>
      <c r="D2056">
        <v>90000</v>
      </c>
      <c r="E2056" t="s">
        <v>13</v>
      </c>
      <c r="F2056">
        <v>24</v>
      </c>
      <c r="G2056">
        <v>1</v>
      </c>
      <c r="H2056">
        <v>0</v>
      </c>
      <c r="I2056">
        <v>89169221284</v>
      </c>
      <c r="J2056">
        <v>86</v>
      </c>
      <c r="K2056" s="1">
        <v>43305</v>
      </c>
      <c r="L2056" s="1">
        <f t="shared" si="32"/>
        <v>40653</v>
      </c>
      <c r="M2056" t="str" cm="1">
        <f t="array" ref="M2056">_xlfn.IFS(K2056&gt;0,"return",K2056&lt;=0,"not return")</f>
        <v>return</v>
      </c>
      <c r="N2056" t="str" cm="1">
        <f t="array" ref="N2056">_xlfn.IFS(K2056&lt;=L2056,"in_time",K2056&gt;L2056,"overdue")</f>
        <v>overdue</v>
      </c>
    </row>
    <row r="2057" spans="1:14" x14ac:dyDescent="0.3">
      <c r="A2057">
        <v>100743</v>
      </c>
      <c r="B2057">
        <v>8182</v>
      </c>
      <c r="C2057" s="1">
        <v>40567</v>
      </c>
      <c r="D2057">
        <v>175000</v>
      </c>
      <c r="E2057" t="s">
        <v>13</v>
      </c>
      <c r="F2057">
        <v>44</v>
      </c>
      <c r="G2057">
        <v>1</v>
      </c>
      <c r="H2057">
        <v>45439</v>
      </c>
      <c r="I2057">
        <v>89165332868</v>
      </c>
      <c r="J2057">
        <v>67</v>
      </c>
      <c r="K2057" s="1">
        <v>42790</v>
      </c>
      <c r="L2057" s="1">
        <f t="shared" si="32"/>
        <v>40634</v>
      </c>
      <c r="M2057" t="str" cm="1">
        <f t="array" ref="M2057">_xlfn.IFS(K2057&gt;0,"return",K2057&lt;=0,"not return")</f>
        <v>return</v>
      </c>
      <c r="N2057" t="str" cm="1">
        <f t="array" ref="N2057">_xlfn.IFS(K2057&lt;=L2057,"in_time",K2057&gt;L2057,"overdue")</f>
        <v>overdue</v>
      </c>
    </row>
    <row r="2058" spans="1:14" hidden="1" x14ac:dyDescent="0.3">
      <c r="A2058">
        <v>101573</v>
      </c>
      <c r="B2058">
        <v>8184</v>
      </c>
      <c r="C2058" s="1">
        <v>40567</v>
      </c>
      <c r="D2058">
        <v>30000</v>
      </c>
      <c r="E2058" t="s">
        <v>12</v>
      </c>
      <c r="F2058">
        <v>28</v>
      </c>
      <c r="G2058">
        <v>2</v>
      </c>
      <c r="H2058">
        <v>53397</v>
      </c>
      <c r="I2058">
        <v>89165231124</v>
      </c>
      <c r="J2058">
        <v>11</v>
      </c>
      <c r="L2058" s="1">
        <f t="shared" si="32"/>
        <v>40578</v>
      </c>
      <c r="M2058" t="str" cm="1">
        <f t="array" ref="M2058">_xlfn.IFS(K2058&gt;0,"return",K2058&lt;=0,"not return")</f>
        <v>not return</v>
      </c>
    </row>
    <row r="2059" spans="1:14" x14ac:dyDescent="0.3">
      <c r="A2059">
        <v>103510</v>
      </c>
      <c r="B2059">
        <v>8189</v>
      </c>
      <c r="C2059" s="1">
        <v>40568</v>
      </c>
      <c r="D2059">
        <v>375000</v>
      </c>
      <c r="E2059" t="s">
        <v>13</v>
      </c>
      <c r="F2059">
        <v>25</v>
      </c>
      <c r="G2059">
        <v>3</v>
      </c>
      <c r="H2059">
        <v>418576</v>
      </c>
      <c r="I2059">
        <v>89163210378</v>
      </c>
      <c r="J2059">
        <v>104</v>
      </c>
      <c r="K2059" s="1">
        <v>43733</v>
      </c>
      <c r="L2059" s="1">
        <f t="shared" si="32"/>
        <v>40672</v>
      </c>
      <c r="M2059" t="str" cm="1">
        <f t="array" ref="M2059">_xlfn.IFS(K2059&gt;0,"return",K2059&lt;=0,"not return")</f>
        <v>return</v>
      </c>
      <c r="N2059" t="str" cm="1">
        <f t="array" ref="N2059">_xlfn.IFS(K2059&lt;=L2059,"in_time",K2059&gt;L2059,"overdue")</f>
        <v>overdue</v>
      </c>
    </row>
    <row r="2060" spans="1:14" x14ac:dyDescent="0.3">
      <c r="A2060">
        <v>100582</v>
      </c>
      <c r="B2060">
        <v>8194</v>
      </c>
      <c r="C2060" s="1">
        <v>40568</v>
      </c>
      <c r="D2060">
        <v>30000</v>
      </c>
      <c r="E2060" t="s">
        <v>12</v>
      </c>
      <c r="F2060">
        <v>21</v>
      </c>
      <c r="G2060">
        <v>1</v>
      </c>
      <c r="H2060">
        <v>57868</v>
      </c>
      <c r="I2060">
        <v>89168639456</v>
      </c>
      <c r="J2060">
        <v>58</v>
      </c>
      <c r="K2060" s="1">
        <v>42515</v>
      </c>
      <c r="L2060" s="1">
        <f t="shared" si="32"/>
        <v>40626</v>
      </c>
      <c r="M2060" t="str" cm="1">
        <f t="array" ref="M2060">_xlfn.IFS(K2060&gt;0,"return",K2060&lt;=0,"not return")</f>
        <v>return</v>
      </c>
      <c r="N2060" t="str" cm="1">
        <f t="array" ref="N2060">_xlfn.IFS(K2060&lt;=L2060,"in_time",K2060&gt;L2060,"overdue")</f>
        <v>overdue</v>
      </c>
    </row>
    <row r="2061" spans="1:14" x14ac:dyDescent="0.3">
      <c r="A2061">
        <v>100417</v>
      </c>
      <c r="B2061">
        <v>8199</v>
      </c>
      <c r="C2061" s="1">
        <v>40568</v>
      </c>
      <c r="D2061">
        <v>30000</v>
      </c>
      <c r="E2061" t="s">
        <v>13</v>
      </c>
      <c r="F2061">
        <v>79</v>
      </c>
      <c r="G2061">
        <v>3</v>
      </c>
      <c r="H2061">
        <v>0</v>
      </c>
      <c r="I2061">
        <v>89168801225</v>
      </c>
      <c r="J2061">
        <v>64</v>
      </c>
      <c r="K2061" s="1">
        <v>42576</v>
      </c>
      <c r="L2061" s="1">
        <f t="shared" si="32"/>
        <v>40632</v>
      </c>
      <c r="M2061" t="str" cm="1">
        <f t="array" ref="M2061">_xlfn.IFS(K2061&gt;0,"return",K2061&lt;=0,"not return")</f>
        <v>return</v>
      </c>
      <c r="N2061" t="str" cm="1">
        <f t="array" ref="N2061">_xlfn.IFS(K2061&lt;=L2061,"in_time",K2061&gt;L2061,"overdue")</f>
        <v>overdue</v>
      </c>
    </row>
    <row r="2062" spans="1:14" x14ac:dyDescent="0.3">
      <c r="A2062">
        <v>101929</v>
      </c>
      <c r="B2062">
        <v>8201</v>
      </c>
      <c r="C2062" s="1">
        <v>40568</v>
      </c>
      <c r="D2062">
        <v>120000</v>
      </c>
      <c r="E2062" t="s">
        <v>12</v>
      </c>
      <c r="F2062">
        <v>32</v>
      </c>
      <c r="G2062">
        <v>2</v>
      </c>
      <c r="H2062">
        <v>19803</v>
      </c>
      <c r="I2062">
        <v>89165617346</v>
      </c>
      <c r="J2062">
        <v>105</v>
      </c>
      <c r="K2062" s="1">
        <v>44068</v>
      </c>
      <c r="L2062" s="1">
        <f t="shared" si="32"/>
        <v>40673</v>
      </c>
      <c r="M2062" t="str" cm="1">
        <f t="array" ref="M2062">_xlfn.IFS(K2062&gt;0,"return",K2062&lt;=0,"not return")</f>
        <v>return</v>
      </c>
      <c r="N2062" t="str" cm="1">
        <f t="array" ref="N2062">_xlfn.IFS(K2062&lt;=L2062,"in_time",K2062&gt;L2062,"overdue")</f>
        <v>overdue</v>
      </c>
    </row>
    <row r="2063" spans="1:14" x14ac:dyDescent="0.3">
      <c r="A2063">
        <v>100136</v>
      </c>
      <c r="B2063">
        <v>8206</v>
      </c>
      <c r="C2063" s="1">
        <v>40569</v>
      </c>
      <c r="D2063">
        <v>175000</v>
      </c>
      <c r="E2063" t="s">
        <v>13</v>
      </c>
      <c r="F2063">
        <v>23</v>
      </c>
      <c r="G2063">
        <v>3</v>
      </c>
      <c r="H2063">
        <v>279429</v>
      </c>
      <c r="I2063">
        <v>89163607777</v>
      </c>
      <c r="J2063">
        <v>74</v>
      </c>
      <c r="K2063" s="1">
        <v>43034</v>
      </c>
      <c r="L2063" s="1">
        <f t="shared" si="32"/>
        <v>40643</v>
      </c>
      <c r="M2063" t="str" cm="1">
        <f t="array" ref="M2063">_xlfn.IFS(K2063&gt;0,"return",K2063&lt;=0,"not return")</f>
        <v>return</v>
      </c>
      <c r="N2063" t="str" cm="1">
        <f t="array" ref="N2063">_xlfn.IFS(K2063&lt;=L2063,"in_time",K2063&gt;L2063,"overdue")</f>
        <v>overdue</v>
      </c>
    </row>
    <row r="2064" spans="1:14" hidden="1" x14ac:dyDescent="0.3">
      <c r="A2064">
        <v>101012</v>
      </c>
      <c r="B2064">
        <v>8210</v>
      </c>
      <c r="C2064" s="1">
        <v>40569</v>
      </c>
      <c r="D2064">
        <v>120000</v>
      </c>
      <c r="E2064" t="s">
        <v>13</v>
      </c>
      <c r="F2064">
        <v>30</v>
      </c>
      <c r="G2064">
        <v>1</v>
      </c>
      <c r="H2064">
        <v>232941</v>
      </c>
      <c r="I2064">
        <v>89161163751</v>
      </c>
      <c r="J2064">
        <v>102</v>
      </c>
      <c r="L2064" s="1">
        <f t="shared" si="32"/>
        <v>40671</v>
      </c>
      <c r="M2064" t="str" cm="1">
        <f t="array" ref="M2064">_xlfn.IFS(K2064&gt;0,"return",K2064&lt;=0,"not return")</f>
        <v>not return</v>
      </c>
    </row>
    <row r="2065" spans="1:14" x14ac:dyDescent="0.3">
      <c r="A2065">
        <v>100146</v>
      </c>
      <c r="B2065">
        <v>8214</v>
      </c>
      <c r="C2065" s="1">
        <v>40569</v>
      </c>
      <c r="D2065">
        <v>20000</v>
      </c>
      <c r="E2065" t="s">
        <v>11</v>
      </c>
      <c r="F2065">
        <v>21</v>
      </c>
      <c r="G2065">
        <v>2</v>
      </c>
      <c r="H2065">
        <v>0</v>
      </c>
      <c r="I2065">
        <v>89165439240</v>
      </c>
      <c r="J2065">
        <v>93</v>
      </c>
      <c r="K2065" s="1">
        <v>43581</v>
      </c>
      <c r="L2065" s="1">
        <f t="shared" si="32"/>
        <v>40662</v>
      </c>
      <c r="M2065" t="str" cm="1">
        <f t="array" ref="M2065">_xlfn.IFS(K2065&gt;0,"return",K2065&lt;=0,"not return")</f>
        <v>return</v>
      </c>
      <c r="N2065" t="str" cm="1">
        <f t="array" ref="N2065">_xlfn.IFS(K2065&lt;=L2065,"in_time",K2065&gt;L2065,"overdue")</f>
        <v>overdue</v>
      </c>
    </row>
    <row r="2066" spans="1:14" x14ac:dyDescent="0.3">
      <c r="A2066">
        <v>102839</v>
      </c>
      <c r="B2066">
        <v>8216</v>
      </c>
      <c r="C2066" s="1">
        <v>40569</v>
      </c>
      <c r="D2066">
        <v>120000</v>
      </c>
      <c r="E2066" t="s">
        <v>12</v>
      </c>
      <c r="F2066">
        <v>50</v>
      </c>
      <c r="G2066">
        <v>4</v>
      </c>
      <c r="H2066">
        <v>0</v>
      </c>
      <c r="I2066">
        <v>89164824830</v>
      </c>
      <c r="J2066">
        <v>79</v>
      </c>
      <c r="K2066" s="1">
        <v>43216</v>
      </c>
      <c r="L2066" s="1">
        <f t="shared" si="32"/>
        <v>40648</v>
      </c>
      <c r="M2066" t="str" cm="1">
        <f t="array" ref="M2066">_xlfn.IFS(K2066&gt;0,"return",K2066&lt;=0,"not return")</f>
        <v>return</v>
      </c>
      <c r="N2066" t="str" cm="1">
        <f t="array" ref="N2066">_xlfn.IFS(K2066&lt;=L2066,"in_time",K2066&gt;L2066,"overdue")</f>
        <v>overdue</v>
      </c>
    </row>
    <row r="2067" spans="1:14" x14ac:dyDescent="0.3">
      <c r="A2067">
        <v>100751</v>
      </c>
      <c r="B2067">
        <v>8219</v>
      </c>
      <c r="C2067" s="1">
        <v>40569</v>
      </c>
      <c r="D2067">
        <v>150000</v>
      </c>
      <c r="E2067" t="s">
        <v>11</v>
      </c>
      <c r="F2067">
        <v>78</v>
      </c>
      <c r="G2067">
        <v>3</v>
      </c>
      <c r="H2067">
        <v>0</v>
      </c>
      <c r="I2067">
        <v>89167405899</v>
      </c>
      <c r="J2067">
        <v>86</v>
      </c>
      <c r="K2067" s="1">
        <v>43460</v>
      </c>
      <c r="L2067" s="1">
        <f t="shared" si="32"/>
        <v>40655</v>
      </c>
      <c r="M2067" t="str" cm="1">
        <f t="array" ref="M2067">_xlfn.IFS(K2067&gt;0,"return",K2067&lt;=0,"not return")</f>
        <v>return</v>
      </c>
      <c r="N2067" t="str" cm="1">
        <f t="array" ref="N2067">_xlfn.IFS(K2067&lt;=L2067,"in_time",K2067&gt;L2067,"overdue")</f>
        <v>overdue</v>
      </c>
    </row>
    <row r="2068" spans="1:14" x14ac:dyDescent="0.3">
      <c r="A2068">
        <v>102396</v>
      </c>
      <c r="B2068">
        <v>8221</v>
      </c>
      <c r="C2068" s="1">
        <v>40569</v>
      </c>
      <c r="D2068">
        <v>100000</v>
      </c>
      <c r="E2068" t="s">
        <v>11</v>
      </c>
      <c r="F2068">
        <v>24</v>
      </c>
      <c r="G2068">
        <v>1</v>
      </c>
      <c r="H2068">
        <v>0</v>
      </c>
      <c r="I2068">
        <v>89163083777</v>
      </c>
      <c r="J2068">
        <v>22</v>
      </c>
      <c r="K2068" s="1">
        <v>41239</v>
      </c>
      <c r="L2068" s="1">
        <f t="shared" si="32"/>
        <v>40591</v>
      </c>
      <c r="M2068" t="str" cm="1">
        <f t="array" ref="M2068">_xlfn.IFS(K2068&gt;0,"return",K2068&lt;=0,"not return")</f>
        <v>return</v>
      </c>
      <c r="N2068" t="str" cm="1">
        <f t="array" ref="N2068">_xlfn.IFS(K2068&lt;=L2068,"in_time",K2068&gt;L2068,"overdue")</f>
        <v>overdue</v>
      </c>
    </row>
    <row r="2069" spans="1:14" x14ac:dyDescent="0.3">
      <c r="A2069">
        <v>103430</v>
      </c>
      <c r="B2069">
        <v>8226</v>
      </c>
      <c r="C2069" s="1">
        <v>40569</v>
      </c>
      <c r="D2069">
        <v>350000</v>
      </c>
      <c r="E2069" t="s">
        <v>11</v>
      </c>
      <c r="F2069">
        <v>19</v>
      </c>
      <c r="G2069">
        <v>1</v>
      </c>
      <c r="H2069">
        <v>0</v>
      </c>
      <c r="I2069">
        <v>89166283849</v>
      </c>
      <c r="J2069">
        <v>96</v>
      </c>
      <c r="K2069" s="1">
        <v>43581</v>
      </c>
      <c r="L2069" s="1">
        <f t="shared" si="32"/>
        <v>40665</v>
      </c>
      <c r="M2069" t="str" cm="1">
        <f t="array" ref="M2069">_xlfn.IFS(K2069&gt;0,"return",K2069&lt;=0,"not return")</f>
        <v>return</v>
      </c>
      <c r="N2069" t="str" cm="1">
        <f t="array" ref="N2069">_xlfn.IFS(K2069&lt;=L2069,"in_time",K2069&gt;L2069,"overdue")</f>
        <v>overdue</v>
      </c>
    </row>
    <row r="2070" spans="1:14" x14ac:dyDescent="0.3">
      <c r="A2070">
        <v>100510</v>
      </c>
      <c r="B2070">
        <v>8231</v>
      </c>
      <c r="C2070" s="1">
        <v>40570</v>
      </c>
      <c r="D2070">
        <v>30000</v>
      </c>
      <c r="E2070" t="s">
        <v>12</v>
      </c>
      <c r="F2070">
        <v>25</v>
      </c>
      <c r="G2070">
        <v>4</v>
      </c>
      <c r="H2070">
        <v>55446</v>
      </c>
      <c r="I2070">
        <v>89166960398</v>
      </c>
      <c r="J2070">
        <v>109</v>
      </c>
      <c r="K2070" s="1">
        <v>44039</v>
      </c>
      <c r="L2070" s="1">
        <f t="shared" si="32"/>
        <v>40679</v>
      </c>
      <c r="M2070" t="str" cm="1">
        <f t="array" ref="M2070">_xlfn.IFS(K2070&gt;0,"return",K2070&lt;=0,"not return")</f>
        <v>return</v>
      </c>
      <c r="N2070" t="str" cm="1">
        <f t="array" ref="N2070">_xlfn.IFS(K2070&lt;=L2070,"in_time",K2070&gt;L2070,"overdue")</f>
        <v>overdue</v>
      </c>
    </row>
    <row r="2071" spans="1:14" x14ac:dyDescent="0.3">
      <c r="A2071">
        <v>102182</v>
      </c>
      <c r="B2071">
        <v>8233</v>
      </c>
      <c r="C2071" s="1">
        <v>40570</v>
      </c>
      <c r="D2071">
        <v>100000</v>
      </c>
      <c r="E2071" t="s">
        <v>11</v>
      </c>
      <c r="F2071">
        <v>54</v>
      </c>
      <c r="G2071">
        <v>1</v>
      </c>
      <c r="H2071">
        <v>0</v>
      </c>
      <c r="I2071">
        <v>89164773897</v>
      </c>
      <c r="J2071">
        <v>79</v>
      </c>
      <c r="K2071" s="1">
        <v>43127</v>
      </c>
      <c r="L2071" s="1">
        <f t="shared" si="32"/>
        <v>40649</v>
      </c>
      <c r="M2071" t="str" cm="1">
        <f t="array" ref="M2071">_xlfn.IFS(K2071&gt;0,"return",K2071&lt;=0,"not return")</f>
        <v>return</v>
      </c>
      <c r="N2071" t="str" cm="1">
        <f t="array" ref="N2071">_xlfn.IFS(K2071&lt;=L2071,"in_time",K2071&gt;L2071,"overdue")</f>
        <v>overdue</v>
      </c>
    </row>
    <row r="2072" spans="1:14" x14ac:dyDescent="0.3">
      <c r="A2072">
        <v>100151</v>
      </c>
      <c r="B2072">
        <v>8235</v>
      </c>
      <c r="C2072" s="1">
        <v>40570</v>
      </c>
      <c r="D2072">
        <v>375000</v>
      </c>
      <c r="E2072" t="s">
        <v>11</v>
      </c>
      <c r="F2072">
        <v>48</v>
      </c>
      <c r="G2072">
        <v>1</v>
      </c>
      <c r="H2072">
        <v>0</v>
      </c>
      <c r="I2072">
        <v>89167077831</v>
      </c>
      <c r="J2072">
        <v>14</v>
      </c>
      <c r="K2072" s="1">
        <v>41056</v>
      </c>
      <c r="L2072" s="1">
        <f t="shared" si="32"/>
        <v>40584</v>
      </c>
      <c r="M2072" t="str" cm="1">
        <f t="array" ref="M2072">_xlfn.IFS(K2072&gt;0,"return",K2072&lt;=0,"not return")</f>
        <v>return</v>
      </c>
      <c r="N2072" t="str" cm="1">
        <f t="array" ref="N2072">_xlfn.IFS(K2072&lt;=L2072,"in_time",K2072&gt;L2072,"overdue")</f>
        <v>overdue</v>
      </c>
    </row>
    <row r="2073" spans="1:14" hidden="1" x14ac:dyDescent="0.3">
      <c r="A2073">
        <v>101092</v>
      </c>
      <c r="B2073">
        <v>8237</v>
      </c>
      <c r="C2073" s="1">
        <v>40570</v>
      </c>
      <c r="D2073">
        <v>90000</v>
      </c>
      <c r="E2073" t="s">
        <v>12</v>
      </c>
      <c r="F2073">
        <v>22</v>
      </c>
      <c r="G2073">
        <v>1</v>
      </c>
      <c r="H2073">
        <v>17478</v>
      </c>
      <c r="I2073">
        <v>89166824351</v>
      </c>
      <c r="J2073">
        <v>74</v>
      </c>
      <c r="L2073" s="1">
        <f t="shared" si="32"/>
        <v>40644</v>
      </c>
      <c r="M2073" t="str" cm="1">
        <f t="array" ref="M2073">_xlfn.IFS(K2073&gt;0,"return",K2073&lt;=0,"not return")</f>
        <v>not return</v>
      </c>
    </row>
    <row r="2074" spans="1:14" x14ac:dyDescent="0.3">
      <c r="A2074">
        <v>102967</v>
      </c>
      <c r="B2074">
        <v>8239</v>
      </c>
      <c r="C2074" s="1">
        <v>40570</v>
      </c>
      <c r="D2074">
        <v>375000</v>
      </c>
      <c r="E2074" t="s">
        <v>12</v>
      </c>
      <c r="F2074">
        <v>20</v>
      </c>
      <c r="G2074">
        <v>1</v>
      </c>
      <c r="H2074">
        <v>40289</v>
      </c>
      <c r="I2074">
        <v>89167613980</v>
      </c>
      <c r="J2074">
        <v>100</v>
      </c>
      <c r="K2074" s="1">
        <v>43765</v>
      </c>
      <c r="L2074" s="1">
        <f t="shared" si="32"/>
        <v>40670</v>
      </c>
      <c r="M2074" t="str" cm="1">
        <f t="array" ref="M2074">_xlfn.IFS(K2074&gt;0,"return",K2074&lt;=0,"not return")</f>
        <v>return</v>
      </c>
      <c r="N2074" t="str" cm="1">
        <f t="array" ref="N2074">_xlfn.IFS(K2074&lt;=L2074,"in_time",K2074&gt;L2074,"overdue")</f>
        <v>overdue</v>
      </c>
    </row>
    <row r="2075" spans="1:14" hidden="1" x14ac:dyDescent="0.3">
      <c r="A2075">
        <v>100709</v>
      </c>
      <c r="B2075">
        <v>8243</v>
      </c>
      <c r="C2075" s="1">
        <v>40570</v>
      </c>
      <c r="D2075">
        <v>100000</v>
      </c>
      <c r="E2075" t="s">
        <v>11</v>
      </c>
      <c r="F2075">
        <v>20</v>
      </c>
      <c r="G2075">
        <v>1</v>
      </c>
      <c r="H2075">
        <v>60770</v>
      </c>
      <c r="I2075">
        <v>89165736791</v>
      </c>
      <c r="J2075">
        <v>29</v>
      </c>
      <c r="L2075" s="1">
        <f t="shared" si="32"/>
        <v>40599</v>
      </c>
      <c r="M2075" t="str" cm="1">
        <f t="array" ref="M2075">_xlfn.IFS(K2075&gt;0,"return",K2075&lt;=0,"not return")</f>
        <v>not return</v>
      </c>
    </row>
    <row r="2076" spans="1:14" x14ac:dyDescent="0.3">
      <c r="A2076">
        <v>101764</v>
      </c>
      <c r="B2076">
        <v>8245</v>
      </c>
      <c r="C2076" s="1">
        <v>40570</v>
      </c>
      <c r="D2076">
        <v>275000</v>
      </c>
      <c r="E2076" t="s">
        <v>11</v>
      </c>
      <c r="F2076">
        <v>18</v>
      </c>
      <c r="G2076">
        <v>2</v>
      </c>
      <c r="H2076">
        <v>62710</v>
      </c>
      <c r="I2076">
        <v>89167798778</v>
      </c>
      <c r="J2076">
        <v>105</v>
      </c>
      <c r="K2076" s="1">
        <v>43765</v>
      </c>
      <c r="L2076" s="1">
        <f t="shared" si="32"/>
        <v>40675</v>
      </c>
      <c r="M2076" t="str" cm="1">
        <f t="array" ref="M2076">_xlfn.IFS(K2076&gt;0,"return",K2076&lt;=0,"not return")</f>
        <v>return</v>
      </c>
      <c r="N2076" t="str" cm="1">
        <f t="array" ref="N2076">_xlfn.IFS(K2076&lt;=L2076,"in_time",K2076&gt;L2076,"overdue")</f>
        <v>overdue</v>
      </c>
    </row>
    <row r="2077" spans="1:14" x14ac:dyDescent="0.3">
      <c r="A2077">
        <v>101883</v>
      </c>
      <c r="B2077">
        <v>8247</v>
      </c>
      <c r="C2077" s="1">
        <v>40570</v>
      </c>
      <c r="D2077">
        <v>125000</v>
      </c>
      <c r="E2077" t="s">
        <v>12</v>
      </c>
      <c r="F2077">
        <v>25</v>
      </c>
      <c r="G2077">
        <v>2</v>
      </c>
      <c r="H2077">
        <v>81298</v>
      </c>
      <c r="I2077">
        <v>89163600378</v>
      </c>
      <c r="J2077">
        <v>30</v>
      </c>
      <c r="K2077" s="1">
        <v>41574</v>
      </c>
      <c r="L2077" s="1">
        <f t="shared" si="32"/>
        <v>40600</v>
      </c>
      <c r="M2077" t="str" cm="1">
        <f t="array" ref="M2077">_xlfn.IFS(K2077&gt;0,"return",K2077&lt;=0,"not return")</f>
        <v>return</v>
      </c>
      <c r="N2077" t="str" cm="1">
        <f t="array" ref="N2077">_xlfn.IFS(K2077&lt;=L2077,"in_time",K2077&gt;L2077,"overdue")</f>
        <v>overdue</v>
      </c>
    </row>
    <row r="2078" spans="1:14" x14ac:dyDescent="0.3">
      <c r="A2078">
        <v>102063</v>
      </c>
      <c r="B2078">
        <v>8250</v>
      </c>
      <c r="C2078" s="1">
        <v>40570</v>
      </c>
      <c r="D2078">
        <v>125000</v>
      </c>
      <c r="E2078" t="s">
        <v>13</v>
      </c>
      <c r="F2078">
        <v>20</v>
      </c>
      <c r="G2078">
        <v>2</v>
      </c>
      <c r="H2078">
        <v>214092</v>
      </c>
      <c r="I2078">
        <v>89167031046</v>
      </c>
      <c r="J2078">
        <v>67</v>
      </c>
      <c r="K2078" s="1">
        <v>42731</v>
      </c>
      <c r="L2078" s="1">
        <f t="shared" si="32"/>
        <v>40637</v>
      </c>
      <c r="M2078" t="str" cm="1">
        <f t="array" ref="M2078">_xlfn.IFS(K2078&gt;0,"return",K2078&lt;=0,"not return")</f>
        <v>return</v>
      </c>
      <c r="N2078" t="str" cm="1">
        <f t="array" ref="N2078">_xlfn.IFS(K2078&lt;=L2078,"in_time",K2078&gt;L2078,"overdue")</f>
        <v>overdue</v>
      </c>
    </row>
    <row r="2079" spans="1:14" x14ac:dyDescent="0.3">
      <c r="A2079">
        <v>100682</v>
      </c>
      <c r="B2079">
        <v>8254</v>
      </c>
      <c r="C2079" s="1">
        <v>40570</v>
      </c>
      <c r="D2079">
        <v>275000</v>
      </c>
      <c r="E2079" t="s">
        <v>11</v>
      </c>
      <c r="F2079">
        <v>24</v>
      </c>
      <c r="G2079">
        <v>4</v>
      </c>
      <c r="H2079">
        <v>282308</v>
      </c>
      <c r="I2079">
        <v>89165675037</v>
      </c>
      <c r="J2079">
        <v>54</v>
      </c>
      <c r="K2079" s="1">
        <v>42274</v>
      </c>
      <c r="L2079" s="1">
        <f t="shared" si="32"/>
        <v>40624</v>
      </c>
      <c r="M2079" t="str" cm="1">
        <f t="array" ref="M2079">_xlfn.IFS(K2079&gt;0,"return",K2079&lt;=0,"not return")</f>
        <v>return</v>
      </c>
      <c r="N2079" t="str" cm="1">
        <f t="array" ref="N2079">_xlfn.IFS(K2079&lt;=L2079,"in_time",K2079&gt;L2079,"overdue")</f>
        <v>overdue</v>
      </c>
    </row>
    <row r="2080" spans="1:14" x14ac:dyDescent="0.3">
      <c r="A2080">
        <v>100204</v>
      </c>
      <c r="B2080">
        <v>8257</v>
      </c>
      <c r="C2080" s="1">
        <v>40571</v>
      </c>
      <c r="D2080">
        <v>350000</v>
      </c>
      <c r="E2080" t="s">
        <v>12</v>
      </c>
      <c r="F2080">
        <v>25</v>
      </c>
      <c r="G2080">
        <v>3</v>
      </c>
      <c r="H2080">
        <v>445260</v>
      </c>
      <c r="I2080">
        <v>89165387936</v>
      </c>
      <c r="J2080">
        <v>101</v>
      </c>
      <c r="K2080" s="1">
        <v>43889</v>
      </c>
      <c r="L2080" s="1">
        <f t="shared" si="32"/>
        <v>40672</v>
      </c>
      <c r="M2080" t="str" cm="1">
        <f t="array" ref="M2080">_xlfn.IFS(K2080&gt;0,"return",K2080&lt;=0,"not return")</f>
        <v>return</v>
      </c>
      <c r="N2080" t="str" cm="1">
        <f t="array" ref="N2080">_xlfn.IFS(K2080&lt;=L2080,"in_time",K2080&gt;L2080,"overdue")</f>
        <v>overdue</v>
      </c>
    </row>
    <row r="2081" spans="1:14" x14ac:dyDescent="0.3">
      <c r="A2081">
        <v>102469</v>
      </c>
      <c r="B2081">
        <v>8262</v>
      </c>
      <c r="C2081" s="1">
        <v>40571</v>
      </c>
      <c r="D2081">
        <v>350000</v>
      </c>
      <c r="E2081" t="s">
        <v>12</v>
      </c>
      <c r="F2081">
        <v>19</v>
      </c>
      <c r="G2081">
        <v>1</v>
      </c>
      <c r="H2081">
        <v>531509</v>
      </c>
      <c r="I2081">
        <v>89163660289</v>
      </c>
      <c r="J2081">
        <v>24</v>
      </c>
      <c r="K2081" s="1">
        <v>41422</v>
      </c>
      <c r="L2081" s="1">
        <f t="shared" si="32"/>
        <v>40595</v>
      </c>
      <c r="M2081" t="str" cm="1">
        <f t="array" ref="M2081">_xlfn.IFS(K2081&gt;0,"return",K2081&lt;=0,"not return")</f>
        <v>return</v>
      </c>
      <c r="N2081" t="str" cm="1">
        <f t="array" ref="N2081">_xlfn.IFS(K2081&lt;=L2081,"in_time",K2081&gt;L2081,"overdue")</f>
        <v>overdue</v>
      </c>
    </row>
    <row r="2082" spans="1:14" x14ac:dyDescent="0.3">
      <c r="A2082">
        <v>103478</v>
      </c>
      <c r="B2082">
        <v>8267</v>
      </c>
      <c r="C2082" s="1">
        <v>40571</v>
      </c>
      <c r="D2082">
        <v>20000</v>
      </c>
      <c r="E2082" t="s">
        <v>11</v>
      </c>
      <c r="F2082">
        <v>51</v>
      </c>
      <c r="G2082">
        <v>3</v>
      </c>
      <c r="H2082">
        <v>0</v>
      </c>
      <c r="I2082">
        <v>89161757879</v>
      </c>
      <c r="J2082">
        <v>14</v>
      </c>
      <c r="K2082" s="1">
        <v>40996</v>
      </c>
      <c r="L2082" s="1">
        <f t="shared" si="32"/>
        <v>40585</v>
      </c>
      <c r="M2082" t="str" cm="1">
        <f t="array" ref="M2082">_xlfn.IFS(K2082&gt;0,"return",K2082&lt;=0,"not return")</f>
        <v>return</v>
      </c>
      <c r="N2082" t="str" cm="1">
        <f t="array" ref="N2082">_xlfn.IFS(K2082&lt;=L2082,"in_time",K2082&gt;L2082,"overdue")</f>
        <v>overdue</v>
      </c>
    </row>
    <row r="2083" spans="1:14" hidden="1" x14ac:dyDescent="0.3">
      <c r="A2083">
        <v>100817</v>
      </c>
      <c r="B2083">
        <v>8270</v>
      </c>
      <c r="C2083" s="1">
        <v>40571</v>
      </c>
      <c r="D2083">
        <v>300000</v>
      </c>
      <c r="E2083" t="s">
        <v>13</v>
      </c>
      <c r="F2083">
        <v>53</v>
      </c>
      <c r="G2083">
        <v>2</v>
      </c>
      <c r="H2083">
        <v>0</v>
      </c>
      <c r="I2083">
        <v>89166101733</v>
      </c>
      <c r="J2083">
        <v>49</v>
      </c>
      <c r="L2083" s="1">
        <f t="shared" si="32"/>
        <v>40620</v>
      </c>
      <c r="M2083" t="str" cm="1">
        <f t="array" ref="M2083">_xlfn.IFS(K2083&gt;0,"return",K2083&lt;=0,"not return")</f>
        <v>not return</v>
      </c>
    </row>
    <row r="2084" spans="1:14" x14ac:dyDescent="0.3">
      <c r="A2084">
        <v>103153</v>
      </c>
      <c r="B2084">
        <v>8274</v>
      </c>
      <c r="C2084" s="1">
        <v>40571</v>
      </c>
      <c r="D2084">
        <v>120000</v>
      </c>
      <c r="E2084" t="s">
        <v>11</v>
      </c>
      <c r="F2084">
        <v>24</v>
      </c>
      <c r="G2084">
        <v>1</v>
      </c>
      <c r="H2084">
        <v>0</v>
      </c>
      <c r="I2084">
        <v>89162624831</v>
      </c>
      <c r="J2084">
        <v>32</v>
      </c>
      <c r="K2084" s="1">
        <v>41545</v>
      </c>
      <c r="L2084" s="1">
        <f t="shared" si="32"/>
        <v>40603</v>
      </c>
      <c r="M2084" t="str" cm="1">
        <f t="array" ref="M2084">_xlfn.IFS(K2084&gt;0,"return",K2084&lt;=0,"not return")</f>
        <v>return</v>
      </c>
      <c r="N2084" t="str" cm="1">
        <f t="array" ref="N2084">_xlfn.IFS(K2084&lt;=L2084,"in_time",K2084&gt;L2084,"overdue")</f>
        <v>overdue</v>
      </c>
    </row>
    <row r="2085" spans="1:14" x14ac:dyDescent="0.3">
      <c r="A2085">
        <v>100329</v>
      </c>
      <c r="B2085">
        <v>8278</v>
      </c>
      <c r="C2085" s="1">
        <v>40571</v>
      </c>
      <c r="D2085">
        <v>350000</v>
      </c>
      <c r="E2085" t="s">
        <v>12</v>
      </c>
      <c r="F2085">
        <v>36</v>
      </c>
      <c r="G2085">
        <v>1</v>
      </c>
      <c r="H2085">
        <v>73585</v>
      </c>
      <c r="I2085">
        <v>89168160346</v>
      </c>
      <c r="J2085">
        <v>8</v>
      </c>
      <c r="K2085" s="1">
        <v>40844</v>
      </c>
      <c r="L2085" s="1">
        <f t="shared" si="32"/>
        <v>40579</v>
      </c>
      <c r="M2085" t="str" cm="1">
        <f t="array" ref="M2085">_xlfn.IFS(K2085&gt;0,"return",K2085&lt;=0,"not return")</f>
        <v>return</v>
      </c>
      <c r="N2085" t="str" cm="1">
        <f t="array" ref="N2085">_xlfn.IFS(K2085&lt;=L2085,"in_time",K2085&gt;L2085,"overdue")</f>
        <v>overdue</v>
      </c>
    </row>
    <row r="2086" spans="1:14" x14ac:dyDescent="0.3">
      <c r="A2086">
        <v>102183</v>
      </c>
      <c r="B2086">
        <v>8283</v>
      </c>
      <c r="C2086" s="1">
        <v>40571</v>
      </c>
      <c r="D2086">
        <v>10000</v>
      </c>
      <c r="E2086" t="s">
        <v>12</v>
      </c>
      <c r="F2086">
        <v>69</v>
      </c>
      <c r="G2086">
        <v>1</v>
      </c>
      <c r="H2086">
        <v>103663</v>
      </c>
      <c r="I2086">
        <v>89165146050</v>
      </c>
      <c r="J2086">
        <v>16</v>
      </c>
      <c r="K2086" s="1">
        <v>41118</v>
      </c>
      <c r="L2086" s="1">
        <f t="shared" si="32"/>
        <v>40587</v>
      </c>
      <c r="M2086" t="str" cm="1">
        <f t="array" ref="M2086">_xlfn.IFS(K2086&gt;0,"return",K2086&lt;=0,"not return")</f>
        <v>return</v>
      </c>
      <c r="N2086" t="str" cm="1">
        <f t="array" ref="N2086">_xlfn.IFS(K2086&lt;=L2086,"in_time",K2086&gt;L2086,"overdue")</f>
        <v>overdue</v>
      </c>
    </row>
    <row r="2087" spans="1:14" x14ac:dyDescent="0.3">
      <c r="A2087">
        <v>100318</v>
      </c>
      <c r="B2087">
        <v>8286</v>
      </c>
      <c r="C2087" s="1">
        <v>40571</v>
      </c>
      <c r="D2087">
        <v>250000</v>
      </c>
      <c r="E2087" t="s">
        <v>11</v>
      </c>
      <c r="F2087">
        <v>58</v>
      </c>
      <c r="G2087">
        <v>3</v>
      </c>
      <c r="H2087">
        <v>143188</v>
      </c>
      <c r="I2087">
        <v>89162821342</v>
      </c>
      <c r="J2087">
        <v>79</v>
      </c>
      <c r="K2087" s="1">
        <v>43159</v>
      </c>
      <c r="L2087" s="1">
        <f t="shared" si="32"/>
        <v>40650</v>
      </c>
      <c r="M2087" t="str" cm="1">
        <f t="array" ref="M2087">_xlfn.IFS(K2087&gt;0,"return",K2087&lt;=0,"not return")</f>
        <v>return</v>
      </c>
      <c r="N2087" t="str" cm="1">
        <f t="array" ref="N2087">_xlfn.IFS(K2087&lt;=L2087,"in_time",K2087&gt;L2087,"overdue")</f>
        <v>overdue</v>
      </c>
    </row>
    <row r="2088" spans="1:14" x14ac:dyDescent="0.3">
      <c r="A2088">
        <v>101628</v>
      </c>
      <c r="B2088">
        <v>8289</v>
      </c>
      <c r="C2088" s="1">
        <v>40572</v>
      </c>
      <c r="D2088">
        <v>75000</v>
      </c>
      <c r="E2088" t="s">
        <v>13</v>
      </c>
      <c r="F2088">
        <v>30</v>
      </c>
      <c r="G2088">
        <v>2</v>
      </c>
      <c r="H2088">
        <v>121053</v>
      </c>
      <c r="I2088">
        <v>89166189916</v>
      </c>
      <c r="J2088">
        <v>71</v>
      </c>
      <c r="K2088" s="1">
        <v>42945</v>
      </c>
      <c r="L2088" s="1">
        <f t="shared" si="32"/>
        <v>40643</v>
      </c>
      <c r="M2088" t="str" cm="1">
        <f t="array" ref="M2088">_xlfn.IFS(K2088&gt;0,"return",K2088&lt;=0,"not return")</f>
        <v>return</v>
      </c>
      <c r="N2088" t="str" cm="1">
        <f t="array" ref="N2088">_xlfn.IFS(K2088&lt;=L2088,"in_time",K2088&gt;L2088,"overdue")</f>
        <v>overdue</v>
      </c>
    </row>
    <row r="2089" spans="1:14" x14ac:dyDescent="0.3">
      <c r="A2089">
        <v>100845</v>
      </c>
      <c r="B2089">
        <v>8292</v>
      </c>
      <c r="C2089" s="1">
        <v>40572</v>
      </c>
      <c r="D2089">
        <v>75000</v>
      </c>
      <c r="E2089" t="s">
        <v>12</v>
      </c>
      <c r="F2089">
        <v>27</v>
      </c>
      <c r="G2089">
        <v>3</v>
      </c>
      <c r="H2089">
        <v>127216</v>
      </c>
      <c r="I2089">
        <v>89163321159</v>
      </c>
      <c r="J2089">
        <v>9</v>
      </c>
      <c r="K2089" s="1">
        <v>40845</v>
      </c>
      <c r="L2089" s="1">
        <f t="shared" si="32"/>
        <v>40581</v>
      </c>
      <c r="M2089" t="str" cm="1">
        <f t="array" ref="M2089">_xlfn.IFS(K2089&gt;0,"return",K2089&lt;=0,"not return")</f>
        <v>return</v>
      </c>
      <c r="N2089" t="str" cm="1">
        <f t="array" ref="N2089">_xlfn.IFS(K2089&lt;=L2089,"in_time",K2089&gt;L2089,"overdue")</f>
        <v>overdue</v>
      </c>
    </row>
    <row r="2090" spans="1:14" x14ac:dyDescent="0.3">
      <c r="A2090">
        <v>101557</v>
      </c>
      <c r="B2090">
        <v>8297</v>
      </c>
      <c r="C2090" s="1">
        <v>40572</v>
      </c>
      <c r="D2090">
        <v>275000</v>
      </c>
      <c r="E2090" t="s">
        <v>11</v>
      </c>
      <c r="F2090">
        <v>20</v>
      </c>
      <c r="G2090">
        <v>1</v>
      </c>
      <c r="H2090">
        <v>0</v>
      </c>
      <c r="I2090">
        <v>89166748251</v>
      </c>
      <c r="J2090">
        <v>20</v>
      </c>
      <c r="K2090" s="1">
        <v>41242</v>
      </c>
      <c r="L2090" s="1">
        <f t="shared" si="32"/>
        <v>40592</v>
      </c>
      <c r="M2090" t="str" cm="1">
        <f t="array" ref="M2090">_xlfn.IFS(K2090&gt;0,"return",K2090&lt;=0,"not return")</f>
        <v>return</v>
      </c>
      <c r="N2090" t="str" cm="1">
        <f t="array" ref="N2090">_xlfn.IFS(K2090&lt;=L2090,"in_time",K2090&gt;L2090,"overdue")</f>
        <v>overdue</v>
      </c>
    </row>
    <row r="2091" spans="1:14" x14ac:dyDescent="0.3">
      <c r="A2091">
        <v>101182</v>
      </c>
      <c r="B2091">
        <v>8299</v>
      </c>
      <c r="C2091" s="1">
        <v>40572</v>
      </c>
      <c r="D2091">
        <v>275000</v>
      </c>
      <c r="E2091" t="s">
        <v>12</v>
      </c>
      <c r="F2091">
        <v>59</v>
      </c>
      <c r="G2091">
        <v>3</v>
      </c>
      <c r="H2091">
        <v>0</v>
      </c>
      <c r="I2091">
        <v>89167366185</v>
      </c>
      <c r="J2091">
        <v>11</v>
      </c>
      <c r="K2091" s="1">
        <v>40906</v>
      </c>
      <c r="L2091" s="1">
        <f t="shared" si="32"/>
        <v>40583</v>
      </c>
      <c r="M2091" t="str" cm="1">
        <f t="array" ref="M2091">_xlfn.IFS(K2091&gt;0,"return",K2091&lt;=0,"not return")</f>
        <v>return</v>
      </c>
      <c r="N2091" t="str" cm="1">
        <f t="array" ref="N2091">_xlfn.IFS(K2091&lt;=L2091,"in_time",K2091&gt;L2091,"overdue")</f>
        <v>overdue</v>
      </c>
    </row>
    <row r="2092" spans="1:14" x14ac:dyDescent="0.3">
      <c r="A2092">
        <v>100181</v>
      </c>
      <c r="B2092">
        <v>8301</v>
      </c>
      <c r="C2092" s="1">
        <v>40572</v>
      </c>
      <c r="D2092">
        <v>375000</v>
      </c>
      <c r="E2092" t="s">
        <v>13</v>
      </c>
      <c r="F2092">
        <v>19</v>
      </c>
      <c r="G2092">
        <v>1</v>
      </c>
      <c r="H2092">
        <v>0</v>
      </c>
      <c r="I2092">
        <v>89167613620</v>
      </c>
      <c r="J2092">
        <v>98</v>
      </c>
      <c r="K2092" s="1">
        <v>43614</v>
      </c>
      <c r="L2092" s="1">
        <f t="shared" si="32"/>
        <v>40670</v>
      </c>
      <c r="M2092" t="str" cm="1">
        <f t="array" ref="M2092">_xlfn.IFS(K2092&gt;0,"return",K2092&lt;=0,"not return")</f>
        <v>return</v>
      </c>
      <c r="N2092" t="str" cm="1">
        <f t="array" ref="N2092">_xlfn.IFS(K2092&lt;=L2092,"in_time",K2092&gt;L2092,"overdue")</f>
        <v>overdue</v>
      </c>
    </row>
    <row r="2093" spans="1:14" x14ac:dyDescent="0.3">
      <c r="A2093">
        <v>100487</v>
      </c>
      <c r="B2093">
        <v>8303</v>
      </c>
      <c r="C2093" s="1">
        <v>40572</v>
      </c>
      <c r="D2093">
        <v>120000</v>
      </c>
      <c r="E2093" t="s">
        <v>13</v>
      </c>
      <c r="F2093">
        <v>46</v>
      </c>
      <c r="G2093">
        <v>2</v>
      </c>
      <c r="H2093">
        <v>117950</v>
      </c>
      <c r="I2093">
        <v>89162038171</v>
      </c>
      <c r="J2093">
        <v>93</v>
      </c>
      <c r="K2093" s="1">
        <v>43645</v>
      </c>
      <c r="L2093" s="1">
        <f t="shared" si="32"/>
        <v>40665</v>
      </c>
      <c r="M2093" t="str" cm="1">
        <f t="array" ref="M2093">_xlfn.IFS(K2093&gt;0,"return",K2093&lt;=0,"not return")</f>
        <v>return</v>
      </c>
      <c r="N2093" t="str" cm="1">
        <f t="array" ref="N2093">_xlfn.IFS(K2093&lt;=L2093,"in_time",K2093&gt;L2093,"overdue")</f>
        <v>overdue</v>
      </c>
    </row>
    <row r="2094" spans="1:14" x14ac:dyDescent="0.3">
      <c r="A2094">
        <v>103302</v>
      </c>
      <c r="B2094">
        <v>8307</v>
      </c>
      <c r="C2094" s="1">
        <v>40572</v>
      </c>
      <c r="D2094">
        <v>20000</v>
      </c>
      <c r="E2094" t="s">
        <v>13</v>
      </c>
      <c r="F2094">
        <v>48</v>
      </c>
      <c r="G2094">
        <v>1</v>
      </c>
      <c r="H2094">
        <v>119564</v>
      </c>
      <c r="I2094">
        <v>89163332258</v>
      </c>
      <c r="J2094">
        <v>57</v>
      </c>
      <c r="K2094" s="1">
        <v>42306</v>
      </c>
      <c r="L2094" s="1">
        <f t="shared" si="32"/>
        <v>40629</v>
      </c>
      <c r="M2094" t="str" cm="1">
        <f t="array" ref="M2094">_xlfn.IFS(K2094&gt;0,"return",K2094&lt;=0,"not return")</f>
        <v>return</v>
      </c>
      <c r="N2094" t="str" cm="1">
        <f t="array" ref="N2094">_xlfn.IFS(K2094&lt;=L2094,"in_time",K2094&gt;L2094,"overdue")</f>
        <v>overdue</v>
      </c>
    </row>
    <row r="2095" spans="1:14" x14ac:dyDescent="0.3">
      <c r="A2095">
        <v>101362</v>
      </c>
      <c r="B2095">
        <v>8312</v>
      </c>
      <c r="C2095" s="1">
        <v>40572</v>
      </c>
      <c r="D2095">
        <v>90000</v>
      </c>
      <c r="E2095" t="s">
        <v>13</v>
      </c>
      <c r="F2095">
        <v>29</v>
      </c>
      <c r="G2095">
        <v>1</v>
      </c>
      <c r="H2095">
        <v>121089</v>
      </c>
      <c r="I2095">
        <v>89162053671</v>
      </c>
      <c r="J2095">
        <v>79</v>
      </c>
      <c r="K2095" s="1">
        <v>43159</v>
      </c>
      <c r="L2095" s="1">
        <f t="shared" si="32"/>
        <v>40651</v>
      </c>
      <c r="M2095" t="str" cm="1">
        <f t="array" ref="M2095">_xlfn.IFS(K2095&gt;0,"return",K2095&lt;=0,"not return")</f>
        <v>return</v>
      </c>
      <c r="N2095" t="str" cm="1">
        <f t="array" ref="N2095">_xlfn.IFS(K2095&lt;=L2095,"in_time",K2095&gt;L2095,"overdue")</f>
        <v>overdue</v>
      </c>
    </row>
    <row r="2096" spans="1:14" x14ac:dyDescent="0.3">
      <c r="A2096">
        <v>101434</v>
      </c>
      <c r="B2096">
        <v>8315</v>
      </c>
      <c r="C2096" s="1">
        <v>40572</v>
      </c>
      <c r="D2096">
        <v>20000</v>
      </c>
      <c r="E2096" t="s">
        <v>12</v>
      </c>
      <c r="F2096">
        <v>30</v>
      </c>
      <c r="G2096">
        <v>1</v>
      </c>
      <c r="H2096">
        <v>256648</v>
      </c>
      <c r="I2096">
        <v>89161446416</v>
      </c>
      <c r="J2096">
        <v>56</v>
      </c>
      <c r="K2096" s="1">
        <v>42429</v>
      </c>
      <c r="L2096" s="1">
        <f t="shared" si="32"/>
        <v>40628</v>
      </c>
      <c r="M2096" t="str" cm="1">
        <f t="array" ref="M2096">_xlfn.IFS(K2096&gt;0,"return",K2096&lt;=0,"not return")</f>
        <v>return</v>
      </c>
      <c r="N2096" t="str" cm="1">
        <f t="array" ref="N2096">_xlfn.IFS(K2096&lt;=L2096,"in_time",K2096&gt;L2096,"overdue")</f>
        <v>overdue</v>
      </c>
    </row>
    <row r="2097" spans="1:14" x14ac:dyDescent="0.3">
      <c r="A2097">
        <v>103349</v>
      </c>
      <c r="B2097">
        <v>8320</v>
      </c>
      <c r="C2097" s="1">
        <v>40573</v>
      </c>
      <c r="D2097">
        <v>50000</v>
      </c>
      <c r="E2097" t="s">
        <v>11</v>
      </c>
      <c r="F2097">
        <v>21</v>
      </c>
      <c r="G2097">
        <v>1</v>
      </c>
      <c r="H2097">
        <v>62029</v>
      </c>
      <c r="I2097">
        <v>89162373713</v>
      </c>
      <c r="J2097">
        <v>33</v>
      </c>
      <c r="K2097" s="1">
        <v>41698</v>
      </c>
      <c r="L2097" s="1">
        <f t="shared" si="32"/>
        <v>40606</v>
      </c>
      <c r="M2097" t="str" cm="1">
        <f t="array" ref="M2097">_xlfn.IFS(K2097&gt;0,"return",K2097&lt;=0,"not return")</f>
        <v>return</v>
      </c>
      <c r="N2097" t="str" cm="1">
        <f t="array" ref="N2097">_xlfn.IFS(K2097&lt;=L2097,"in_time",K2097&gt;L2097,"overdue")</f>
        <v>overdue</v>
      </c>
    </row>
    <row r="2098" spans="1:14" x14ac:dyDescent="0.3">
      <c r="A2098">
        <v>101782</v>
      </c>
      <c r="B2098">
        <v>8323</v>
      </c>
      <c r="C2098" s="1">
        <v>40573</v>
      </c>
      <c r="D2098">
        <v>100000</v>
      </c>
      <c r="E2098" t="s">
        <v>11</v>
      </c>
      <c r="F2098">
        <v>20</v>
      </c>
      <c r="G2098">
        <v>2</v>
      </c>
      <c r="H2098">
        <v>149012</v>
      </c>
      <c r="I2098">
        <v>89166779540</v>
      </c>
      <c r="J2098">
        <v>47</v>
      </c>
      <c r="K2098" s="1">
        <v>42063</v>
      </c>
      <c r="L2098" s="1">
        <f t="shared" si="32"/>
        <v>40620</v>
      </c>
      <c r="M2098" t="str" cm="1">
        <f t="array" ref="M2098">_xlfn.IFS(K2098&gt;0,"return",K2098&lt;=0,"not return")</f>
        <v>return</v>
      </c>
      <c r="N2098" t="str" cm="1">
        <f t="array" ref="N2098">_xlfn.IFS(K2098&lt;=L2098,"in_time",K2098&gt;L2098,"overdue")</f>
        <v>overdue</v>
      </c>
    </row>
    <row r="2099" spans="1:14" x14ac:dyDescent="0.3">
      <c r="A2099">
        <v>100475</v>
      </c>
      <c r="B2099">
        <v>8326</v>
      </c>
      <c r="C2099" s="1">
        <v>40573</v>
      </c>
      <c r="D2099">
        <v>150000</v>
      </c>
      <c r="E2099" t="s">
        <v>11</v>
      </c>
      <c r="F2099">
        <v>21</v>
      </c>
      <c r="G2099">
        <v>2</v>
      </c>
      <c r="H2099">
        <v>0</v>
      </c>
      <c r="I2099">
        <v>89163498439</v>
      </c>
      <c r="J2099">
        <v>76</v>
      </c>
      <c r="K2099" s="1">
        <v>43038</v>
      </c>
      <c r="L2099" s="1">
        <f t="shared" si="32"/>
        <v>40649</v>
      </c>
      <c r="M2099" t="str" cm="1">
        <f t="array" ref="M2099">_xlfn.IFS(K2099&gt;0,"return",K2099&lt;=0,"not return")</f>
        <v>return</v>
      </c>
      <c r="N2099" t="str" cm="1">
        <f t="array" ref="N2099">_xlfn.IFS(K2099&lt;=L2099,"in_time",K2099&gt;L2099,"overdue")</f>
        <v>overdue</v>
      </c>
    </row>
    <row r="2100" spans="1:14" x14ac:dyDescent="0.3">
      <c r="A2100">
        <v>103447</v>
      </c>
      <c r="B2100">
        <v>8328</v>
      </c>
      <c r="C2100" s="1">
        <v>40573</v>
      </c>
      <c r="D2100">
        <v>125000</v>
      </c>
      <c r="E2100" t="s">
        <v>13</v>
      </c>
      <c r="F2100">
        <v>31</v>
      </c>
      <c r="G2100">
        <v>1</v>
      </c>
      <c r="H2100">
        <v>0</v>
      </c>
      <c r="I2100">
        <v>89164744328</v>
      </c>
      <c r="J2100">
        <v>8</v>
      </c>
      <c r="K2100" s="1">
        <v>40877</v>
      </c>
      <c r="L2100" s="1">
        <f t="shared" si="32"/>
        <v>40581</v>
      </c>
      <c r="M2100" t="str" cm="1">
        <f t="array" ref="M2100">_xlfn.IFS(K2100&gt;0,"return",K2100&lt;=0,"not return")</f>
        <v>return</v>
      </c>
      <c r="N2100" t="str" cm="1">
        <f t="array" ref="N2100">_xlfn.IFS(K2100&lt;=L2100,"in_time",K2100&gt;L2100,"overdue")</f>
        <v>overdue</v>
      </c>
    </row>
    <row r="2101" spans="1:14" x14ac:dyDescent="0.3">
      <c r="A2101">
        <v>102662</v>
      </c>
      <c r="B2101">
        <v>8332</v>
      </c>
      <c r="C2101" s="1">
        <v>40573</v>
      </c>
      <c r="D2101">
        <v>90000</v>
      </c>
      <c r="E2101" t="s">
        <v>11</v>
      </c>
      <c r="F2101">
        <v>42</v>
      </c>
      <c r="G2101">
        <v>3</v>
      </c>
      <c r="H2101">
        <v>251136</v>
      </c>
      <c r="I2101">
        <v>89169142318</v>
      </c>
      <c r="J2101">
        <v>110</v>
      </c>
      <c r="K2101" s="1">
        <v>44165</v>
      </c>
      <c r="L2101" s="1">
        <f t="shared" si="32"/>
        <v>40683</v>
      </c>
      <c r="M2101" t="str" cm="1">
        <f t="array" ref="M2101">_xlfn.IFS(K2101&gt;0,"return",K2101&lt;=0,"not return")</f>
        <v>return</v>
      </c>
      <c r="N2101" t="str" cm="1">
        <f t="array" ref="N2101">_xlfn.IFS(K2101&lt;=L2101,"in_time",K2101&gt;L2101,"overdue")</f>
        <v>overdue</v>
      </c>
    </row>
    <row r="2102" spans="1:14" hidden="1" x14ac:dyDescent="0.3">
      <c r="A2102">
        <v>101971</v>
      </c>
      <c r="B2102">
        <v>8334</v>
      </c>
      <c r="C2102" s="1">
        <v>40574</v>
      </c>
      <c r="D2102">
        <v>275000</v>
      </c>
      <c r="E2102" t="s">
        <v>12</v>
      </c>
      <c r="F2102">
        <v>24</v>
      </c>
      <c r="G2102">
        <v>3</v>
      </c>
      <c r="H2102">
        <v>315132</v>
      </c>
      <c r="I2102">
        <v>89167423734</v>
      </c>
      <c r="J2102">
        <v>111</v>
      </c>
      <c r="L2102" s="1">
        <f t="shared" si="32"/>
        <v>40685</v>
      </c>
      <c r="M2102" t="str" cm="1">
        <f t="array" ref="M2102">_xlfn.IFS(K2102&gt;0,"return",K2102&lt;=0,"not return")</f>
        <v>not return</v>
      </c>
    </row>
    <row r="2103" spans="1:14" x14ac:dyDescent="0.3">
      <c r="A2103">
        <v>101708</v>
      </c>
      <c r="B2103">
        <v>8339</v>
      </c>
      <c r="C2103" s="1">
        <v>40574</v>
      </c>
      <c r="D2103">
        <v>175000</v>
      </c>
      <c r="E2103" t="s">
        <v>12</v>
      </c>
      <c r="F2103">
        <v>55</v>
      </c>
      <c r="G2103">
        <v>1</v>
      </c>
      <c r="H2103">
        <v>258951</v>
      </c>
      <c r="I2103">
        <v>89164537166</v>
      </c>
      <c r="J2103">
        <v>35</v>
      </c>
      <c r="K2103" s="1">
        <v>41670</v>
      </c>
      <c r="L2103" s="1">
        <f t="shared" si="32"/>
        <v>40609</v>
      </c>
      <c r="M2103" t="str" cm="1">
        <f t="array" ref="M2103">_xlfn.IFS(K2103&gt;0,"return",K2103&lt;=0,"not return")</f>
        <v>return</v>
      </c>
      <c r="N2103" t="str" cm="1">
        <f t="array" ref="N2103">_xlfn.IFS(K2103&lt;=L2103,"in_time",K2103&gt;L2103,"overdue")</f>
        <v>overdue</v>
      </c>
    </row>
    <row r="2104" spans="1:14" hidden="1" x14ac:dyDescent="0.3">
      <c r="A2104">
        <v>103053</v>
      </c>
      <c r="B2104">
        <v>8342</v>
      </c>
      <c r="C2104" s="1">
        <v>40574</v>
      </c>
      <c r="D2104">
        <v>10000</v>
      </c>
      <c r="E2104" t="s">
        <v>11</v>
      </c>
      <c r="F2104">
        <v>18</v>
      </c>
      <c r="G2104">
        <v>1</v>
      </c>
      <c r="H2104">
        <v>0</v>
      </c>
      <c r="I2104">
        <v>89164196275</v>
      </c>
      <c r="J2104">
        <v>79</v>
      </c>
      <c r="L2104" s="1">
        <f t="shared" si="32"/>
        <v>40653</v>
      </c>
      <c r="M2104" t="str" cm="1">
        <f t="array" ref="M2104">_xlfn.IFS(K2104&gt;0,"return",K2104&lt;=0,"not return")</f>
        <v>not return</v>
      </c>
    </row>
    <row r="2105" spans="1:14" x14ac:dyDescent="0.3">
      <c r="A2105">
        <v>102193</v>
      </c>
      <c r="B2105">
        <v>8344</v>
      </c>
      <c r="C2105" s="1">
        <v>40574</v>
      </c>
      <c r="D2105">
        <v>120000</v>
      </c>
      <c r="E2105" t="s">
        <v>11</v>
      </c>
      <c r="F2105">
        <v>25</v>
      </c>
      <c r="G2105">
        <v>1</v>
      </c>
      <c r="H2105">
        <v>0</v>
      </c>
      <c r="I2105">
        <v>89166730347</v>
      </c>
      <c r="J2105">
        <v>111</v>
      </c>
      <c r="K2105" s="1">
        <v>44226</v>
      </c>
      <c r="L2105" s="1">
        <f t="shared" si="32"/>
        <v>40685</v>
      </c>
      <c r="M2105" t="str" cm="1">
        <f t="array" ref="M2105">_xlfn.IFS(K2105&gt;0,"return",K2105&lt;=0,"not return")</f>
        <v>return</v>
      </c>
      <c r="N2105" t="str" cm="1">
        <f t="array" ref="N2105">_xlfn.IFS(K2105&lt;=L2105,"in_time",K2105&gt;L2105,"overdue")</f>
        <v>overdue</v>
      </c>
    </row>
    <row r="2106" spans="1:14" hidden="1" x14ac:dyDescent="0.3">
      <c r="A2106">
        <v>101572</v>
      </c>
      <c r="B2106">
        <v>8349</v>
      </c>
      <c r="C2106" s="1">
        <v>40574</v>
      </c>
      <c r="D2106">
        <v>350000</v>
      </c>
      <c r="E2106" t="s">
        <v>12</v>
      </c>
      <c r="F2106">
        <v>55</v>
      </c>
      <c r="G2106">
        <v>2</v>
      </c>
      <c r="H2106">
        <v>0</v>
      </c>
      <c r="I2106">
        <v>89162616364</v>
      </c>
      <c r="J2106">
        <v>52</v>
      </c>
      <c r="L2106" s="1">
        <f t="shared" si="32"/>
        <v>40626</v>
      </c>
      <c r="M2106" t="str" cm="1">
        <f t="array" ref="M2106">_xlfn.IFS(K2106&gt;0,"return",K2106&lt;=0,"not return")</f>
        <v>not return</v>
      </c>
    </row>
    <row r="2107" spans="1:14" x14ac:dyDescent="0.3">
      <c r="A2107">
        <v>102097</v>
      </c>
      <c r="B2107">
        <v>8353</v>
      </c>
      <c r="C2107" s="1">
        <v>40574</v>
      </c>
      <c r="D2107">
        <v>20000</v>
      </c>
      <c r="E2107" t="s">
        <v>11</v>
      </c>
      <c r="F2107">
        <v>33</v>
      </c>
      <c r="G2107">
        <v>1</v>
      </c>
      <c r="H2107">
        <v>0</v>
      </c>
      <c r="I2107">
        <v>89166402988</v>
      </c>
      <c r="J2107">
        <v>8</v>
      </c>
      <c r="K2107" s="1">
        <v>40877</v>
      </c>
      <c r="L2107" s="1">
        <f t="shared" si="32"/>
        <v>40582</v>
      </c>
      <c r="M2107" t="str" cm="1">
        <f t="array" ref="M2107">_xlfn.IFS(K2107&gt;0,"return",K2107&lt;=0,"not return")</f>
        <v>return</v>
      </c>
      <c r="N2107" t="str" cm="1">
        <f t="array" ref="N2107">_xlfn.IFS(K2107&lt;=L2107,"in_time",K2107&gt;L2107,"overdue")</f>
        <v>overdue</v>
      </c>
    </row>
    <row r="2108" spans="1:14" x14ac:dyDescent="0.3">
      <c r="A2108">
        <v>100117</v>
      </c>
      <c r="B2108">
        <v>8355</v>
      </c>
      <c r="C2108" s="1">
        <v>40574</v>
      </c>
      <c r="D2108">
        <v>10000</v>
      </c>
      <c r="E2108" t="s">
        <v>12</v>
      </c>
      <c r="F2108">
        <v>48</v>
      </c>
      <c r="G2108">
        <v>1</v>
      </c>
      <c r="H2108">
        <v>64757</v>
      </c>
      <c r="I2108">
        <v>89165371480</v>
      </c>
      <c r="J2108">
        <v>36</v>
      </c>
      <c r="K2108" s="1">
        <v>41790</v>
      </c>
      <c r="L2108" s="1">
        <f t="shared" si="32"/>
        <v>40610</v>
      </c>
      <c r="M2108" t="str" cm="1">
        <f t="array" ref="M2108">_xlfn.IFS(K2108&gt;0,"return",K2108&lt;=0,"not return")</f>
        <v>return</v>
      </c>
      <c r="N2108" t="str" cm="1">
        <f t="array" ref="N2108">_xlfn.IFS(K2108&lt;=L2108,"in_time",K2108&gt;L2108,"overdue")</f>
        <v>overdue</v>
      </c>
    </row>
    <row r="2109" spans="1:14" hidden="1" x14ac:dyDescent="0.3">
      <c r="A2109">
        <v>101878</v>
      </c>
      <c r="B2109">
        <v>8360</v>
      </c>
      <c r="C2109" s="1">
        <v>40574</v>
      </c>
      <c r="D2109">
        <v>125000</v>
      </c>
      <c r="E2109" t="s">
        <v>11</v>
      </c>
      <c r="F2109">
        <v>27</v>
      </c>
      <c r="G2109">
        <v>3</v>
      </c>
      <c r="H2109">
        <v>115424</v>
      </c>
      <c r="I2109">
        <v>89162447499</v>
      </c>
      <c r="J2109">
        <v>82</v>
      </c>
      <c r="L2109" s="1">
        <f t="shared" si="32"/>
        <v>40656</v>
      </c>
      <c r="M2109" t="str" cm="1">
        <f t="array" ref="M2109">_xlfn.IFS(K2109&gt;0,"return",K2109&lt;=0,"not return")</f>
        <v>not return</v>
      </c>
    </row>
    <row r="2110" spans="1:14" hidden="1" x14ac:dyDescent="0.3">
      <c r="A2110">
        <v>101045</v>
      </c>
      <c r="B2110">
        <v>8364</v>
      </c>
      <c r="C2110" s="1">
        <v>40574</v>
      </c>
      <c r="D2110">
        <v>250000</v>
      </c>
      <c r="E2110" t="s">
        <v>13</v>
      </c>
      <c r="F2110">
        <v>47</v>
      </c>
      <c r="G2110">
        <v>2</v>
      </c>
      <c r="H2110">
        <v>134788</v>
      </c>
      <c r="I2110">
        <v>89163218909</v>
      </c>
      <c r="J2110">
        <v>41</v>
      </c>
      <c r="L2110" s="1">
        <f t="shared" si="32"/>
        <v>40615</v>
      </c>
      <c r="M2110" t="str" cm="1">
        <f t="array" ref="M2110">_xlfn.IFS(K2110&gt;0,"return",K2110&lt;=0,"not return")</f>
        <v>not return</v>
      </c>
    </row>
    <row r="2111" spans="1:14" x14ac:dyDescent="0.3">
      <c r="A2111">
        <v>100238</v>
      </c>
      <c r="B2111">
        <v>8369</v>
      </c>
      <c r="C2111" s="1">
        <v>40574</v>
      </c>
      <c r="D2111">
        <v>250000</v>
      </c>
      <c r="E2111" t="s">
        <v>12</v>
      </c>
      <c r="F2111">
        <v>67</v>
      </c>
      <c r="G2111">
        <v>2</v>
      </c>
      <c r="H2111">
        <v>139006</v>
      </c>
      <c r="I2111">
        <v>89164998242</v>
      </c>
      <c r="J2111">
        <v>107</v>
      </c>
      <c r="K2111" s="1">
        <v>43890</v>
      </c>
      <c r="L2111" s="1">
        <f t="shared" si="32"/>
        <v>40681</v>
      </c>
      <c r="M2111" t="str" cm="1">
        <f t="array" ref="M2111">_xlfn.IFS(K2111&gt;0,"return",K2111&lt;=0,"not return")</f>
        <v>return</v>
      </c>
      <c r="N2111" t="str" cm="1">
        <f t="array" ref="N2111">_xlfn.IFS(K2111&lt;=L2111,"in_time",K2111&gt;L2111,"overdue")</f>
        <v>overdue</v>
      </c>
    </row>
    <row r="2112" spans="1:14" x14ac:dyDescent="0.3">
      <c r="A2112">
        <v>102374</v>
      </c>
      <c r="B2112">
        <v>8371</v>
      </c>
      <c r="C2112" s="1">
        <v>40575</v>
      </c>
      <c r="D2112">
        <v>10000</v>
      </c>
      <c r="E2112" t="s">
        <v>13</v>
      </c>
      <c r="F2112">
        <v>44</v>
      </c>
      <c r="G2112">
        <v>3</v>
      </c>
      <c r="H2112">
        <v>15184</v>
      </c>
      <c r="I2112">
        <v>89167427223</v>
      </c>
      <c r="J2112">
        <v>29</v>
      </c>
      <c r="K2112" s="1">
        <v>41518</v>
      </c>
      <c r="L2112" s="1">
        <f t="shared" si="32"/>
        <v>40604</v>
      </c>
      <c r="M2112" t="str" cm="1">
        <f t="array" ref="M2112">_xlfn.IFS(K2112&gt;0,"return",K2112&lt;=0,"not return")</f>
        <v>return</v>
      </c>
      <c r="N2112" t="str" cm="1">
        <f t="array" ref="N2112">_xlfn.IFS(K2112&lt;=L2112,"in_time",K2112&gt;L2112,"overdue")</f>
        <v>overdue</v>
      </c>
    </row>
    <row r="2113" spans="1:14" x14ac:dyDescent="0.3">
      <c r="A2113">
        <v>101319</v>
      </c>
      <c r="B2113">
        <v>8376</v>
      </c>
      <c r="C2113" s="1">
        <v>40575</v>
      </c>
      <c r="D2113">
        <v>20000</v>
      </c>
      <c r="E2113" t="s">
        <v>13</v>
      </c>
      <c r="F2113">
        <v>42</v>
      </c>
      <c r="G2113">
        <v>2</v>
      </c>
      <c r="H2113">
        <v>103766</v>
      </c>
      <c r="I2113">
        <v>89166900267</v>
      </c>
      <c r="J2113">
        <v>56</v>
      </c>
      <c r="K2113" s="1">
        <v>42401</v>
      </c>
      <c r="L2113" s="1">
        <f t="shared" si="32"/>
        <v>40631</v>
      </c>
      <c r="M2113" t="str" cm="1">
        <f t="array" ref="M2113">_xlfn.IFS(K2113&gt;0,"return",K2113&lt;=0,"not return")</f>
        <v>return</v>
      </c>
      <c r="N2113" t="str" cm="1">
        <f t="array" ref="N2113">_xlfn.IFS(K2113&lt;=L2113,"in_time",K2113&gt;L2113,"overdue")</f>
        <v>overdue</v>
      </c>
    </row>
    <row r="2114" spans="1:14" x14ac:dyDescent="0.3">
      <c r="A2114">
        <v>103568</v>
      </c>
      <c r="B2114">
        <v>8378</v>
      </c>
      <c r="C2114" s="1">
        <v>40575</v>
      </c>
      <c r="D2114">
        <v>75000</v>
      </c>
      <c r="E2114" t="s">
        <v>12</v>
      </c>
      <c r="F2114">
        <v>59</v>
      </c>
      <c r="G2114">
        <v>3</v>
      </c>
      <c r="H2114">
        <v>118302</v>
      </c>
      <c r="I2114">
        <v>89163502266</v>
      </c>
      <c r="J2114">
        <v>68</v>
      </c>
      <c r="K2114" s="1">
        <v>42767</v>
      </c>
      <c r="L2114" s="1">
        <f t="shared" si="32"/>
        <v>40643</v>
      </c>
      <c r="M2114" t="str" cm="1">
        <f t="array" ref="M2114">_xlfn.IFS(K2114&gt;0,"return",K2114&lt;=0,"not return")</f>
        <v>return</v>
      </c>
      <c r="N2114" t="str" cm="1">
        <f t="array" ref="N2114">_xlfn.IFS(K2114&lt;=L2114,"in_time",K2114&gt;L2114,"overdue")</f>
        <v>overdue</v>
      </c>
    </row>
    <row r="2115" spans="1:14" x14ac:dyDescent="0.3">
      <c r="A2115">
        <v>101188</v>
      </c>
      <c r="B2115">
        <v>8382</v>
      </c>
      <c r="C2115" s="1">
        <v>40575</v>
      </c>
      <c r="D2115">
        <v>75000</v>
      </c>
      <c r="E2115" t="s">
        <v>11</v>
      </c>
      <c r="F2115">
        <v>23</v>
      </c>
      <c r="G2115">
        <v>3</v>
      </c>
      <c r="H2115">
        <v>358059</v>
      </c>
      <c r="I2115">
        <v>89162682438</v>
      </c>
      <c r="J2115">
        <v>74</v>
      </c>
      <c r="K2115" s="1">
        <v>42917</v>
      </c>
      <c r="L2115" s="1">
        <f t="shared" ref="L2115:L2178" si="33">C2115+J2115</f>
        <v>40649</v>
      </c>
      <c r="M2115" t="str" cm="1">
        <f t="array" ref="M2115">_xlfn.IFS(K2115&gt;0,"return",K2115&lt;=0,"not return")</f>
        <v>return</v>
      </c>
      <c r="N2115" t="str" cm="1">
        <f t="array" ref="N2115">_xlfn.IFS(K2115&lt;=L2115,"in_time",K2115&gt;L2115,"overdue")</f>
        <v>overdue</v>
      </c>
    </row>
    <row r="2116" spans="1:14" x14ac:dyDescent="0.3">
      <c r="A2116">
        <v>101641</v>
      </c>
      <c r="B2116">
        <v>8386</v>
      </c>
      <c r="C2116" s="1">
        <v>40576</v>
      </c>
      <c r="D2116">
        <v>200000</v>
      </c>
      <c r="E2116" t="s">
        <v>11</v>
      </c>
      <c r="F2116">
        <v>23</v>
      </c>
      <c r="G2116">
        <v>4</v>
      </c>
      <c r="H2116">
        <v>324638</v>
      </c>
      <c r="I2116">
        <v>89163227283</v>
      </c>
      <c r="J2116">
        <v>7</v>
      </c>
      <c r="K2116" s="1">
        <v>40818</v>
      </c>
      <c r="L2116" s="1">
        <f t="shared" si="33"/>
        <v>40583</v>
      </c>
      <c r="M2116" t="str" cm="1">
        <f t="array" ref="M2116">_xlfn.IFS(K2116&gt;0,"return",K2116&lt;=0,"not return")</f>
        <v>return</v>
      </c>
      <c r="N2116" t="str" cm="1">
        <f t="array" ref="N2116">_xlfn.IFS(K2116&lt;=L2116,"in_time",K2116&gt;L2116,"overdue")</f>
        <v>overdue</v>
      </c>
    </row>
    <row r="2117" spans="1:14" x14ac:dyDescent="0.3">
      <c r="A2117">
        <v>103248</v>
      </c>
      <c r="B2117">
        <v>8390</v>
      </c>
      <c r="C2117" s="1">
        <v>40576</v>
      </c>
      <c r="D2117">
        <v>150000</v>
      </c>
      <c r="E2117" t="s">
        <v>11</v>
      </c>
      <c r="F2117">
        <v>20</v>
      </c>
      <c r="G2117">
        <v>2</v>
      </c>
      <c r="H2117">
        <v>189286</v>
      </c>
      <c r="I2117">
        <v>89161637160</v>
      </c>
      <c r="J2117">
        <v>100</v>
      </c>
      <c r="K2117" s="1">
        <v>43618</v>
      </c>
      <c r="L2117" s="1">
        <f t="shared" si="33"/>
        <v>40676</v>
      </c>
      <c r="M2117" t="str" cm="1">
        <f t="array" ref="M2117">_xlfn.IFS(K2117&gt;0,"return",K2117&lt;=0,"not return")</f>
        <v>return</v>
      </c>
      <c r="N2117" t="str" cm="1">
        <f t="array" ref="N2117">_xlfn.IFS(K2117&lt;=L2117,"in_time",K2117&gt;L2117,"overdue")</f>
        <v>overdue</v>
      </c>
    </row>
    <row r="2118" spans="1:14" x14ac:dyDescent="0.3">
      <c r="A2118">
        <v>101819</v>
      </c>
      <c r="B2118">
        <v>8393</v>
      </c>
      <c r="C2118" s="1">
        <v>40576</v>
      </c>
      <c r="D2118">
        <v>150000</v>
      </c>
      <c r="E2118" t="s">
        <v>13</v>
      </c>
      <c r="F2118">
        <v>76</v>
      </c>
      <c r="G2118">
        <v>1</v>
      </c>
      <c r="H2118">
        <v>170593</v>
      </c>
      <c r="I2118">
        <v>89163136015</v>
      </c>
      <c r="J2118">
        <v>11</v>
      </c>
      <c r="K2118" s="1">
        <v>40970</v>
      </c>
      <c r="L2118" s="1">
        <f t="shared" si="33"/>
        <v>40587</v>
      </c>
      <c r="M2118" t="str" cm="1">
        <f t="array" ref="M2118">_xlfn.IFS(K2118&gt;0,"return",K2118&lt;=0,"not return")</f>
        <v>return</v>
      </c>
      <c r="N2118" t="str" cm="1">
        <f t="array" ref="N2118">_xlfn.IFS(K2118&lt;=L2118,"in_time",K2118&gt;L2118,"overdue")</f>
        <v>overdue</v>
      </c>
    </row>
    <row r="2119" spans="1:14" x14ac:dyDescent="0.3">
      <c r="A2119">
        <v>103006</v>
      </c>
      <c r="B2119">
        <v>8398</v>
      </c>
      <c r="C2119" s="1">
        <v>40576</v>
      </c>
      <c r="D2119">
        <v>30000</v>
      </c>
      <c r="E2119" t="s">
        <v>11</v>
      </c>
      <c r="F2119">
        <v>41</v>
      </c>
      <c r="G2119">
        <v>2</v>
      </c>
      <c r="H2119">
        <v>0</v>
      </c>
      <c r="I2119">
        <v>89161877879</v>
      </c>
      <c r="J2119">
        <v>41</v>
      </c>
      <c r="K2119" s="1">
        <v>41914</v>
      </c>
      <c r="L2119" s="1">
        <f t="shared" si="33"/>
        <v>40617</v>
      </c>
      <c r="M2119" t="str" cm="1">
        <f t="array" ref="M2119">_xlfn.IFS(K2119&gt;0,"return",K2119&lt;=0,"not return")</f>
        <v>return</v>
      </c>
      <c r="N2119" t="str" cm="1">
        <f t="array" ref="N2119">_xlfn.IFS(K2119&lt;=L2119,"in_time",K2119&gt;L2119,"overdue")</f>
        <v>overdue</v>
      </c>
    </row>
    <row r="2120" spans="1:14" hidden="1" x14ac:dyDescent="0.3">
      <c r="A2120">
        <v>102375</v>
      </c>
      <c r="B2120">
        <v>8403</v>
      </c>
      <c r="C2120" s="1">
        <v>40576</v>
      </c>
      <c r="D2120">
        <v>100000</v>
      </c>
      <c r="E2120" t="s">
        <v>12</v>
      </c>
      <c r="F2120">
        <v>41</v>
      </c>
      <c r="G2120">
        <v>3</v>
      </c>
      <c r="H2120">
        <v>0</v>
      </c>
      <c r="I2120">
        <v>89162820790</v>
      </c>
      <c r="J2120">
        <v>108</v>
      </c>
      <c r="L2120" s="1">
        <f t="shared" si="33"/>
        <v>40684</v>
      </c>
      <c r="M2120" t="str" cm="1">
        <f t="array" ref="M2120">_xlfn.IFS(K2120&gt;0,"return",K2120&lt;=0,"not return")</f>
        <v>not return</v>
      </c>
    </row>
    <row r="2121" spans="1:14" x14ac:dyDescent="0.3">
      <c r="A2121">
        <v>101320</v>
      </c>
      <c r="B2121">
        <v>8406</v>
      </c>
      <c r="C2121" s="1">
        <v>40576</v>
      </c>
      <c r="D2121">
        <v>350000</v>
      </c>
      <c r="E2121" t="s">
        <v>12</v>
      </c>
      <c r="F2121">
        <v>65</v>
      </c>
      <c r="G2121">
        <v>1</v>
      </c>
      <c r="H2121">
        <v>56041</v>
      </c>
      <c r="I2121">
        <v>89169686862</v>
      </c>
      <c r="J2121">
        <v>11</v>
      </c>
      <c r="K2121" s="1">
        <v>40970</v>
      </c>
      <c r="L2121" s="1">
        <f t="shared" si="33"/>
        <v>40587</v>
      </c>
      <c r="M2121" t="str" cm="1">
        <f t="array" ref="M2121">_xlfn.IFS(K2121&gt;0,"return",K2121&lt;=0,"not return")</f>
        <v>return</v>
      </c>
      <c r="N2121" t="str" cm="1">
        <f t="array" ref="N2121">_xlfn.IFS(K2121&lt;=L2121,"in_time",K2121&gt;L2121,"overdue")</f>
        <v>overdue</v>
      </c>
    </row>
    <row r="2122" spans="1:14" x14ac:dyDescent="0.3">
      <c r="A2122">
        <v>100465</v>
      </c>
      <c r="B2122">
        <v>8409</v>
      </c>
      <c r="C2122" s="1">
        <v>40576</v>
      </c>
      <c r="D2122">
        <v>250000</v>
      </c>
      <c r="E2122" t="s">
        <v>13</v>
      </c>
      <c r="F2122">
        <v>19</v>
      </c>
      <c r="G2122">
        <v>2</v>
      </c>
      <c r="H2122">
        <v>122976</v>
      </c>
      <c r="I2122">
        <v>89165861721</v>
      </c>
      <c r="J2122">
        <v>44</v>
      </c>
      <c r="K2122" s="1">
        <v>41914</v>
      </c>
      <c r="L2122" s="1">
        <f t="shared" si="33"/>
        <v>40620</v>
      </c>
      <c r="M2122" t="str" cm="1">
        <f t="array" ref="M2122">_xlfn.IFS(K2122&gt;0,"return",K2122&lt;=0,"not return")</f>
        <v>return</v>
      </c>
      <c r="N2122" t="str" cm="1">
        <f t="array" ref="N2122">_xlfn.IFS(K2122&lt;=L2122,"in_time",K2122&gt;L2122,"overdue")</f>
        <v>overdue</v>
      </c>
    </row>
    <row r="2123" spans="1:14" x14ac:dyDescent="0.3">
      <c r="A2123">
        <v>100159</v>
      </c>
      <c r="B2123">
        <v>8412</v>
      </c>
      <c r="C2123" s="1">
        <v>40576</v>
      </c>
      <c r="D2123">
        <v>30000</v>
      </c>
      <c r="E2123" t="s">
        <v>12</v>
      </c>
      <c r="F2123">
        <v>21</v>
      </c>
      <c r="G2123">
        <v>2</v>
      </c>
      <c r="H2123">
        <v>383618</v>
      </c>
      <c r="I2123">
        <v>89164745985</v>
      </c>
      <c r="J2123">
        <v>95</v>
      </c>
      <c r="K2123" s="1">
        <v>43771</v>
      </c>
      <c r="L2123" s="1">
        <f t="shared" si="33"/>
        <v>40671</v>
      </c>
      <c r="M2123" t="str" cm="1">
        <f t="array" ref="M2123">_xlfn.IFS(K2123&gt;0,"return",K2123&lt;=0,"not return")</f>
        <v>return</v>
      </c>
      <c r="N2123" t="str" cm="1">
        <f t="array" ref="N2123">_xlfn.IFS(K2123&lt;=L2123,"in_time",K2123&gt;L2123,"overdue")</f>
        <v>overdue</v>
      </c>
    </row>
    <row r="2124" spans="1:14" hidden="1" x14ac:dyDescent="0.3">
      <c r="A2124">
        <v>101990</v>
      </c>
      <c r="B2124">
        <v>8414</v>
      </c>
      <c r="C2124" s="1">
        <v>40576</v>
      </c>
      <c r="D2124">
        <v>100000</v>
      </c>
      <c r="E2124" t="s">
        <v>13</v>
      </c>
      <c r="F2124">
        <v>30</v>
      </c>
      <c r="G2124">
        <v>3</v>
      </c>
      <c r="H2124">
        <v>437342</v>
      </c>
      <c r="I2124">
        <v>89167935129</v>
      </c>
      <c r="J2124">
        <v>15</v>
      </c>
      <c r="L2124" s="1">
        <f t="shared" si="33"/>
        <v>40591</v>
      </c>
      <c r="M2124" t="str" cm="1">
        <f t="array" ref="M2124">_xlfn.IFS(K2124&gt;0,"return",K2124&lt;=0,"not return")</f>
        <v>not return</v>
      </c>
    </row>
    <row r="2125" spans="1:14" x14ac:dyDescent="0.3">
      <c r="A2125">
        <v>103095</v>
      </c>
      <c r="B2125">
        <v>8419</v>
      </c>
      <c r="C2125" s="1">
        <v>40576</v>
      </c>
      <c r="D2125">
        <v>200000</v>
      </c>
      <c r="E2125" t="s">
        <v>11</v>
      </c>
      <c r="F2125">
        <v>71</v>
      </c>
      <c r="G2125">
        <v>3</v>
      </c>
      <c r="H2125">
        <v>444067</v>
      </c>
      <c r="I2125">
        <v>89163122884</v>
      </c>
      <c r="J2125">
        <v>26</v>
      </c>
      <c r="K2125" s="1">
        <v>41427</v>
      </c>
      <c r="L2125" s="1">
        <f t="shared" si="33"/>
        <v>40602</v>
      </c>
      <c r="M2125" t="str" cm="1">
        <f t="array" ref="M2125">_xlfn.IFS(K2125&gt;0,"return",K2125&lt;=0,"not return")</f>
        <v>return</v>
      </c>
      <c r="N2125" t="str" cm="1">
        <f t="array" ref="N2125">_xlfn.IFS(K2125&lt;=L2125,"in_time",K2125&gt;L2125,"overdue")</f>
        <v>overdue</v>
      </c>
    </row>
    <row r="2126" spans="1:14" x14ac:dyDescent="0.3">
      <c r="A2126">
        <v>101749</v>
      </c>
      <c r="B2126">
        <v>8422</v>
      </c>
      <c r="C2126" s="1">
        <v>40577</v>
      </c>
      <c r="D2126">
        <v>300000</v>
      </c>
      <c r="E2126" t="s">
        <v>11</v>
      </c>
      <c r="F2126">
        <v>19</v>
      </c>
      <c r="G2126">
        <v>1</v>
      </c>
      <c r="H2126">
        <v>0</v>
      </c>
      <c r="I2126">
        <v>89167361446</v>
      </c>
      <c r="J2126">
        <v>19</v>
      </c>
      <c r="K2126" s="1">
        <v>41185</v>
      </c>
      <c r="L2126" s="1">
        <f t="shared" si="33"/>
        <v>40596</v>
      </c>
      <c r="M2126" t="str" cm="1">
        <f t="array" ref="M2126">_xlfn.IFS(K2126&gt;0,"return",K2126&lt;=0,"not return")</f>
        <v>return</v>
      </c>
      <c r="N2126" t="str" cm="1">
        <f t="array" ref="N2126">_xlfn.IFS(K2126&lt;=L2126,"in_time",K2126&gt;L2126,"overdue")</f>
        <v>overdue</v>
      </c>
    </row>
    <row r="2127" spans="1:14" x14ac:dyDescent="0.3">
      <c r="A2127">
        <v>103384</v>
      </c>
      <c r="B2127">
        <v>8426</v>
      </c>
      <c r="C2127" s="1">
        <v>40577</v>
      </c>
      <c r="D2127">
        <v>75000</v>
      </c>
      <c r="E2127" t="s">
        <v>13</v>
      </c>
      <c r="F2127">
        <v>34</v>
      </c>
      <c r="G2127">
        <v>1</v>
      </c>
      <c r="H2127">
        <v>32991</v>
      </c>
      <c r="I2127">
        <v>89162553217</v>
      </c>
      <c r="J2127">
        <v>25</v>
      </c>
      <c r="K2127" s="1">
        <v>41336</v>
      </c>
      <c r="L2127" s="1">
        <f t="shared" si="33"/>
        <v>40602</v>
      </c>
      <c r="M2127" t="str" cm="1">
        <f t="array" ref="M2127">_xlfn.IFS(K2127&gt;0,"return",K2127&lt;=0,"not return")</f>
        <v>return</v>
      </c>
      <c r="N2127" t="str" cm="1">
        <f t="array" ref="N2127">_xlfn.IFS(K2127&lt;=L2127,"in_time",K2127&gt;L2127,"overdue")</f>
        <v>overdue</v>
      </c>
    </row>
    <row r="2128" spans="1:14" x14ac:dyDescent="0.3">
      <c r="A2128">
        <v>103033</v>
      </c>
      <c r="B2128">
        <v>8430</v>
      </c>
      <c r="C2128" s="1">
        <v>40577</v>
      </c>
      <c r="D2128">
        <v>10000</v>
      </c>
      <c r="E2128" t="s">
        <v>12</v>
      </c>
      <c r="F2128">
        <v>31</v>
      </c>
      <c r="G2128">
        <v>1</v>
      </c>
      <c r="H2128">
        <v>34260</v>
      </c>
      <c r="I2128">
        <v>89169016432</v>
      </c>
      <c r="J2128">
        <v>85</v>
      </c>
      <c r="K2128" s="1">
        <v>43223</v>
      </c>
      <c r="L2128" s="1">
        <f t="shared" si="33"/>
        <v>40662</v>
      </c>
      <c r="M2128" t="str" cm="1">
        <f t="array" ref="M2128">_xlfn.IFS(K2128&gt;0,"return",K2128&lt;=0,"not return")</f>
        <v>return</v>
      </c>
      <c r="N2128" t="str" cm="1">
        <f t="array" ref="N2128">_xlfn.IFS(K2128&lt;=L2128,"in_time",K2128&gt;L2128,"overdue")</f>
        <v>overdue</v>
      </c>
    </row>
    <row r="2129" spans="1:14" hidden="1" x14ac:dyDescent="0.3">
      <c r="A2129">
        <v>102770</v>
      </c>
      <c r="B2129">
        <v>8432</v>
      </c>
      <c r="C2129" s="1">
        <v>40577</v>
      </c>
      <c r="D2129">
        <v>100000</v>
      </c>
      <c r="E2129" t="s">
        <v>13</v>
      </c>
      <c r="F2129">
        <v>59</v>
      </c>
      <c r="G2129">
        <v>1</v>
      </c>
      <c r="H2129">
        <v>295840</v>
      </c>
      <c r="I2129">
        <v>89167046151</v>
      </c>
      <c r="J2129">
        <v>72</v>
      </c>
      <c r="L2129" s="1">
        <f t="shared" si="33"/>
        <v>40649</v>
      </c>
      <c r="M2129" t="str" cm="1">
        <f t="array" ref="M2129">_xlfn.IFS(K2129&gt;0,"return",K2129&lt;=0,"not return")</f>
        <v>not return</v>
      </c>
    </row>
    <row r="2130" spans="1:14" x14ac:dyDescent="0.3">
      <c r="A2130">
        <v>101195</v>
      </c>
      <c r="B2130">
        <v>8437</v>
      </c>
      <c r="C2130" s="1">
        <v>40578</v>
      </c>
      <c r="D2130">
        <v>250000</v>
      </c>
      <c r="E2130" t="s">
        <v>13</v>
      </c>
      <c r="F2130">
        <v>30</v>
      </c>
      <c r="G2130">
        <v>4</v>
      </c>
      <c r="H2130">
        <v>418115</v>
      </c>
      <c r="I2130">
        <v>89167002489</v>
      </c>
      <c r="J2130">
        <v>90</v>
      </c>
      <c r="K2130" s="1">
        <v>43316</v>
      </c>
      <c r="L2130" s="1">
        <f t="shared" si="33"/>
        <v>40668</v>
      </c>
      <c r="M2130" t="str" cm="1">
        <f t="array" ref="M2130">_xlfn.IFS(K2130&gt;0,"return",K2130&lt;=0,"not return")</f>
        <v>return</v>
      </c>
      <c r="N2130" t="str" cm="1">
        <f t="array" ref="N2130">_xlfn.IFS(K2130&lt;=L2130,"in_time",K2130&gt;L2130,"overdue")</f>
        <v>overdue</v>
      </c>
    </row>
    <row r="2131" spans="1:14" x14ac:dyDescent="0.3">
      <c r="A2131">
        <v>102018</v>
      </c>
      <c r="B2131">
        <v>8441</v>
      </c>
      <c r="C2131" s="1">
        <v>40578</v>
      </c>
      <c r="D2131">
        <v>125000</v>
      </c>
      <c r="E2131" t="s">
        <v>11</v>
      </c>
      <c r="F2131">
        <v>65</v>
      </c>
      <c r="G2131">
        <v>4</v>
      </c>
      <c r="H2131">
        <v>0</v>
      </c>
      <c r="I2131">
        <v>89163573187</v>
      </c>
      <c r="J2131">
        <v>41</v>
      </c>
      <c r="K2131" s="1">
        <v>41886</v>
      </c>
      <c r="L2131" s="1">
        <f t="shared" si="33"/>
        <v>40619</v>
      </c>
      <c r="M2131" t="str" cm="1">
        <f t="array" ref="M2131">_xlfn.IFS(K2131&gt;0,"return",K2131&lt;=0,"not return")</f>
        <v>return</v>
      </c>
      <c r="N2131" t="str" cm="1">
        <f t="array" ref="N2131">_xlfn.IFS(K2131&lt;=L2131,"in_time",K2131&gt;L2131,"overdue")</f>
        <v>overdue</v>
      </c>
    </row>
    <row r="2132" spans="1:14" x14ac:dyDescent="0.3">
      <c r="A2132">
        <v>103152</v>
      </c>
      <c r="B2132">
        <v>8443</v>
      </c>
      <c r="C2132" s="1">
        <v>40578</v>
      </c>
      <c r="D2132">
        <v>350000</v>
      </c>
      <c r="E2132" t="s">
        <v>13</v>
      </c>
      <c r="F2132">
        <v>20</v>
      </c>
      <c r="G2132">
        <v>1</v>
      </c>
      <c r="H2132">
        <v>0</v>
      </c>
      <c r="I2132">
        <v>89168564631</v>
      </c>
      <c r="J2132">
        <v>65</v>
      </c>
      <c r="K2132" s="1">
        <v>42555</v>
      </c>
      <c r="L2132" s="1">
        <f t="shared" si="33"/>
        <v>40643</v>
      </c>
      <c r="M2132" t="str" cm="1">
        <f t="array" ref="M2132">_xlfn.IFS(K2132&gt;0,"return",K2132&lt;=0,"not return")</f>
        <v>return</v>
      </c>
      <c r="N2132" t="str" cm="1">
        <f t="array" ref="N2132">_xlfn.IFS(K2132&lt;=L2132,"in_time",K2132&gt;L2132,"overdue")</f>
        <v>overdue</v>
      </c>
    </row>
    <row r="2133" spans="1:14" x14ac:dyDescent="0.3">
      <c r="A2133">
        <v>100870</v>
      </c>
      <c r="B2133">
        <v>8448</v>
      </c>
      <c r="C2133" s="1">
        <v>40578</v>
      </c>
      <c r="D2133">
        <v>120000</v>
      </c>
      <c r="E2133" t="s">
        <v>11</v>
      </c>
      <c r="F2133">
        <v>57</v>
      </c>
      <c r="G2133">
        <v>4</v>
      </c>
      <c r="H2133">
        <v>0</v>
      </c>
      <c r="I2133">
        <v>89168092313</v>
      </c>
      <c r="J2133">
        <v>18</v>
      </c>
      <c r="K2133" s="1">
        <v>41186</v>
      </c>
      <c r="L2133" s="1">
        <f t="shared" si="33"/>
        <v>40596</v>
      </c>
      <c r="M2133" t="str" cm="1">
        <f t="array" ref="M2133">_xlfn.IFS(K2133&gt;0,"return",K2133&lt;=0,"not return")</f>
        <v>return</v>
      </c>
      <c r="N2133" t="str" cm="1">
        <f t="array" ref="N2133">_xlfn.IFS(K2133&lt;=L2133,"in_time",K2133&gt;L2133,"overdue")</f>
        <v>overdue</v>
      </c>
    </row>
    <row r="2134" spans="1:14" x14ac:dyDescent="0.3">
      <c r="A2134">
        <v>102814</v>
      </c>
      <c r="B2134">
        <v>8453</v>
      </c>
      <c r="C2134" s="1">
        <v>40578</v>
      </c>
      <c r="D2134">
        <v>50000</v>
      </c>
      <c r="E2134" t="s">
        <v>11</v>
      </c>
      <c r="F2134">
        <v>26</v>
      </c>
      <c r="G2134">
        <v>1</v>
      </c>
      <c r="H2134">
        <v>0</v>
      </c>
      <c r="I2134">
        <v>89165593937</v>
      </c>
      <c r="J2134">
        <v>9</v>
      </c>
      <c r="K2134" s="1">
        <v>40912</v>
      </c>
      <c r="L2134" s="1">
        <f t="shared" si="33"/>
        <v>40587</v>
      </c>
      <c r="M2134" t="str" cm="1">
        <f t="array" ref="M2134">_xlfn.IFS(K2134&gt;0,"return",K2134&lt;=0,"not return")</f>
        <v>return</v>
      </c>
      <c r="N2134" t="str" cm="1">
        <f t="array" ref="N2134">_xlfn.IFS(K2134&lt;=L2134,"in_time",K2134&gt;L2134,"overdue")</f>
        <v>overdue</v>
      </c>
    </row>
    <row r="2135" spans="1:14" x14ac:dyDescent="0.3">
      <c r="A2135">
        <v>101350</v>
      </c>
      <c r="B2135">
        <v>8457</v>
      </c>
      <c r="C2135" s="1">
        <v>40578</v>
      </c>
      <c r="D2135">
        <v>375000</v>
      </c>
      <c r="E2135" t="s">
        <v>11</v>
      </c>
      <c r="F2135">
        <v>18</v>
      </c>
      <c r="G2135">
        <v>1</v>
      </c>
      <c r="H2135">
        <v>62747</v>
      </c>
      <c r="I2135">
        <v>89169528230</v>
      </c>
      <c r="J2135">
        <v>66</v>
      </c>
      <c r="K2135" s="1">
        <v>42770</v>
      </c>
      <c r="L2135" s="1">
        <f t="shared" si="33"/>
        <v>40644</v>
      </c>
      <c r="M2135" t="str" cm="1">
        <f t="array" ref="M2135">_xlfn.IFS(K2135&gt;0,"return",K2135&lt;=0,"not return")</f>
        <v>return</v>
      </c>
      <c r="N2135" t="str" cm="1">
        <f t="array" ref="N2135">_xlfn.IFS(K2135&lt;=L2135,"in_time",K2135&gt;L2135,"overdue")</f>
        <v>overdue</v>
      </c>
    </row>
    <row r="2136" spans="1:14" x14ac:dyDescent="0.3">
      <c r="A2136">
        <v>101784</v>
      </c>
      <c r="B2136">
        <v>8462</v>
      </c>
      <c r="C2136" s="1">
        <v>40578</v>
      </c>
      <c r="D2136">
        <v>100000</v>
      </c>
      <c r="E2136" t="s">
        <v>13</v>
      </c>
      <c r="F2136">
        <v>30</v>
      </c>
      <c r="G2136">
        <v>4</v>
      </c>
      <c r="H2136">
        <v>109151</v>
      </c>
      <c r="I2136">
        <v>89165250248</v>
      </c>
      <c r="J2136">
        <v>7</v>
      </c>
      <c r="K2136" s="1">
        <v>40790</v>
      </c>
      <c r="L2136" s="1">
        <f t="shared" si="33"/>
        <v>40585</v>
      </c>
      <c r="M2136" t="str" cm="1">
        <f t="array" ref="M2136">_xlfn.IFS(K2136&gt;0,"return",K2136&lt;=0,"not return")</f>
        <v>return</v>
      </c>
      <c r="N2136" t="str" cm="1">
        <f t="array" ref="N2136">_xlfn.IFS(K2136&lt;=L2136,"in_time",K2136&gt;L2136,"overdue")</f>
        <v>overdue</v>
      </c>
    </row>
    <row r="2137" spans="1:14" x14ac:dyDescent="0.3">
      <c r="A2137">
        <v>100210</v>
      </c>
      <c r="B2137">
        <v>8465</v>
      </c>
      <c r="C2137" s="1">
        <v>40578</v>
      </c>
      <c r="D2137">
        <v>300000</v>
      </c>
      <c r="E2137" t="s">
        <v>13</v>
      </c>
      <c r="F2137">
        <v>25</v>
      </c>
      <c r="G2137">
        <v>1</v>
      </c>
      <c r="H2137">
        <v>111340</v>
      </c>
      <c r="I2137">
        <v>89169591163</v>
      </c>
      <c r="J2137">
        <v>48</v>
      </c>
      <c r="K2137" s="1">
        <v>42128</v>
      </c>
      <c r="L2137" s="1">
        <f t="shared" si="33"/>
        <v>40626</v>
      </c>
      <c r="M2137" t="str" cm="1">
        <f t="array" ref="M2137">_xlfn.IFS(K2137&gt;0,"return",K2137&lt;=0,"not return")</f>
        <v>return</v>
      </c>
      <c r="N2137" t="str" cm="1">
        <f t="array" ref="N2137">_xlfn.IFS(K2137&lt;=L2137,"in_time",K2137&gt;L2137,"overdue")</f>
        <v>overdue</v>
      </c>
    </row>
    <row r="2138" spans="1:14" x14ac:dyDescent="0.3">
      <c r="A2138">
        <v>103307</v>
      </c>
      <c r="B2138">
        <v>8467</v>
      </c>
      <c r="C2138" s="1">
        <v>40578</v>
      </c>
      <c r="D2138">
        <v>30000</v>
      </c>
      <c r="E2138" t="s">
        <v>13</v>
      </c>
      <c r="F2138">
        <v>66</v>
      </c>
      <c r="G2138">
        <v>1</v>
      </c>
      <c r="H2138">
        <v>191452</v>
      </c>
      <c r="I2138">
        <v>89169819883</v>
      </c>
      <c r="J2138">
        <v>38</v>
      </c>
      <c r="K2138" s="1">
        <v>41733</v>
      </c>
      <c r="L2138" s="1">
        <f t="shared" si="33"/>
        <v>40616</v>
      </c>
      <c r="M2138" t="str" cm="1">
        <f t="array" ref="M2138">_xlfn.IFS(K2138&gt;0,"return",K2138&lt;=0,"not return")</f>
        <v>return</v>
      </c>
      <c r="N2138" t="str" cm="1">
        <f t="array" ref="N2138">_xlfn.IFS(K2138&lt;=L2138,"in_time",K2138&gt;L2138,"overdue")</f>
        <v>overdue</v>
      </c>
    </row>
    <row r="2139" spans="1:14" x14ac:dyDescent="0.3">
      <c r="A2139">
        <v>100266</v>
      </c>
      <c r="B2139">
        <v>8469</v>
      </c>
      <c r="C2139" s="1">
        <v>40578</v>
      </c>
      <c r="D2139">
        <v>75000</v>
      </c>
      <c r="E2139" t="s">
        <v>13</v>
      </c>
      <c r="F2139">
        <v>52</v>
      </c>
      <c r="G2139">
        <v>2</v>
      </c>
      <c r="H2139">
        <v>364102</v>
      </c>
      <c r="I2139">
        <v>89162119635</v>
      </c>
      <c r="J2139">
        <v>48</v>
      </c>
      <c r="K2139" s="1">
        <v>42159</v>
      </c>
      <c r="L2139" s="1">
        <f t="shared" si="33"/>
        <v>40626</v>
      </c>
      <c r="M2139" t="str" cm="1">
        <f t="array" ref="M2139">_xlfn.IFS(K2139&gt;0,"return",K2139&lt;=0,"not return")</f>
        <v>return</v>
      </c>
      <c r="N2139" t="str" cm="1">
        <f t="array" ref="N2139">_xlfn.IFS(K2139&lt;=L2139,"in_time",K2139&gt;L2139,"overdue")</f>
        <v>overdue</v>
      </c>
    </row>
    <row r="2140" spans="1:14" x14ac:dyDescent="0.3">
      <c r="A2140">
        <v>100289</v>
      </c>
      <c r="B2140">
        <v>8473</v>
      </c>
      <c r="C2140" s="1">
        <v>40579</v>
      </c>
      <c r="D2140">
        <v>50000</v>
      </c>
      <c r="E2140" t="s">
        <v>11</v>
      </c>
      <c r="F2140">
        <v>78</v>
      </c>
      <c r="G2140">
        <v>4</v>
      </c>
      <c r="H2140">
        <v>67306</v>
      </c>
      <c r="I2140">
        <v>89162684428</v>
      </c>
      <c r="J2140">
        <v>37</v>
      </c>
      <c r="K2140" s="1">
        <v>41764</v>
      </c>
      <c r="L2140" s="1">
        <f t="shared" si="33"/>
        <v>40616</v>
      </c>
      <c r="M2140" t="str" cm="1">
        <f t="array" ref="M2140">_xlfn.IFS(K2140&gt;0,"return",K2140&lt;=0,"not return")</f>
        <v>return</v>
      </c>
      <c r="N2140" t="str" cm="1">
        <f t="array" ref="N2140">_xlfn.IFS(K2140&lt;=L2140,"in_time",K2140&gt;L2140,"overdue")</f>
        <v>overdue</v>
      </c>
    </row>
    <row r="2141" spans="1:14" x14ac:dyDescent="0.3">
      <c r="A2141">
        <v>102285</v>
      </c>
      <c r="B2141">
        <v>8476</v>
      </c>
      <c r="C2141" s="1">
        <v>40579</v>
      </c>
      <c r="D2141">
        <v>350000</v>
      </c>
      <c r="E2141" t="s">
        <v>13</v>
      </c>
      <c r="F2141">
        <v>77</v>
      </c>
      <c r="G2141">
        <v>4</v>
      </c>
      <c r="H2141">
        <v>524380</v>
      </c>
      <c r="I2141">
        <v>89164819208</v>
      </c>
      <c r="J2141">
        <v>20</v>
      </c>
      <c r="K2141" s="1">
        <v>41248</v>
      </c>
      <c r="L2141" s="1">
        <f t="shared" si="33"/>
        <v>40599</v>
      </c>
      <c r="M2141" t="str" cm="1">
        <f t="array" ref="M2141">_xlfn.IFS(K2141&gt;0,"return",K2141&lt;=0,"not return")</f>
        <v>return</v>
      </c>
      <c r="N2141" t="str" cm="1">
        <f t="array" ref="N2141">_xlfn.IFS(K2141&lt;=L2141,"in_time",K2141&gt;L2141,"overdue")</f>
        <v>overdue</v>
      </c>
    </row>
    <row r="2142" spans="1:14" x14ac:dyDescent="0.3">
      <c r="A2142">
        <v>100373</v>
      </c>
      <c r="B2142">
        <v>8478</v>
      </c>
      <c r="C2142" s="1">
        <v>40579</v>
      </c>
      <c r="D2142">
        <v>120000</v>
      </c>
      <c r="E2142" t="s">
        <v>11</v>
      </c>
      <c r="F2142">
        <v>26</v>
      </c>
      <c r="G2142">
        <v>4</v>
      </c>
      <c r="H2142">
        <v>108697</v>
      </c>
      <c r="I2142">
        <v>89164399399</v>
      </c>
      <c r="J2142">
        <v>99</v>
      </c>
      <c r="K2142" s="1">
        <v>43895</v>
      </c>
      <c r="L2142" s="1">
        <f t="shared" si="33"/>
        <v>40678</v>
      </c>
      <c r="M2142" t="str" cm="1">
        <f t="array" ref="M2142">_xlfn.IFS(K2142&gt;0,"return",K2142&lt;=0,"not return")</f>
        <v>return</v>
      </c>
      <c r="N2142" t="str" cm="1">
        <f t="array" ref="N2142">_xlfn.IFS(K2142&lt;=L2142,"in_time",K2142&gt;L2142,"overdue")</f>
        <v>overdue</v>
      </c>
    </row>
    <row r="2143" spans="1:14" x14ac:dyDescent="0.3">
      <c r="A2143">
        <v>102912</v>
      </c>
      <c r="B2143">
        <v>8480</v>
      </c>
      <c r="C2143" s="1">
        <v>40580</v>
      </c>
      <c r="D2143">
        <v>20000</v>
      </c>
      <c r="E2143" t="s">
        <v>13</v>
      </c>
      <c r="F2143">
        <v>79</v>
      </c>
      <c r="G2143">
        <v>3</v>
      </c>
      <c r="H2143">
        <v>0</v>
      </c>
      <c r="I2143">
        <v>89164675474</v>
      </c>
      <c r="J2143">
        <v>70</v>
      </c>
      <c r="K2143" s="1">
        <v>42892</v>
      </c>
      <c r="L2143" s="1">
        <f t="shared" si="33"/>
        <v>40650</v>
      </c>
      <c r="M2143" t="str" cm="1">
        <f t="array" ref="M2143">_xlfn.IFS(K2143&gt;0,"return",K2143&lt;=0,"not return")</f>
        <v>return</v>
      </c>
      <c r="N2143" t="str" cm="1">
        <f t="array" ref="N2143">_xlfn.IFS(K2143&lt;=L2143,"in_time",K2143&gt;L2143,"overdue")</f>
        <v>overdue</v>
      </c>
    </row>
    <row r="2144" spans="1:14" x14ac:dyDescent="0.3">
      <c r="A2144">
        <v>102676</v>
      </c>
      <c r="B2144">
        <v>8485</v>
      </c>
      <c r="C2144" s="1">
        <v>40580</v>
      </c>
      <c r="D2144">
        <v>250000</v>
      </c>
      <c r="E2144" t="s">
        <v>11</v>
      </c>
      <c r="F2144">
        <v>19</v>
      </c>
      <c r="G2144">
        <v>1</v>
      </c>
      <c r="H2144">
        <v>0</v>
      </c>
      <c r="I2144">
        <v>89168214859</v>
      </c>
      <c r="J2144">
        <v>36</v>
      </c>
      <c r="K2144" s="1">
        <v>41676</v>
      </c>
      <c r="L2144" s="1">
        <f t="shared" si="33"/>
        <v>40616</v>
      </c>
      <c r="M2144" t="str" cm="1">
        <f t="array" ref="M2144">_xlfn.IFS(K2144&gt;0,"return",K2144&lt;=0,"not return")</f>
        <v>return</v>
      </c>
      <c r="N2144" t="str" cm="1">
        <f t="array" ref="N2144">_xlfn.IFS(K2144&lt;=L2144,"in_time",K2144&gt;L2144,"overdue")</f>
        <v>overdue</v>
      </c>
    </row>
    <row r="2145" spans="1:14" x14ac:dyDescent="0.3">
      <c r="A2145">
        <v>100704</v>
      </c>
      <c r="B2145">
        <v>8487</v>
      </c>
      <c r="C2145" s="1">
        <v>40580</v>
      </c>
      <c r="D2145">
        <v>125000</v>
      </c>
      <c r="E2145" t="s">
        <v>11</v>
      </c>
      <c r="F2145">
        <v>41</v>
      </c>
      <c r="G2145">
        <v>3</v>
      </c>
      <c r="H2145">
        <v>4698</v>
      </c>
      <c r="I2145">
        <v>89167385106</v>
      </c>
      <c r="J2145">
        <v>77</v>
      </c>
      <c r="K2145" s="1">
        <v>43106</v>
      </c>
      <c r="L2145" s="1">
        <f t="shared" si="33"/>
        <v>40657</v>
      </c>
      <c r="M2145" t="str" cm="1">
        <f t="array" ref="M2145">_xlfn.IFS(K2145&gt;0,"return",K2145&lt;=0,"not return")</f>
        <v>return</v>
      </c>
      <c r="N2145" t="str" cm="1">
        <f t="array" ref="N2145">_xlfn.IFS(K2145&lt;=L2145,"in_time",K2145&gt;L2145,"overdue")</f>
        <v>overdue</v>
      </c>
    </row>
    <row r="2146" spans="1:14" x14ac:dyDescent="0.3">
      <c r="A2146">
        <v>102557</v>
      </c>
      <c r="B2146">
        <v>8490</v>
      </c>
      <c r="C2146" s="1">
        <v>40580</v>
      </c>
      <c r="D2146">
        <v>175000</v>
      </c>
      <c r="E2146" t="s">
        <v>11</v>
      </c>
      <c r="F2146">
        <v>28</v>
      </c>
      <c r="G2146">
        <v>3</v>
      </c>
      <c r="H2146">
        <v>13469</v>
      </c>
      <c r="I2146">
        <v>89169078350</v>
      </c>
      <c r="J2146">
        <v>68</v>
      </c>
      <c r="K2146" s="1">
        <v>42710</v>
      </c>
      <c r="L2146" s="1">
        <f t="shared" si="33"/>
        <v>40648</v>
      </c>
      <c r="M2146" t="str" cm="1">
        <f t="array" ref="M2146">_xlfn.IFS(K2146&gt;0,"return",K2146&lt;=0,"not return")</f>
        <v>return</v>
      </c>
      <c r="N2146" t="str" cm="1">
        <f t="array" ref="N2146">_xlfn.IFS(K2146&lt;=L2146,"in_time",K2146&gt;L2146,"overdue")</f>
        <v>overdue</v>
      </c>
    </row>
    <row r="2147" spans="1:14" x14ac:dyDescent="0.3">
      <c r="A2147">
        <v>102896</v>
      </c>
      <c r="B2147">
        <v>8493</v>
      </c>
      <c r="C2147" s="1">
        <v>40580</v>
      </c>
      <c r="D2147">
        <v>75000</v>
      </c>
      <c r="E2147" t="s">
        <v>13</v>
      </c>
      <c r="F2147">
        <v>66</v>
      </c>
      <c r="G2147">
        <v>1</v>
      </c>
      <c r="H2147">
        <v>56626</v>
      </c>
      <c r="I2147">
        <v>89161908216</v>
      </c>
      <c r="J2147">
        <v>27</v>
      </c>
      <c r="K2147" s="1">
        <v>41431</v>
      </c>
      <c r="L2147" s="1">
        <f t="shared" si="33"/>
        <v>40607</v>
      </c>
      <c r="M2147" t="str" cm="1">
        <f t="array" ref="M2147">_xlfn.IFS(K2147&gt;0,"return",K2147&lt;=0,"not return")</f>
        <v>return</v>
      </c>
      <c r="N2147" t="str" cm="1">
        <f t="array" ref="N2147">_xlfn.IFS(K2147&lt;=L2147,"in_time",K2147&gt;L2147,"overdue")</f>
        <v>overdue</v>
      </c>
    </row>
    <row r="2148" spans="1:14" x14ac:dyDescent="0.3">
      <c r="A2148">
        <v>100699</v>
      </c>
      <c r="B2148">
        <v>8497</v>
      </c>
      <c r="C2148" s="1">
        <v>40580</v>
      </c>
      <c r="D2148">
        <v>50000</v>
      </c>
      <c r="E2148" t="s">
        <v>13</v>
      </c>
      <c r="F2148">
        <v>75</v>
      </c>
      <c r="G2148">
        <v>1</v>
      </c>
      <c r="H2148">
        <v>103470</v>
      </c>
      <c r="I2148">
        <v>89162667409</v>
      </c>
      <c r="J2148">
        <v>98</v>
      </c>
      <c r="K2148" s="1">
        <v>43775</v>
      </c>
      <c r="L2148" s="1">
        <f t="shared" si="33"/>
        <v>40678</v>
      </c>
      <c r="M2148" t="str" cm="1">
        <f t="array" ref="M2148">_xlfn.IFS(K2148&gt;0,"return",K2148&lt;=0,"not return")</f>
        <v>return</v>
      </c>
      <c r="N2148" t="str" cm="1">
        <f t="array" ref="N2148">_xlfn.IFS(K2148&lt;=L2148,"in_time",K2148&gt;L2148,"overdue")</f>
        <v>overdue</v>
      </c>
    </row>
    <row r="2149" spans="1:14" x14ac:dyDescent="0.3">
      <c r="A2149">
        <v>101794</v>
      </c>
      <c r="B2149">
        <v>8501</v>
      </c>
      <c r="C2149" s="1">
        <v>40580</v>
      </c>
      <c r="D2149">
        <v>150000</v>
      </c>
      <c r="E2149" t="s">
        <v>13</v>
      </c>
      <c r="F2149">
        <v>23</v>
      </c>
      <c r="G2149">
        <v>4</v>
      </c>
      <c r="H2149">
        <v>622830</v>
      </c>
      <c r="I2149">
        <v>89162971510</v>
      </c>
      <c r="J2149">
        <v>27</v>
      </c>
      <c r="K2149" s="1">
        <v>41431</v>
      </c>
      <c r="L2149" s="1">
        <f t="shared" si="33"/>
        <v>40607</v>
      </c>
      <c r="M2149" t="str" cm="1">
        <f t="array" ref="M2149">_xlfn.IFS(K2149&gt;0,"return",K2149&lt;=0,"not return")</f>
        <v>return</v>
      </c>
      <c r="N2149" t="str" cm="1">
        <f t="array" ref="N2149">_xlfn.IFS(K2149&lt;=L2149,"in_time",K2149&gt;L2149,"overdue")</f>
        <v>overdue</v>
      </c>
    </row>
    <row r="2150" spans="1:14" x14ac:dyDescent="0.3">
      <c r="A2150">
        <v>101576</v>
      </c>
      <c r="B2150">
        <v>8506</v>
      </c>
      <c r="C2150" s="1">
        <v>40580</v>
      </c>
      <c r="D2150">
        <v>20000</v>
      </c>
      <c r="E2150" t="s">
        <v>11</v>
      </c>
      <c r="F2150">
        <v>43</v>
      </c>
      <c r="G2150">
        <v>3</v>
      </c>
      <c r="H2150">
        <v>672296</v>
      </c>
      <c r="I2150">
        <v>89164530745</v>
      </c>
      <c r="J2150">
        <v>36</v>
      </c>
      <c r="K2150" s="1">
        <v>41704</v>
      </c>
      <c r="L2150" s="1">
        <f t="shared" si="33"/>
        <v>40616</v>
      </c>
      <c r="M2150" t="str" cm="1">
        <f t="array" ref="M2150">_xlfn.IFS(K2150&gt;0,"return",K2150&lt;=0,"not return")</f>
        <v>return</v>
      </c>
      <c r="N2150" t="str" cm="1">
        <f t="array" ref="N2150">_xlfn.IFS(K2150&lt;=L2150,"in_time",K2150&gt;L2150,"overdue")</f>
        <v>overdue</v>
      </c>
    </row>
    <row r="2151" spans="1:14" x14ac:dyDescent="0.3">
      <c r="A2151">
        <v>101995</v>
      </c>
      <c r="B2151">
        <v>8510</v>
      </c>
      <c r="C2151" s="1">
        <v>40581</v>
      </c>
      <c r="D2151">
        <v>375000</v>
      </c>
      <c r="E2151" t="s">
        <v>11</v>
      </c>
      <c r="F2151">
        <v>59</v>
      </c>
      <c r="G2151">
        <v>3</v>
      </c>
      <c r="H2151">
        <v>430226</v>
      </c>
      <c r="I2151">
        <v>89167318187</v>
      </c>
      <c r="J2151">
        <v>67</v>
      </c>
      <c r="K2151" s="1">
        <v>42773</v>
      </c>
      <c r="L2151" s="1">
        <f t="shared" si="33"/>
        <v>40648</v>
      </c>
      <c r="M2151" t="str" cm="1">
        <f t="array" ref="M2151">_xlfn.IFS(K2151&gt;0,"return",K2151&lt;=0,"not return")</f>
        <v>return</v>
      </c>
      <c r="N2151" t="str" cm="1">
        <f t="array" ref="N2151">_xlfn.IFS(K2151&lt;=L2151,"in_time",K2151&gt;L2151,"overdue")</f>
        <v>overdue</v>
      </c>
    </row>
    <row r="2152" spans="1:14" x14ac:dyDescent="0.3">
      <c r="A2152">
        <v>100511</v>
      </c>
      <c r="B2152">
        <v>8512</v>
      </c>
      <c r="C2152" s="1">
        <v>40581</v>
      </c>
      <c r="D2152">
        <v>75000</v>
      </c>
      <c r="E2152" t="s">
        <v>11</v>
      </c>
      <c r="F2152">
        <v>72</v>
      </c>
      <c r="G2152">
        <v>1</v>
      </c>
      <c r="H2152">
        <v>0</v>
      </c>
      <c r="I2152">
        <v>89164664142</v>
      </c>
      <c r="J2152">
        <v>64</v>
      </c>
      <c r="K2152" s="1">
        <v>42681</v>
      </c>
      <c r="L2152" s="1">
        <f t="shared" si="33"/>
        <v>40645</v>
      </c>
      <c r="M2152" t="str" cm="1">
        <f t="array" ref="M2152">_xlfn.IFS(K2152&gt;0,"return",K2152&lt;=0,"not return")</f>
        <v>return</v>
      </c>
      <c r="N2152" t="str" cm="1">
        <f t="array" ref="N2152">_xlfn.IFS(K2152&lt;=L2152,"in_time",K2152&gt;L2152,"overdue")</f>
        <v>overdue</v>
      </c>
    </row>
    <row r="2153" spans="1:14" x14ac:dyDescent="0.3">
      <c r="A2153">
        <v>103514</v>
      </c>
      <c r="B2153">
        <v>8516</v>
      </c>
      <c r="C2153" s="1">
        <v>40581</v>
      </c>
      <c r="D2153">
        <v>100000</v>
      </c>
      <c r="E2153" t="s">
        <v>11</v>
      </c>
      <c r="F2153">
        <v>46</v>
      </c>
      <c r="G2153">
        <v>3</v>
      </c>
      <c r="H2153">
        <v>0</v>
      </c>
      <c r="I2153">
        <v>89163909801</v>
      </c>
      <c r="J2153">
        <v>36</v>
      </c>
      <c r="K2153" s="1">
        <v>41827</v>
      </c>
      <c r="L2153" s="1">
        <f t="shared" si="33"/>
        <v>40617</v>
      </c>
      <c r="M2153" t="str" cm="1">
        <f t="array" ref="M2153">_xlfn.IFS(K2153&gt;0,"return",K2153&lt;=0,"not return")</f>
        <v>return</v>
      </c>
      <c r="N2153" t="str" cm="1">
        <f t="array" ref="N2153">_xlfn.IFS(K2153&lt;=L2153,"in_time",K2153&gt;L2153,"overdue")</f>
        <v>overdue</v>
      </c>
    </row>
    <row r="2154" spans="1:14" x14ac:dyDescent="0.3">
      <c r="A2154">
        <v>102085</v>
      </c>
      <c r="B2154">
        <v>8519</v>
      </c>
      <c r="C2154" s="1">
        <v>40581</v>
      </c>
      <c r="D2154">
        <v>150000</v>
      </c>
      <c r="E2154" t="s">
        <v>11</v>
      </c>
      <c r="F2154">
        <v>45</v>
      </c>
      <c r="G2154">
        <v>1</v>
      </c>
      <c r="H2154">
        <v>0</v>
      </c>
      <c r="I2154">
        <v>89164175688</v>
      </c>
      <c r="J2154">
        <v>105</v>
      </c>
      <c r="K2154" s="1">
        <v>44019</v>
      </c>
      <c r="L2154" s="1">
        <f t="shared" si="33"/>
        <v>40686</v>
      </c>
      <c r="M2154" t="str" cm="1">
        <f t="array" ref="M2154">_xlfn.IFS(K2154&gt;0,"return",K2154&lt;=0,"not return")</f>
        <v>return</v>
      </c>
      <c r="N2154" t="str" cm="1">
        <f t="array" ref="N2154">_xlfn.IFS(K2154&lt;=L2154,"in_time",K2154&gt;L2154,"overdue")</f>
        <v>overdue</v>
      </c>
    </row>
    <row r="2155" spans="1:14" x14ac:dyDescent="0.3">
      <c r="A2155">
        <v>101932</v>
      </c>
      <c r="B2155">
        <v>8521</v>
      </c>
      <c r="C2155" s="1">
        <v>40581</v>
      </c>
      <c r="D2155">
        <v>375000</v>
      </c>
      <c r="E2155" t="s">
        <v>13</v>
      </c>
      <c r="F2155">
        <v>19</v>
      </c>
      <c r="G2155">
        <v>1</v>
      </c>
      <c r="H2155">
        <v>0</v>
      </c>
      <c r="I2155">
        <v>89165610258</v>
      </c>
      <c r="J2155">
        <v>78</v>
      </c>
      <c r="K2155" s="1">
        <v>43197</v>
      </c>
      <c r="L2155" s="1">
        <f t="shared" si="33"/>
        <v>40659</v>
      </c>
      <c r="M2155" t="str" cm="1">
        <f t="array" ref="M2155">_xlfn.IFS(K2155&gt;0,"return",K2155&lt;=0,"not return")</f>
        <v>return</v>
      </c>
      <c r="N2155" t="str" cm="1">
        <f t="array" ref="N2155">_xlfn.IFS(K2155&lt;=L2155,"in_time",K2155&gt;L2155,"overdue")</f>
        <v>overdue</v>
      </c>
    </row>
    <row r="2156" spans="1:14" x14ac:dyDescent="0.3">
      <c r="A2156">
        <v>102398</v>
      </c>
      <c r="B2156">
        <v>8525</v>
      </c>
      <c r="C2156" s="1">
        <v>40581</v>
      </c>
      <c r="D2156">
        <v>125000</v>
      </c>
      <c r="E2156" t="s">
        <v>11</v>
      </c>
      <c r="F2156">
        <v>21</v>
      </c>
      <c r="G2156">
        <v>1</v>
      </c>
      <c r="H2156">
        <v>124031</v>
      </c>
      <c r="I2156">
        <v>89163902421</v>
      </c>
      <c r="J2156">
        <v>17</v>
      </c>
      <c r="K2156" s="1">
        <v>41097</v>
      </c>
      <c r="L2156" s="1">
        <f t="shared" si="33"/>
        <v>40598</v>
      </c>
      <c r="M2156" t="str" cm="1">
        <f t="array" ref="M2156">_xlfn.IFS(K2156&gt;0,"return",K2156&lt;=0,"not return")</f>
        <v>return</v>
      </c>
      <c r="N2156" t="str" cm="1">
        <f t="array" ref="N2156">_xlfn.IFS(K2156&lt;=L2156,"in_time",K2156&gt;L2156,"overdue")</f>
        <v>overdue</v>
      </c>
    </row>
    <row r="2157" spans="1:14" x14ac:dyDescent="0.3">
      <c r="A2157">
        <v>103542</v>
      </c>
      <c r="B2157">
        <v>8527</v>
      </c>
      <c r="C2157" s="1">
        <v>40581</v>
      </c>
      <c r="D2157">
        <v>125000</v>
      </c>
      <c r="E2157" t="s">
        <v>11</v>
      </c>
      <c r="F2157">
        <v>19</v>
      </c>
      <c r="G2157">
        <v>2</v>
      </c>
      <c r="H2157">
        <v>142057</v>
      </c>
      <c r="I2157">
        <v>89164268540</v>
      </c>
      <c r="J2157">
        <v>7</v>
      </c>
      <c r="K2157" s="1">
        <v>40823</v>
      </c>
      <c r="L2157" s="1">
        <f t="shared" si="33"/>
        <v>40588</v>
      </c>
      <c r="M2157" t="str" cm="1">
        <f t="array" ref="M2157">_xlfn.IFS(K2157&gt;0,"return",K2157&lt;=0,"not return")</f>
        <v>return</v>
      </c>
      <c r="N2157" t="str" cm="1">
        <f t="array" ref="N2157">_xlfn.IFS(K2157&lt;=L2157,"in_time",K2157&gt;L2157,"overdue")</f>
        <v>overdue</v>
      </c>
    </row>
    <row r="2158" spans="1:14" x14ac:dyDescent="0.3">
      <c r="A2158">
        <v>103507</v>
      </c>
      <c r="B2158">
        <v>8530</v>
      </c>
      <c r="C2158" s="1">
        <v>40582</v>
      </c>
      <c r="D2158">
        <v>200000</v>
      </c>
      <c r="E2158" t="s">
        <v>11</v>
      </c>
      <c r="F2158">
        <v>22</v>
      </c>
      <c r="G2158">
        <v>3</v>
      </c>
      <c r="H2158">
        <v>318544</v>
      </c>
      <c r="I2158">
        <v>89169846838</v>
      </c>
      <c r="J2158">
        <v>22</v>
      </c>
      <c r="K2158" s="1">
        <v>41341</v>
      </c>
      <c r="L2158" s="1">
        <f t="shared" si="33"/>
        <v>40604</v>
      </c>
      <c r="M2158" t="str" cm="1">
        <f t="array" ref="M2158">_xlfn.IFS(K2158&gt;0,"return",K2158&lt;=0,"not return")</f>
        <v>return</v>
      </c>
      <c r="N2158" t="str" cm="1">
        <f t="array" ref="N2158">_xlfn.IFS(K2158&lt;=L2158,"in_time",K2158&gt;L2158,"overdue")</f>
        <v>overdue</v>
      </c>
    </row>
    <row r="2159" spans="1:14" x14ac:dyDescent="0.3">
      <c r="A2159">
        <v>100109</v>
      </c>
      <c r="B2159">
        <v>8535</v>
      </c>
      <c r="C2159" s="1">
        <v>40582</v>
      </c>
      <c r="D2159">
        <v>350000</v>
      </c>
      <c r="E2159" t="s">
        <v>11</v>
      </c>
      <c r="F2159">
        <v>21</v>
      </c>
      <c r="G2159">
        <v>1</v>
      </c>
      <c r="H2159">
        <v>661448</v>
      </c>
      <c r="I2159">
        <v>89162966199</v>
      </c>
      <c r="J2159">
        <v>29</v>
      </c>
      <c r="K2159" s="1">
        <v>41555</v>
      </c>
      <c r="L2159" s="1">
        <f t="shared" si="33"/>
        <v>40611</v>
      </c>
      <c r="M2159" t="str" cm="1">
        <f t="array" ref="M2159">_xlfn.IFS(K2159&gt;0,"return",K2159&lt;=0,"not return")</f>
        <v>return</v>
      </c>
      <c r="N2159" t="str" cm="1">
        <f t="array" ref="N2159">_xlfn.IFS(K2159&lt;=L2159,"in_time",K2159&gt;L2159,"overdue")</f>
        <v>overdue</v>
      </c>
    </row>
    <row r="2160" spans="1:14" x14ac:dyDescent="0.3">
      <c r="A2160">
        <v>103196</v>
      </c>
      <c r="B2160">
        <v>8538</v>
      </c>
      <c r="C2160" s="1">
        <v>40582</v>
      </c>
      <c r="D2160">
        <v>20000</v>
      </c>
      <c r="E2160" t="s">
        <v>12</v>
      </c>
      <c r="F2160">
        <v>18</v>
      </c>
      <c r="G2160">
        <v>1</v>
      </c>
      <c r="H2160">
        <v>0</v>
      </c>
      <c r="I2160">
        <v>89167344476</v>
      </c>
      <c r="J2160">
        <v>68</v>
      </c>
      <c r="K2160" s="1">
        <v>42863</v>
      </c>
      <c r="L2160" s="1">
        <f t="shared" si="33"/>
        <v>40650</v>
      </c>
      <c r="M2160" t="str" cm="1">
        <f t="array" ref="M2160">_xlfn.IFS(K2160&gt;0,"return",K2160&lt;=0,"not return")</f>
        <v>return</v>
      </c>
      <c r="N2160" t="str" cm="1">
        <f t="array" ref="N2160">_xlfn.IFS(K2160&lt;=L2160,"in_time",K2160&gt;L2160,"overdue")</f>
        <v>overdue</v>
      </c>
    </row>
    <row r="2161" spans="1:14" x14ac:dyDescent="0.3">
      <c r="A2161">
        <v>103113</v>
      </c>
      <c r="B2161">
        <v>8541</v>
      </c>
      <c r="C2161" s="1">
        <v>40582</v>
      </c>
      <c r="D2161">
        <v>30000</v>
      </c>
      <c r="E2161" t="s">
        <v>13</v>
      </c>
      <c r="F2161">
        <v>62</v>
      </c>
      <c r="G2161">
        <v>1</v>
      </c>
      <c r="H2161">
        <v>36331</v>
      </c>
      <c r="I2161">
        <v>89162176991</v>
      </c>
      <c r="J2161">
        <v>89</v>
      </c>
      <c r="K2161" s="1">
        <v>43504</v>
      </c>
      <c r="L2161" s="1">
        <f t="shared" si="33"/>
        <v>40671</v>
      </c>
      <c r="M2161" t="str" cm="1">
        <f t="array" ref="M2161">_xlfn.IFS(K2161&gt;0,"return",K2161&lt;=0,"not return")</f>
        <v>return</v>
      </c>
      <c r="N2161" t="str" cm="1">
        <f t="array" ref="N2161">_xlfn.IFS(K2161&lt;=L2161,"in_time",K2161&gt;L2161,"overdue")</f>
        <v>overdue</v>
      </c>
    </row>
    <row r="2162" spans="1:14" x14ac:dyDescent="0.3">
      <c r="A2162">
        <v>101223</v>
      </c>
      <c r="B2162">
        <v>8543</v>
      </c>
      <c r="C2162" s="1">
        <v>40582</v>
      </c>
      <c r="D2162">
        <v>50000</v>
      </c>
      <c r="E2162" t="s">
        <v>11</v>
      </c>
      <c r="F2162">
        <v>18</v>
      </c>
      <c r="G2162">
        <v>2</v>
      </c>
      <c r="H2162">
        <v>78277</v>
      </c>
      <c r="I2162">
        <v>89169043944</v>
      </c>
      <c r="J2162">
        <v>7</v>
      </c>
      <c r="K2162" s="1">
        <v>40794</v>
      </c>
      <c r="L2162" s="1">
        <f t="shared" si="33"/>
        <v>40589</v>
      </c>
      <c r="M2162" t="str" cm="1">
        <f t="array" ref="M2162">_xlfn.IFS(K2162&gt;0,"return",K2162&lt;=0,"not return")</f>
        <v>return</v>
      </c>
      <c r="N2162" t="str" cm="1">
        <f t="array" ref="N2162">_xlfn.IFS(K2162&lt;=L2162,"in_time",K2162&gt;L2162,"overdue")</f>
        <v>overdue</v>
      </c>
    </row>
    <row r="2163" spans="1:14" x14ac:dyDescent="0.3">
      <c r="A2163">
        <v>101192</v>
      </c>
      <c r="B2163">
        <v>8545</v>
      </c>
      <c r="C2163" s="1">
        <v>40582</v>
      </c>
      <c r="D2163">
        <v>75000</v>
      </c>
      <c r="E2163" t="s">
        <v>11</v>
      </c>
      <c r="F2163">
        <v>64</v>
      </c>
      <c r="G2163">
        <v>1</v>
      </c>
      <c r="H2163">
        <v>182550</v>
      </c>
      <c r="I2163">
        <v>89161359307</v>
      </c>
      <c r="J2163">
        <v>29</v>
      </c>
      <c r="K2163" s="1">
        <v>41525</v>
      </c>
      <c r="L2163" s="1">
        <f t="shared" si="33"/>
        <v>40611</v>
      </c>
      <c r="M2163" t="str" cm="1">
        <f t="array" ref="M2163">_xlfn.IFS(K2163&gt;0,"return",K2163&lt;=0,"not return")</f>
        <v>return</v>
      </c>
      <c r="N2163" t="str" cm="1">
        <f t="array" ref="N2163">_xlfn.IFS(K2163&lt;=L2163,"in_time",K2163&gt;L2163,"overdue")</f>
        <v>overdue</v>
      </c>
    </row>
    <row r="2164" spans="1:14" x14ac:dyDescent="0.3">
      <c r="A2164">
        <v>103569</v>
      </c>
      <c r="B2164">
        <v>8548</v>
      </c>
      <c r="C2164" s="1">
        <v>40582</v>
      </c>
      <c r="D2164">
        <v>375000</v>
      </c>
      <c r="E2164" t="s">
        <v>13</v>
      </c>
      <c r="F2164">
        <v>23</v>
      </c>
      <c r="G2164">
        <v>1</v>
      </c>
      <c r="H2164">
        <v>251591</v>
      </c>
      <c r="I2164">
        <v>89165454268</v>
      </c>
      <c r="J2164">
        <v>79</v>
      </c>
      <c r="K2164" s="1">
        <v>43108</v>
      </c>
      <c r="L2164" s="1">
        <f t="shared" si="33"/>
        <v>40661</v>
      </c>
      <c r="M2164" t="str" cm="1">
        <f t="array" ref="M2164">_xlfn.IFS(K2164&gt;0,"return",K2164&lt;=0,"not return")</f>
        <v>return</v>
      </c>
      <c r="N2164" t="str" cm="1">
        <f t="array" ref="N2164">_xlfn.IFS(K2164&lt;=L2164,"in_time",K2164&gt;L2164,"overdue")</f>
        <v>overdue</v>
      </c>
    </row>
    <row r="2165" spans="1:14" x14ac:dyDescent="0.3">
      <c r="A2165">
        <v>102028</v>
      </c>
      <c r="B2165">
        <v>8551</v>
      </c>
      <c r="C2165" s="1">
        <v>40582</v>
      </c>
      <c r="D2165">
        <v>75000</v>
      </c>
      <c r="E2165" t="s">
        <v>12</v>
      </c>
      <c r="F2165">
        <v>59</v>
      </c>
      <c r="G2165">
        <v>3</v>
      </c>
      <c r="H2165">
        <v>329536</v>
      </c>
      <c r="I2165">
        <v>89163276919</v>
      </c>
      <c r="J2165">
        <v>15</v>
      </c>
      <c r="K2165" s="1">
        <v>41068</v>
      </c>
      <c r="L2165" s="1">
        <f t="shared" si="33"/>
        <v>40597</v>
      </c>
      <c r="M2165" t="str" cm="1">
        <f t="array" ref="M2165">_xlfn.IFS(K2165&gt;0,"return",K2165&lt;=0,"not return")</f>
        <v>return</v>
      </c>
      <c r="N2165" t="str" cm="1">
        <f t="array" ref="N2165">_xlfn.IFS(K2165&lt;=L2165,"in_time",K2165&gt;L2165,"overdue")</f>
        <v>overdue</v>
      </c>
    </row>
    <row r="2166" spans="1:14" hidden="1" x14ac:dyDescent="0.3">
      <c r="A2166">
        <v>103296</v>
      </c>
      <c r="B2166">
        <v>8556</v>
      </c>
      <c r="C2166" s="1">
        <v>40583</v>
      </c>
      <c r="D2166">
        <v>250000</v>
      </c>
      <c r="E2166" t="s">
        <v>13</v>
      </c>
      <c r="F2166">
        <v>76</v>
      </c>
      <c r="G2166">
        <v>4</v>
      </c>
      <c r="H2166">
        <v>0</v>
      </c>
      <c r="I2166">
        <v>89169198611</v>
      </c>
      <c r="J2166">
        <v>23</v>
      </c>
      <c r="L2166" s="1">
        <f t="shared" si="33"/>
        <v>40606</v>
      </c>
      <c r="M2166" t="str" cm="1">
        <f t="array" ref="M2166">_xlfn.IFS(K2166&gt;0,"return",K2166&lt;=0,"not return")</f>
        <v>not return</v>
      </c>
    </row>
    <row r="2167" spans="1:14" x14ac:dyDescent="0.3">
      <c r="A2167">
        <v>101328</v>
      </c>
      <c r="B2167">
        <v>8561</v>
      </c>
      <c r="C2167" s="1">
        <v>40583</v>
      </c>
      <c r="D2167">
        <v>200000</v>
      </c>
      <c r="E2167" t="s">
        <v>12</v>
      </c>
      <c r="F2167">
        <v>71</v>
      </c>
      <c r="G2167">
        <v>1</v>
      </c>
      <c r="H2167">
        <v>0</v>
      </c>
      <c r="I2167">
        <v>89164204368</v>
      </c>
      <c r="J2167">
        <v>20</v>
      </c>
      <c r="K2167" s="1">
        <v>41283</v>
      </c>
      <c r="L2167" s="1">
        <f t="shared" si="33"/>
        <v>40603</v>
      </c>
      <c r="M2167" t="str" cm="1">
        <f t="array" ref="M2167">_xlfn.IFS(K2167&gt;0,"return",K2167&lt;=0,"not return")</f>
        <v>return</v>
      </c>
      <c r="N2167" t="str" cm="1">
        <f t="array" ref="N2167">_xlfn.IFS(K2167&lt;=L2167,"in_time",K2167&gt;L2167,"overdue")</f>
        <v>overdue</v>
      </c>
    </row>
    <row r="2168" spans="1:14" x14ac:dyDescent="0.3">
      <c r="A2168">
        <v>101721</v>
      </c>
      <c r="B2168">
        <v>8564</v>
      </c>
      <c r="C2168" s="1">
        <v>40583</v>
      </c>
      <c r="D2168">
        <v>20000</v>
      </c>
      <c r="E2168" t="s">
        <v>11</v>
      </c>
      <c r="F2168">
        <v>67</v>
      </c>
      <c r="G2168">
        <v>2</v>
      </c>
      <c r="H2168">
        <v>0</v>
      </c>
      <c r="I2168">
        <v>89167400326</v>
      </c>
      <c r="J2168">
        <v>42</v>
      </c>
      <c r="K2168" s="1">
        <v>42013</v>
      </c>
      <c r="L2168" s="1">
        <f t="shared" si="33"/>
        <v>40625</v>
      </c>
      <c r="M2168" t="str" cm="1">
        <f t="array" ref="M2168">_xlfn.IFS(K2168&gt;0,"return",K2168&lt;=0,"not return")</f>
        <v>return</v>
      </c>
      <c r="N2168" t="str" cm="1">
        <f t="array" ref="N2168">_xlfn.IFS(K2168&lt;=L2168,"in_time",K2168&gt;L2168,"overdue")</f>
        <v>overdue</v>
      </c>
    </row>
    <row r="2169" spans="1:14" x14ac:dyDescent="0.3">
      <c r="A2169">
        <v>100587</v>
      </c>
      <c r="B2169">
        <v>8566</v>
      </c>
      <c r="C2169" s="1">
        <v>40583</v>
      </c>
      <c r="D2169">
        <v>125000</v>
      </c>
      <c r="E2169" t="s">
        <v>11</v>
      </c>
      <c r="F2169">
        <v>47</v>
      </c>
      <c r="G2169">
        <v>1</v>
      </c>
      <c r="H2169">
        <v>87017</v>
      </c>
      <c r="I2169">
        <v>89168537206</v>
      </c>
      <c r="J2169">
        <v>78</v>
      </c>
      <c r="K2169" s="1">
        <v>43199</v>
      </c>
      <c r="L2169" s="1">
        <f t="shared" si="33"/>
        <v>40661</v>
      </c>
      <c r="M2169" t="str" cm="1">
        <f t="array" ref="M2169">_xlfn.IFS(K2169&gt;0,"return",K2169&lt;=0,"not return")</f>
        <v>return</v>
      </c>
      <c r="N2169" t="str" cm="1">
        <f t="array" ref="N2169">_xlfn.IFS(K2169&lt;=L2169,"in_time",K2169&gt;L2169,"overdue")</f>
        <v>overdue</v>
      </c>
    </row>
    <row r="2170" spans="1:14" x14ac:dyDescent="0.3">
      <c r="A2170">
        <v>102985</v>
      </c>
      <c r="B2170">
        <v>8570</v>
      </c>
      <c r="C2170" s="1">
        <v>40583</v>
      </c>
      <c r="D2170">
        <v>75000</v>
      </c>
      <c r="E2170" t="s">
        <v>11</v>
      </c>
      <c r="F2170">
        <v>22</v>
      </c>
      <c r="G2170">
        <v>3</v>
      </c>
      <c r="H2170">
        <v>129259</v>
      </c>
      <c r="I2170">
        <v>89164260509</v>
      </c>
      <c r="J2170">
        <v>33</v>
      </c>
      <c r="K2170" s="1">
        <v>41648</v>
      </c>
      <c r="L2170" s="1">
        <f t="shared" si="33"/>
        <v>40616</v>
      </c>
      <c r="M2170" t="str" cm="1">
        <f t="array" ref="M2170">_xlfn.IFS(K2170&gt;0,"return",K2170&lt;=0,"not return")</f>
        <v>return</v>
      </c>
      <c r="N2170" t="str" cm="1">
        <f t="array" ref="N2170">_xlfn.IFS(K2170&lt;=L2170,"in_time",K2170&gt;L2170,"overdue")</f>
        <v>overdue</v>
      </c>
    </row>
    <row r="2171" spans="1:14" x14ac:dyDescent="0.3">
      <c r="A2171">
        <v>102420</v>
      </c>
      <c r="B2171">
        <v>8574</v>
      </c>
      <c r="C2171" s="1">
        <v>40584</v>
      </c>
      <c r="D2171">
        <v>175000</v>
      </c>
      <c r="E2171" t="s">
        <v>13</v>
      </c>
      <c r="F2171">
        <v>63</v>
      </c>
      <c r="G2171">
        <v>3</v>
      </c>
      <c r="H2171">
        <v>0</v>
      </c>
      <c r="I2171">
        <v>89169296193</v>
      </c>
      <c r="J2171">
        <v>52</v>
      </c>
      <c r="K2171" s="1">
        <v>42226</v>
      </c>
      <c r="L2171" s="1">
        <f t="shared" si="33"/>
        <v>40636</v>
      </c>
      <c r="M2171" t="str" cm="1">
        <f t="array" ref="M2171">_xlfn.IFS(K2171&gt;0,"return",K2171&lt;=0,"not return")</f>
        <v>return</v>
      </c>
      <c r="N2171" t="str" cm="1">
        <f t="array" ref="N2171">_xlfn.IFS(K2171&lt;=L2171,"in_time",K2171&gt;L2171,"overdue")</f>
        <v>overdue</v>
      </c>
    </row>
    <row r="2172" spans="1:14" x14ac:dyDescent="0.3">
      <c r="A2172">
        <v>103134</v>
      </c>
      <c r="B2172">
        <v>8578</v>
      </c>
      <c r="C2172" s="1">
        <v>40584</v>
      </c>
      <c r="D2172">
        <v>300000</v>
      </c>
      <c r="E2172" t="s">
        <v>12</v>
      </c>
      <c r="F2172">
        <v>28</v>
      </c>
      <c r="G2172">
        <v>1</v>
      </c>
      <c r="H2172">
        <v>0</v>
      </c>
      <c r="I2172">
        <v>89166750167</v>
      </c>
      <c r="J2172">
        <v>82</v>
      </c>
      <c r="K2172" s="1">
        <v>43141</v>
      </c>
      <c r="L2172" s="1">
        <f t="shared" si="33"/>
        <v>40666</v>
      </c>
      <c r="M2172" t="str" cm="1">
        <f t="array" ref="M2172">_xlfn.IFS(K2172&gt;0,"return",K2172&lt;=0,"not return")</f>
        <v>return</v>
      </c>
      <c r="N2172" t="str" cm="1">
        <f t="array" ref="N2172">_xlfn.IFS(K2172&lt;=L2172,"in_time",K2172&gt;L2172,"overdue")</f>
        <v>overdue</v>
      </c>
    </row>
    <row r="2173" spans="1:14" x14ac:dyDescent="0.3">
      <c r="A2173">
        <v>103214</v>
      </c>
      <c r="B2173">
        <v>8583</v>
      </c>
      <c r="C2173" s="1">
        <v>40584</v>
      </c>
      <c r="D2173">
        <v>150000</v>
      </c>
      <c r="E2173" t="s">
        <v>11</v>
      </c>
      <c r="F2173">
        <v>79</v>
      </c>
      <c r="G2173">
        <v>4</v>
      </c>
      <c r="H2173">
        <v>0</v>
      </c>
      <c r="I2173">
        <v>89161460740</v>
      </c>
      <c r="J2173">
        <v>83</v>
      </c>
      <c r="K2173" s="1">
        <v>43169</v>
      </c>
      <c r="L2173" s="1">
        <f t="shared" si="33"/>
        <v>40667</v>
      </c>
      <c r="M2173" t="str" cm="1">
        <f t="array" ref="M2173">_xlfn.IFS(K2173&gt;0,"return",K2173&lt;=0,"not return")</f>
        <v>return</v>
      </c>
      <c r="N2173" t="str" cm="1">
        <f t="array" ref="N2173">_xlfn.IFS(K2173&lt;=L2173,"in_time",K2173&gt;L2173,"overdue")</f>
        <v>overdue</v>
      </c>
    </row>
    <row r="2174" spans="1:14" x14ac:dyDescent="0.3">
      <c r="A2174">
        <v>102572</v>
      </c>
      <c r="B2174">
        <v>8586</v>
      </c>
      <c r="C2174" s="1">
        <v>40584</v>
      </c>
      <c r="D2174">
        <v>20000</v>
      </c>
      <c r="E2174" t="s">
        <v>12</v>
      </c>
      <c r="F2174">
        <v>80</v>
      </c>
      <c r="G2174">
        <v>3</v>
      </c>
      <c r="H2174">
        <v>0</v>
      </c>
      <c r="I2174">
        <v>89166294449</v>
      </c>
      <c r="J2174">
        <v>76</v>
      </c>
      <c r="K2174" s="1">
        <v>43110</v>
      </c>
      <c r="L2174" s="1">
        <f t="shared" si="33"/>
        <v>40660</v>
      </c>
      <c r="M2174" t="str" cm="1">
        <f t="array" ref="M2174">_xlfn.IFS(K2174&gt;0,"return",K2174&lt;=0,"not return")</f>
        <v>return</v>
      </c>
      <c r="N2174" t="str" cm="1">
        <f t="array" ref="N2174">_xlfn.IFS(K2174&lt;=L2174,"in_time",K2174&gt;L2174,"overdue")</f>
        <v>overdue</v>
      </c>
    </row>
    <row r="2175" spans="1:14" x14ac:dyDescent="0.3">
      <c r="A2175">
        <v>100048</v>
      </c>
      <c r="B2175">
        <v>8590</v>
      </c>
      <c r="C2175" s="1">
        <v>40584</v>
      </c>
      <c r="D2175">
        <v>300000</v>
      </c>
      <c r="E2175" t="s">
        <v>13</v>
      </c>
      <c r="F2175">
        <v>48</v>
      </c>
      <c r="G2175">
        <v>3</v>
      </c>
      <c r="H2175">
        <v>104633</v>
      </c>
      <c r="I2175">
        <v>89165619700</v>
      </c>
      <c r="J2175">
        <v>89</v>
      </c>
      <c r="K2175" s="1">
        <v>43383</v>
      </c>
      <c r="L2175" s="1">
        <f t="shared" si="33"/>
        <v>40673</v>
      </c>
      <c r="M2175" t="str" cm="1">
        <f t="array" ref="M2175">_xlfn.IFS(K2175&gt;0,"return",K2175&lt;=0,"not return")</f>
        <v>return</v>
      </c>
      <c r="N2175" t="str" cm="1">
        <f t="array" ref="N2175">_xlfn.IFS(K2175&lt;=L2175,"in_time",K2175&gt;L2175,"overdue")</f>
        <v>overdue</v>
      </c>
    </row>
    <row r="2176" spans="1:14" x14ac:dyDescent="0.3">
      <c r="A2176">
        <v>103096</v>
      </c>
      <c r="B2176">
        <v>8594</v>
      </c>
      <c r="C2176" s="1">
        <v>40584</v>
      </c>
      <c r="D2176">
        <v>350000</v>
      </c>
      <c r="E2176" t="s">
        <v>12</v>
      </c>
      <c r="F2176">
        <v>28</v>
      </c>
      <c r="G2176">
        <v>1</v>
      </c>
      <c r="H2176">
        <v>147302</v>
      </c>
      <c r="I2176">
        <v>89163659714</v>
      </c>
      <c r="J2176">
        <v>110</v>
      </c>
      <c r="K2176" s="1">
        <v>43961</v>
      </c>
      <c r="L2176" s="1">
        <f t="shared" si="33"/>
        <v>40694</v>
      </c>
      <c r="M2176" t="str" cm="1">
        <f t="array" ref="M2176">_xlfn.IFS(K2176&gt;0,"return",K2176&lt;=0,"not return")</f>
        <v>return</v>
      </c>
      <c r="N2176" t="str" cm="1">
        <f t="array" ref="N2176">_xlfn.IFS(K2176&lt;=L2176,"in_time",K2176&gt;L2176,"overdue")</f>
        <v>overdue</v>
      </c>
    </row>
    <row r="2177" spans="1:14" x14ac:dyDescent="0.3">
      <c r="A2177">
        <v>101851</v>
      </c>
      <c r="B2177">
        <v>8599</v>
      </c>
      <c r="C2177" s="1">
        <v>40584</v>
      </c>
      <c r="D2177">
        <v>100000</v>
      </c>
      <c r="E2177" t="s">
        <v>13</v>
      </c>
      <c r="F2177">
        <v>76</v>
      </c>
      <c r="G2177">
        <v>2</v>
      </c>
      <c r="H2177">
        <v>542074</v>
      </c>
      <c r="I2177">
        <v>89165308274</v>
      </c>
      <c r="J2177">
        <v>23</v>
      </c>
      <c r="K2177" s="1">
        <v>41284</v>
      </c>
      <c r="L2177" s="1">
        <f t="shared" si="33"/>
        <v>40607</v>
      </c>
      <c r="M2177" t="str" cm="1">
        <f t="array" ref="M2177">_xlfn.IFS(K2177&gt;0,"return",K2177&lt;=0,"not return")</f>
        <v>return</v>
      </c>
      <c r="N2177" t="str" cm="1">
        <f t="array" ref="N2177">_xlfn.IFS(K2177&lt;=L2177,"in_time",K2177&gt;L2177,"overdue")</f>
        <v>overdue</v>
      </c>
    </row>
    <row r="2178" spans="1:14" x14ac:dyDescent="0.3">
      <c r="A2178">
        <v>100931</v>
      </c>
      <c r="B2178">
        <v>8601</v>
      </c>
      <c r="C2178" s="1">
        <v>40585</v>
      </c>
      <c r="D2178">
        <v>200000</v>
      </c>
      <c r="E2178" t="s">
        <v>13</v>
      </c>
      <c r="F2178">
        <v>21</v>
      </c>
      <c r="G2178">
        <v>3</v>
      </c>
      <c r="H2178">
        <v>279044</v>
      </c>
      <c r="I2178">
        <v>89161191257</v>
      </c>
      <c r="J2178">
        <v>45</v>
      </c>
      <c r="K2178" s="1">
        <v>42105</v>
      </c>
      <c r="L2178" s="1">
        <f t="shared" si="33"/>
        <v>40630</v>
      </c>
      <c r="M2178" t="str" cm="1">
        <f t="array" ref="M2178">_xlfn.IFS(K2178&gt;0,"return",K2178&lt;=0,"not return")</f>
        <v>return</v>
      </c>
      <c r="N2178" t="str" cm="1">
        <f t="array" ref="N2178">_xlfn.IFS(K2178&lt;=L2178,"in_time",K2178&gt;L2178,"overdue")</f>
        <v>overdue</v>
      </c>
    </row>
    <row r="2179" spans="1:14" x14ac:dyDescent="0.3">
      <c r="A2179">
        <v>100908</v>
      </c>
      <c r="B2179">
        <v>8605</v>
      </c>
      <c r="C2179" s="1">
        <v>40585</v>
      </c>
      <c r="D2179">
        <v>120000</v>
      </c>
      <c r="E2179" t="s">
        <v>11</v>
      </c>
      <c r="F2179">
        <v>20</v>
      </c>
      <c r="G2179">
        <v>1</v>
      </c>
      <c r="H2179">
        <v>220820</v>
      </c>
      <c r="I2179">
        <v>89167329726</v>
      </c>
      <c r="J2179">
        <v>34</v>
      </c>
      <c r="K2179" s="1">
        <v>41740</v>
      </c>
      <c r="L2179" s="1">
        <f t="shared" ref="L2179:L2242" si="34">C2179+J2179</f>
        <v>40619</v>
      </c>
      <c r="M2179" t="str" cm="1">
        <f t="array" ref="M2179">_xlfn.IFS(K2179&gt;0,"return",K2179&lt;=0,"not return")</f>
        <v>return</v>
      </c>
      <c r="N2179" t="str" cm="1">
        <f t="array" ref="N2179">_xlfn.IFS(K2179&lt;=L2179,"in_time",K2179&gt;L2179,"overdue")</f>
        <v>overdue</v>
      </c>
    </row>
    <row r="2180" spans="1:14" x14ac:dyDescent="0.3">
      <c r="A2180">
        <v>101044</v>
      </c>
      <c r="B2180">
        <v>8610</v>
      </c>
      <c r="C2180" s="1">
        <v>40585</v>
      </c>
      <c r="D2180">
        <v>20000</v>
      </c>
      <c r="E2180" t="s">
        <v>13</v>
      </c>
      <c r="F2180">
        <v>35</v>
      </c>
      <c r="G2180">
        <v>3</v>
      </c>
      <c r="H2180">
        <v>0</v>
      </c>
      <c r="I2180">
        <v>89167259457</v>
      </c>
      <c r="J2180">
        <v>74</v>
      </c>
      <c r="K2180" s="1">
        <v>42989</v>
      </c>
      <c r="L2180" s="1">
        <f t="shared" si="34"/>
        <v>40659</v>
      </c>
      <c r="M2180" t="str" cm="1">
        <f t="array" ref="M2180">_xlfn.IFS(K2180&gt;0,"return",K2180&lt;=0,"not return")</f>
        <v>return</v>
      </c>
      <c r="N2180" t="str" cm="1">
        <f t="array" ref="N2180">_xlfn.IFS(K2180&lt;=L2180,"in_time",K2180&gt;L2180,"overdue")</f>
        <v>overdue</v>
      </c>
    </row>
    <row r="2181" spans="1:14" x14ac:dyDescent="0.3">
      <c r="A2181">
        <v>102500</v>
      </c>
      <c r="B2181">
        <v>8614</v>
      </c>
      <c r="C2181" s="1">
        <v>40585</v>
      </c>
      <c r="D2181">
        <v>10000</v>
      </c>
      <c r="E2181" t="s">
        <v>11</v>
      </c>
      <c r="F2181">
        <v>80</v>
      </c>
      <c r="G2181">
        <v>2</v>
      </c>
      <c r="H2181">
        <v>108842</v>
      </c>
      <c r="I2181">
        <v>89166932185</v>
      </c>
      <c r="J2181">
        <v>93</v>
      </c>
      <c r="K2181" s="1">
        <v>43627</v>
      </c>
      <c r="L2181" s="1">
        <f t="shared" si="34"/>
        <v>40678</v>
      </c>
      <c r="M2181" t="str" cm="1">
        <f t="array" ref="M2181">_xlfn.IFS(K2181&gt;0,"return",K2181&lt;=0,"not return")</f>
        <v>return</v>
      </c>
      <c r="N2181" t="str" cm="1">
        <f t="array" ref="N2181">_xlfn.IFS(K2181&lt;=L2181,"in_time",K2181&gt;L2181,"overdue")</f>
        <v>overdue</v>
      </c>
    </row>
    <row r="2182" spans="1:14" x14ac:dyDescent="0.3">
      <c r="A2182">
        <v>101198</v>
      </c>
      <c r="B2182">
        <v>8617</v>
      </c>
      <c r="C2182" s="1">
        <v>40585</v>
      </c>
      <c r="D2182">
        <v>20000</v>
      </c>
      <c r="E2182" t="s">
        <v>13</v>
      </c>
      <c r="F2182">
        <v>25</v>
      </c>
      <c r="G2182">
        <v>1</v>
      </c>
      <c r="H2182">
        <v>300160</v>
      </c>
      <c r="I2182">
        <v>89162041277</v>
      </c>
      <c r="J2182">
        <v>17</v>
      </c>
      <c r="K2182" s="1">
        <v>41132</v>
      </c>
      <c r="L2182" s="1">
        <f t="shared" si="34"/>
        <v>40602</v>
      </c>
      <c r="M2182" t="str" cm="1">
        <f t="array" ref="M2182">_xlfn.IFS(K2182&gt;0,"return",K2182&lt;=0,"not return")</f>
        <v>return</v>
      </c>
      <c r="N2182" t="str" cm="1">
        <f t="array" ref="N2182">_xlfn.IFS(K2182&lt;=L2182,"in_time",K2182&gt;L2182,"overdue")</f>
        <v>overdue</v>
      </c>
    </row>
    <row r="2183" spans="1:14" x14ac:dyDescent="0.3">
      <c r="A2183">
        <v>100683</v>
      </c>
      <c r="B2183">
        <v>8622</v>
      </c>
      <c r="C2183" s="1">
        <v>40586</v>
      </c>
      <c r="D2183">
        <v>150000</v>
      </c>
      <c r="E2183" t="s">
        <v>11</v>
      </c>
      <c r="F2183">
        <v>32</v>
      </c>
      <c r="G2183">
        <v>4</v>
      </c>
      <c r="H2183">
        <v>0</v>
      </c>
      <c r="I2183">
        <v>89164067850</v>
      </c>
      <c r="J2183">
        <v>60</v>
      </c>
      <c r="K2183" s="1">
        <v>42563</v>
      </c>
      <c r="L2183" s="1">
        <f t="shared" si="34"/>
        <v>40646</v>
      </c>
      <c r="M2183" t="str" cm="1">
        <f t="array" ref="M2183">_xlfn.IFS(K2183&gt;0,"return",K2183&lt;=0,"not return")</f>
        <v>return</v>
      </c>
      <c r="N2183" t="str" cm="1">
        <f t="array" ref="N2183">_xlfn.IFS(K2183&lt;=L2183,"in_time",K2183&gt;L2183,"overdue")</f>
        <v>overdue</v>
      </c>
    </row>
    <row r="2184" spans="1:14" x14ac:dyDescent="0.3">
      <c r="A2184">
        <v>100328</v>
      </c>
      <c r="B2184">
        <v>8627</v>
      </c>
      <c r="C2184" s="1">
        <v>40586</v>
      </c>
      <c r="D2184">
        <v>375000</v>
      </c>
      <c r="E2184" t="s">
        <v>12</v>
      </c>
      <c r="F2184">
        <v>71</v>
      </c>
      <c r="G2184">
        <v>3</v>
      </c>
      <c r="H2184">
        <v>0</v>
      </c>
      <c r="I2184">
        <v>89166377586</v>
      </c>
      <c r="J2184">
        <v>44</v>
      </c>
      <c r="K2184" s="1">
        <v>41924</v>
      </c>
      <c r="L2184" s="1">
        <f t="shared" si="34"/>
        <v>40630</v>
      </c>
      <c r="M2184" t="str" cm="1">
        <f t="array" ref="M2184">_xlfn.IFS(K2184&gt;0,"return",K2184&lt;=0,"not return")</f>
        <v>return</v>
      </c>
      <c r="N2184" t="str" cm="1">
        <f t="array" ref="N2184">_xlfn.IFS(K2184&lt;=L2184,"in_time",K2184&gt;L2184,"overdue")</f>
        <v>overdue</v>
      </c>
    </row>
    <row r="2185" spans="1:14" hidden="1" x14ac:dyDescent="0.3">
      <c r="A2185">
        <v>100232</v>
      </c>
      <c r="B2185">
        <v>8631</v>
      </c>
      <c r="C2185" s="1">
        <v>40586</v>
      </c>
      <c r="D2185">
        <v>10000</v>
      </c>
      <c r="E2185" t="s">
        <v>11</v>
      </c>
      <c r="F2185">
        <v>44</v>
      </c>
      <c r="G2185">
        <v>4</v>
      </c>
      <c r="H2185">
        <v>0</v>
      </c>
      <c r="I2185">
        <v>89166123029</v>
      </c>
      <c r="J2185">
        <v>85</v>
      </c>
      <c r="L2185" s="1">
        <f t="shared" si="34"/>
        <v>40671</v>
      </c>
      <c r="M2185" t="str" cm="1">
        <f t="array" ref="M2185">_xlfn.IFS(K2185&gt;0,"return",K2185&lt;=0,"not return")</f>
        <v>not return</v>
      </c>
    </row>
    <row r="2186" spans="1:14" x14ac:dyDescent="0.3">
      <c r="A2186">
        <v>102824</v>
      </c>
      <c r="B2186">
        <v>8635</v>
      </c>
      <c r="C2186" s="1">
        <v>40586</v>
      </c>
      <c r="D2186">
        <v>175000</v>
      </c>
      <c r="E2186" t="s">
        <v>12</v>
      </c>
      <c r="F2186">
        <v>25</v>
      </c>
      <c r="G2186">
        <v>2</v>
      </c>
      <c r="H2186">
        <v>14743</v>
      </c>
      <c r="I2186">
        <v>89168947153</v>
      </c>
      <c r="J2186">
        <v>17</v>
      </c>
      <c r="K2186" s="1">
        <v>41194</v>
      </c>
      <c r="L2186" s="1">
        <f t="shared" si="34"/>
        <v>40603</v>
      </c>
      <c r="M2186" t="str" cm="1">
        <f t="array" ref="M2186">_xlfn.IFS(K2186&gt;0,"return",K2186&lt;=0,"not return")</f>
        <v>return</v>
      </c>
      <c r="N2186" t="str" cm="1">
        <f t="array" ref="N2186">_xlfn.IFS(K2186&lt;=L2186,"in_time",K2186&gt;L2186,"overdue")</f>
        <v>overdue</v>
      </c>
    </row>
    <row r="2187" spans="1:14" x14ac:dyDescent="0.3">
      <c r="A2187">
        <v>102484</v>
      </c>
      <c r="B2187">
        <v>8638</v>
      </c>
      <c r="C2187" s="1">
        <v>40586</v>
      </c>
      <c r="D2187">
        <v>275000</v>
      </c>
      <c r="E2187" t="s">
        <v>11</v>
      </c>
      <c r="F2187">
        <v>64</v>
      </c>
      <c r="G2187">
        <v>1</v>
      </c>
      <c r="H2187">
        <v>93675</v>
      </c>
      <c r="I2187">
        <v>89164150927</v>
      </c>
      <c r="J2187">
        <v>75</v>
      </c>
      <c r="K2187" s="1">
        <v>42990</v>
      </c>
      <c r="L2187" s="1">
        <f t="shared" si="34"/>
        <v>40661</v>
      </c>
      <c r="M2187" t="str" cm="1">
        <f t="array" ref="M2187">_xlfn.IFS(K2187&gt;0,"return",K2187&lt;=0,"not return")</f>
        <v>return</v>
      </c>
      <c r="N2187" t="str" cm="1">
        <f t="array" ref="N2187">_xlfn.IFS(K2187&lt;=L2187,"in_time",K2187&gt;L2187,"overdue")</f>
        <v>overdue</v>
      </c>
    </row>
    <row r="2188" spans="1:14" x14ac:dyDescent="0.3">
      <c r="A2188">
        <v>101909</v>
      </c>
      <c r="B2188">
        <v>8640</v>
      </c>
      <c r="C2188" s="1">
        <v>40586</v>
      </c>
      <c r="D2188">
        <v>10000</v>
      </c>
      <c r="E2188" t="s">
        <v>12</v>
      </c>
      <c r="F2188">
        <v>58</v>
      </c>
      <c r="G2188">
        <v>4</v>
      </c>
      <c r="H2188">
        <v>118442</v>
      </c>
      <c r="I2188">
        <v>89163222313</v>
      </c>
      <c r="J2188">
        <v>54</v>
      </c>
      <c r="K2188" s="1">
        <v>42412</v>
      </c>
      <c r="L2188" s="1">
        <f t="shared" si="34"/>
        <v>40640</v>
      </c>
      <c r="M2188" t="str" cm="1">
        <f t="array" ref="M2188">_xlfn.IFS(K2188&gt;0,"return",K2188&lt;=0,"not return")</f>
        <v>return</v>
      </c>
      <c r="N2188" t="str" cm="1">
        <f t="array" ref="N2188">_xlfn.IFS(K2188&lt;=L2188,"in_time",K2188&gt;L2188,"overdue")</f>
        <v>overdue</v>
      </c>
    </row>
    <row r="2189" spans="1:14" x14ac:dyDescent="0.3">
      <c r="A2189">
        <v>102351</v>
      </c>
      <c r="B2189">
        <v>8642</v>
      </c>
      <c r="C2189" s="1">
        <v>40586</v>
      </c>
      <c r="D2189">
        <v>75000</v>
      </c>
      <c r="E2189" t="s">
        <v>11</v>
      </c>
      <c r="F2189">
        <v>39</v>
      </c>
      <c r="G2189">
        <v>4</v>
      </c>
      <c r="H2189">
        <v>120869</v>
      </c>
      <c r="I2189">
        <v>89169329718</v>
      </c>
      <c r="J2189">
        <v>6</v>
      </c>
      <c r="K2189" s="1">
        <v>40767</v>
      </c>
      <c r="L2189" s="1">
        <f t="shared" si="34"/>
        <v>40592</v>
      </c>
      <c r="M2189" t="str" cm="1">
        <f t="array" ref="M2189">_xlfn.IFS(K2189&gt;0,"return",K2189&lt;=0,"not return")</f>
        <v>return</v>
      </c>
      <c r="N2189" t="str" cm="1">
        <f t="array" ref="N2189">_xlfn.IFS(K2189&lt;=L2189,"in_time",K2189&gt;L2189,"overdue")</f>
        <v>overdue</v>
      </c>
    </row>
    <row r="2190" spans="1:14" x14ac:dyDescent="0.3">
      <c r="A2190">
        <v>101536</v>
      </c>
      <c r="B2190">
        <v>8646</v>
      </c>
      <c r="C2190" s="1">
        <v>40587</v>
      </c>
      <c r="D2190">
        <v>125000</v>
      </c>
      <c r="E2190" t="s">
        <v>12</v>
      </c>
      <c r="F2190">
        <v>68</v>
      </c>
      <c r="G2190">
        <v>1</v>
      </c>
      <c r="H2190">
        <v>224489</v>
      </c>
      <c r="I2190">
        <v>89169822845</v>
      </c>
      <c r="J2190">
        <v>89</v>
      </c>
      <c r="K2190" s="1">
        <v>43386</v>
      </c>
      <c r="L2190" s="1">
        <f t="shared" si="34"/>
        <v>40676</v>
      </c>
      <c r="M2190" t="str" cm="1">
        <f t="array" ref="M2190">_xlfn.IFS(K2190&gt;0,"return",K2190&lt;=0,"not return")</f>
        <v>return</v>
      </c>
      <c r="N2190" t="str" cm="1">
        <f t="array" ref="N2190">_xlfn.IFS(K2190&lt;=L2190,"in_time",K2190&gt;L2190,"overdue")</f>
        <v>overdue</v>
      </c>
    </row>
    <row r="2191" spans="1:14" x14ac:dyDescent="0.3">
      <c r="A2191">
        <v>101079</v>
      </c>
      <c r="B2191">
        <v>8649</v>
      </c>
      <c r="C2191" s="1">
        <v>40587</v>
      </c>
      <c r="D2191">
        <v>125000</v>
      </c>
      <c r="E2191" t="s">
        <v>12</v>
      </c>
      <c r="F2191">
        <v>80</v>
      </c>
      <c r="G2191">
        <v>1</v>
      </c>
      <c r="H2191">
        <v>0</v>
      </c>
      <c r="I2191">
        <v>89163053053</v>
      </c>
      <c r="J2191">
        <v>84</v>
      </c>
      <c r="K2191" s="1">
        <v>43294</v>
      </c>
      <c r="L2191" s="1">
        <f t="shared" si="34"/>
        <v>40671</v>
      </c>
      <c r="M2191" t="str" cm="1">
        <f t="array" ref="M2191">_xlfn.IFS(K2191&gt;0,"return",K2191&lt;=0,"not return")</f>
        <v>return</v>
      </c>
      <c r="N2191" t="str" cm="1">
        <f t="array" ref="N2191">_xlfn.IFS(K2191&lt;=L2191,"in_time",K2191&gt;L2191,"overdue")</f>
        <v>overdue</v>
      </c>
    </row>
    <row r="2192" spans="1:14" x14ac:dyDescent="0.3">
      <c r="A2192">
        <v>102298</v>
      </c>
      <c r="B2192">
        <v>8651</v>
      </c>
      <c r="C2192" s="1">
        <v>40587</v>
      </c>
      <c r="D2192">
        <v>350000</v>
      </c>
      <c r="E2192" t="s">
        <v>11</v>
      </c>
      <c r="F2192">
        <v>66</v>
      </c>
      <c r="G2192">
        <v>2</v>
      </c>
      <c r="H2192">
        <v>0</v>
      </c>
      <c r="I2192">
        <v>89161694853</v>
      </c>
      <c r="J2192">
        <v>95</v>
      </c>
      <c r="K2192" s="1">
        <v>43509</v>
      </c>
      <c r="L2192" s="1">
        <f t="shared" si="34"/>
        <v>40682</v>
      </c>
      <c r="M2192" t="str" cm="1">
        <f t="array" ref="M2192">_xlfn.IFS(K2192&gt;0,"return",K2192&lt;=0,"not return")</f>
        <v>return</v>
      </c>
      <c r="N2192" t="str" cm="1">
        <f t="array" ref="N2192">_xlfn.IFS(K2192&lt;=L2192,"in_time",K2192&gt;L2192,"overdue")</f>
        <v>overdue</v>
      </c>
    </row>
    <row r="2193" spans="1:14" hidden="1" x14ac:dyDescent="0.3">
      <c r="A2193">
        <v>103551</v>
      </c>
      <c r="B2193">
        <v>8654</v>
      </c>
      <c r="C2193" s="1">
        <v>40587</v>
      </c>
      <c r="D2193">
        <v>75000</v>
      </c>
      <c r="E2193" t="s">
        <v>13</v>
      </c>
      <c r="F2193">
        <v>49</v>
      </c>
      <c r="G2193">
        <v>1</v>
      </c>
      <c r="H2193">
        <v>0</v>
      </c>
      <c r="I2193">
        <v>89165822855</v>
      </c>
      <c r="J2193">
        <v>63</v>
      </c>
      <c r="L2193" s="1">
        <f t="shared" si="34"/>
        <v>40650</v>
      </c>
      <c r="M2193" t="str" cm="1">
        <f t="array" ref="M2193">_xlfn.IFS(K2193&gt;0,"return",K2193&lt;=0,"not return")</f>
        <v>not return</v>
      </c>
    </row>
    <row r="2194" spans="1:14" x14ac:dyDescent="0.3">
      <c r="A2194">
        <v>102974</v>
      </c>
      <c r="B2194">
        <v>8656</v>
      </c>
      <c r="C2194" s="1">
        <v>40587</v>
      </c>
      <c r="D2194">
        <v>100000</v>
      </c>
      <c r="E2194" t="s">
        <v>12</v>
      </c>
      <c r="F2194">
        <v>34</v>
      </c>
      <c r="G2194">
        <v>2</v>
      </c>
      <c r="H2194">
        <v>42129</v>
      </c>
      <c r="I2194">
        <v>89169510700</v>
      </c>
      <c r="J2194">
        <v>21</v>
      </c>
      <c r="K2194" s="1">
        <v>41226</v>
      </c>
      <c r="L2194" s="1">
        <f t="shared" si="34"/>
        <v>40608</v>
      </c>
      <c r="M2194" t="str" cm="1">
        <f t="array" ref="M2194">_xlfn.IFS(K2194&gt;0,"return",K2194&lt;=0,"not return")</f>
        <v>return</v>
      </c>
      <c r="N2194" t="str" cm="1">
        <f t="array" ref="N2194">_xlfn.IFS(K2194&lt;=L2194,"in_time",K2194&gt;L2194,"overdue")</f>
        <v>overdue</v>
      </c>
    </row>
    <row r="2195" spans="1:14" x14ac:dyDescent="0.3">
      <c r="A2195">
        <v>100049</v>
      </c>
      <c r="B2195">
        <v>8660</v>
      </c>
      <c r="C2195" s="1">
        <v>40587</v>
      </c>
      <c r="D2195">
        <v>90000</v>
      </c>
      <c r="E2195" t="s">
        <v>11</v>
      </c>
      <c r="F2195">
        <v>54</v>
      </c>
      <c r="G2195">
        <v>2</v>
      </c>
      <c r="H2195">
        <v>51525</v>
      </c>
      <c r="I2195">
        <v>89165969823</v>
      </c>
      <c r="J2195">
        <v>71</v>
      </c>
      <c r="K2195" s="1">
        <v>42779</v>
      </c>
      <c r="L2195" s="1">
        <f t="shared" si="34"/>
        <v>40658</v>
      </c>
      <c r="M2195" t="str" cm="1">
        <f t="array" ref="M2195">_xlfn.IFS(K2195&gt;0,"return",K2195&lt;=0,"not return")</f>
        <v>return</v>
      </c>
      <c r="N2195" t="str" cm="1">
        <f t="array" ref="N2195">_xlfn.IFS(K2195&lt;=L2195,"in_time",K2195&gt;L2195,"overdue")</f>
        <v>overdue</v>
      </c>
    </row>
    <row r="2196" spans="1:14" x14ac:dyDescent="0.3">
      <c r="A2196">
        <v>100168</v>
      </c>
      <c r="B2196">
        <v>8664</v>
      </c>
      <c r="C2196" s="1">
        <v>40587</v>
      </c>
      <c r="D2196">
        <v>30000</v>
      </c>
      <c r="E2196" t="s">
        <v>12</v>
      </c>
      <c r="F2196">
        <v>79</v>
      </c>
      <c r="G2196">
        <v>4</v>
      </c>
      <c r="H2196">
        <v>58358</v>
      </c>
      <c r="I2196">
        <v>89161253624</v>
      </c>
      <c r="J2196">
        <v>20</v>
      </c>
      <c r="K2196" s="1">
        <v>41256</v>
      </c>
      <c r="L2196" s="1">
        <f t="shared" si="34"/>
        <v>40607</v>
      </c>
      <c r="M2196" t="str" cm="1">
        <f t="array" ref="M2196">_xlfn.IFS(K2196&gt;0,"return",K2196&lt;=0,"not return")</f>
        <v>return</v>
      </c>
      <c r="N2196" t="str" cm="1">
        <f t="array" ref="N2196">_xlfn.IFS(K2196&lt;=L2196,"in_time",K2196&gt;L2196,"overdue")</f>
        <v>overdue</v>
      </c>
    </row>
    <row r="2197" spans="1:14" x14ac:dyDescent="0.3">
      <c r="A2197">
        <v>100557</v>
      </c>
      <c r="B2197">
        <v>8667</v>
      </c>
      <c r="C2197" s="1">
        <v>40587</v>
      </c>
      <c r="D2197">
        <v>250000</v>
      </c>
      <c r="E2197" t="s">
        <v>13</v>
      </c>
      <c r="F2197">
        <v>73</v>
      </c>
      <c r="G2197">
        <v>1</v>
      </c>
      <c r="H2197">
        <v>116729</v>
      </c>
      <c r="I2197">
        <v>89164609737</v>
      </c>
      <c r="J2197">
        <v>25</v>
      </c>
      <c r="K2197" s="1">
        <v>41346</v>
      </c>
      <c r="L2197" s="1">
        <f t="shared" si="34"/>
        <v>40612</v>
      </c>
      <c r="M2197" t="str" cm="1">
        <f t="array" ref="M2197">_xlfn.IFS(K2197&gt;0,"return",K2197&lt;=0,"not return")</f>
        <v>return</v>
      </c>
      <c r="N2197" t="str" cm="1">
        <f t="array" ref="N2197">_xlfn.IFS(K2197&lt;=L2197,"in_time",K2197&gt;L2197,"overdue")</f>
        <v>overdue</v>
      </c>
    </row>
    <row r="2198" spans="1:14" x14ac:dyDescent="0.3">
      <c r="A2198">
        <v>100246</v>
      </c>
      <c r="B2198">
        <v>8669</v>
      </c>
      <c r="C2198" s="1">
        <v>40587</v>
      </c>
      <c r="D2198">
        <v>75000</v>
      </c>
      <c r="E2198" t="s">
        <v>13</v>
      </c>
      <c r="F2198">
        <v>54</v>
      </c>
      <c r="G2198">
        <v>2</v>
      </c>
      <c r="H2198">
        <v>117006</v>
      </c>
      <c r="I2198">
        <v>89169522887</v>
      </c>
      <c r="J2198">
        <v>40</v>
      </c>
      <c r="K2198" s="1">
        <v>41803</v>
      </c>
      <c r="L2198" s="1">
        <f t="shared" si="34"/>
        <v>40627</v>
      </c>
      <c r="M2198" t="str" cm="1">
        <f t="array" ref="M2198">_xlfn.IFS(K2198&gt;0,"return",K2198&lt;=0,"not return")</f>
        <v>return</v>
      </c>
      <c r="N2198" t="str" cm="1">
        <f t="array" ref="N2198">_xlfn.IFS(K2198&lt;=L2198,"in_time",K2198&gt;L2198,"overdue")</f>
        <v>overdue</v>
      </c>
    </row>
    <row r="2199" spans="1:14" hidden="1" x14ac:dyDescent="0.3">
      <c r="A2199">
        <v>101369</v>
      </c>
      <c r="B2199">
        <v>8673</v>
      </c>
      <c r="C2199" s="1">
        <v>40587</v>
      </c>
      <c r="D2199">
        <v>250000</v>
      </c>
      <c r="E2199" t="s">
        <v>12</v>
      </c>
      <c r="F2199">
        <v>21</v>
      </c>
      <c r="G2199">
        <v>2</v>
      </c>
      <c r="H2199">
        <v>125784</v>
      </c>
      <c r="I2199">
        <v>89166870296</v>
      </c>
      <c r="J2199">
        <v>6</v>
      </c>
      <c r="L2199" s="1">
        <f t="shared" si="34"/>
        <v>40593</v>
      </c>
      <c r="M2199" t="str" cm="1">
        <f t="array" ref="M2199">_xlfn.IFS(K2199&gt;0,"return",K2199&lt;=0,"not return")</f>
        <v>not return</v>
      </c>
    </row>
    <row r="2200" spans="1:14" x14ac:dyDescent="0.3">
      <c r="A2200">
        <v>101355</v>
      </c>
      <c r="B2200">
        <v>8677</v>
      </c>
      <c r="C2200" s="1">
        <v>40587</v>
      </c>
      <c r="D2200">
        <v>375000</v>
      </c>
      <c r="E2200" t="s">
        <v>12</v>
      </c>
      <c r="F2200">
        <v>31</v>
      </c>
      <c r="G2200">
        <v>4</v>
      </c>
      <c r="H2200">
        <v>297038</v>
      </c>
      <c r="I2200">
        <v>89169737777</v>
      </c>
      <c r="J2200">
        <v>44</v>
      </c>
      <c r="K2200" s="1">
        <v>42017</v>
      </c>
      <c r="L2200" s="1">
        <f t="shared" si="34"/>
        <v>40631</v>
      </c>
      <c r="M2200" t="str" cm="1">
        <f t="array" ref="M2200">_xlfn.IFS(K2200&gt;0,"return",K2200&lt;=0,"not return")</f>
        <v>return</v>
      </c>
      <c r="N2200" t="str" cm="1">
        <f t="array" ref="N2200">_xlfn.IFS(K2200&lt;=L2200,"in_time",K2200&gt;L2200,"overdue")</f>
        <v>overdue</v>
      </c>
    </row>
    <row r="2201" spans="1:14" x14ac:dyDescent="0.3">
      <c r="A2201">
        <v>103495</v>
      </c>
      <c r="B2201">
        <v>8680</v>
      </c>
      <c r="C2201" s="1">
        <v>40587</v>
      </c>
      <c r="D2201">
        <v>30000</v>
      </c>
      <c r="E2201" t="s">
        <v>12</v>
      </c>
      <c r="F2201">
        <v>47</v>
      </c>
      <c r="G2201">
        <v>3</v>
      </c>
      <c r="H2201">
        <v>908033</v>
      </c>
      <c r="I2201">
        <v>89164125299</v>
      </c>
      <c r="J2201">
        <v>6</v>
      </c>
      <c r="K2201" s="1">
        <v>40799</v>
      </c>
      <c r="L2201" s="1">
        <f t="shared" si="34"/>
        <v>40593</v>
      </c>
      <c r="M2201" t="str" cm="1">
        <f t="array" ref="M2201">_xlfn.IFS(K2201&gt;0,"return",K2201&lt;=0,"not return")</f>
        <v>return</v>
      </c>
      <c r="N2201" t="str" cm="1">
        <f t="array" ref="N2201">_xlfn.IFS(K2201&lt;=L2201,"in_time",K2201&gt;L2201,"overdue")</f>
        <v>overdue</v>
      </c>
    </row>
    <row r="2202" spans="1:14" hidden="1" x14ac:dyDescent="0.3">
      <c r="A2202">
        <v>103251</v>
      </c>
      <c r="B2202">
        <v>8683</v>
      </c>
      <c r="C2202" s="1">
        <v>40588</v>
      </c>
      <c r="D2202">
        <v>200000</v>
      </c>
      <c r="E2202" t="s">
        <v>11</v>
      </c>
      <c r="F2202">
        <v>29</v>
      </c>
      <c r="G2202">
        <v>4</v>
      </c>
      <c r="H2202">
        <v>243124</v>
      </c>
      <c r="I2202">
        <v>89167229534</v>
      </c>
      <c r="J2202">
        <v>24</v>
      </c>
      <c r="L2202" s="1">
        <f t="shared" si="34"/>
        <v>40612</v>
      </c>
      <c r="M2202" t="str" cm="1">
        <f t="array" ref="M2202">_xlfn.IFS(K2202&gt;0,"return",K2202&lt;=0,"not return")</f>
        <v>not return</v>
      </c>
    </row>
    <row r="2203" spans="1:14" hidden="1" x14ac:dyDescent="0.3">
      <c r="A2203">
        <v>103385</v>
      </c>
      <c r="B2203">
        <v>8685</v>
      </c>
      <c r="C2203" s="1">
        <v>40588</v>
      </c>
      <c r="D2203">
        <v>250000</v>
      </c>
      <c r="E2203" t="s">
        <v>13</v>
      </c>
      <c r="F2203">
        <v>28</v>
      </c>
      <c r="G2203">
        <v>1</v>
      </c>
      <c r="H2203">
        <v>258423</v>
      </c>
      <c r="I2203">
        <v>89163613054</v>
      </c>
      <c r="J2203">
        <v>102</v>
      </c>
      <c r="L2203" s="1">
        <f t="shared" si="34"/>
        <v>40690</v>
      </c>
      <c r="M2203" t="str" cm="1">
        <f t="array" ref="M2203">_xlfn.IFS(K2203&gt;0,"return",K2203&lt;=0,"not return")</f>
        <v>not return</v>
      </c>
    </row>
    <row r="2204" spans="1:14" x14ac:dyDescent="0.3">
      <c r="A2204">
        <v>101010</v>
      </c>
      <c r="B2204">
        <v>8688</v>
      </c>
      <c r="C2204" s="1">
        <v>40588</v>
      </c>
      <c r="D2204">
        <v>20000</v>
      </c>
      <c r="E2204" t="s">
        <v>13</v>
      </c>
      <c r="F2204">
        <v>27</v>
      </c>
      <c r="G2204">
        <v>1</v>
      </c>
      <c r="H2204">
        <v>37557</v>
      </c>
      <c r="I2204">
        <v>89164301713</v>
      </c>
      <c r="J2204">
        <v>26</v>
      </c>
      <c r="K2204" s="1">
        <v>41408</v>
      </c>
      <c r="L2204" s="1">
        <f t="shared" si="34"/>
        <v>40614</v>
      </c>
      <c r="M2204" t="str" cm="1">
        <f t="array" ref="M2204">_xlfn.IFS(K2204&gt;0,"return",K2204&lt;=0,"not return")</f>
        <v>return</v>
      </c>
      <c r="N2204" t="str" cm="1">
        <f t="array" ref="N2204">_xlfn.IFS(K2204&lt;=L2204,"in_time",K2204&gt;L2204,"overdue")</f>
        <v>overdue</v>
      </c>
    </row>
    <row r="2205" spans="1:14" x14ac:dyDescent="0.3">
      <c r="A2205">
        <v>103030</v>
      </c>
      <c r="B2205">
        <v>8690</v>
      </c>
      <c r="C2205" s="1">
        <v>40588</v>
      </c>
      <c r="D2205">
        <v>175000</v>
      </c>
      <c r="E2205" t="s">
        <v>12</v>
      </c>
      <c r="F2205">
        <v>35</v>
      </c>
      <c r="G2205">
        <v>1</v>
      </c>
      <c r="H2205">
        <v>345134</v>
      </c>
      <c r="I2205">
        <v>89162516998</v>
      </c>
      <c r="J2205">
        <v>49</v>
      </c>
      <c r="K2205" s="1">
        <v>42108</v>
      </c>
      <c r="L2205" s="1">
        <f t="shared" si="34"/>
        <v>40637</v>
      </c>
      <c r="M2205" t="str" cm="1">
        <f t="array" ref="M2205">_xlfn.IFS(K2205&gt;0,"return",K2205&lt;=0,"not return")</f>
        <v>return</v>
      </c>
      <c r="N2205" t="str" cm="1">
        <f t="array" ref="N2205">_xlfn.IFS(K2205&lt;=L2205,"in_time",K2205&gt;L2205,"overdue")</f>
        <v>overdue</v>
      </c>
    </row>
    <row r="2206" spans="1:14" x14ac:dyDescent="0.3">
      <c r="A2206">
        <v>100104</v>
      </c>
      <c r="B2206">
        <v>8692</v>
      </c>
      <c r="C2206" s="1">
        <v>40588</v>
      </c>
      <c r="D2206">
        <v>90000</v>
      </c>
      <c r="E2206" t="s">
        <v>12</v>
      </c>
      <c r="F2206">
        <v>57</v>
      </c>
      <c r="G2206">
        <v>2</v>
      </c>
      <c r="H2206">
        <v>108283</v>
      </c>
      <c r="I2206">
        <v>89162394244</v>
      </c>
      <c r="J2206">
        <v>65</v>
      </c>
      <c r="K2206" s="1">
        <v>42780</v>
      </c>
      <c r="L2206" s="1">
        <f t="shared" si="34"/>
        <v>40653</v>
      </c>
      <c r="M2206" t="str" cm="1">
        <f t="array" ref="M2206">_xlfn.IFS(K2206&gt;0,"return",K2206&lt;=0,"not return")</f>
        <v>return</v>
      </c>
      <c r="N2206" t="str" cm="1">
        <f t="array" ref="N2206">_xlfn.IFS(K2206&lt;=L2206,"in_time",K2206&gt;L2206,"overdue")</f>
        <v>overdue</v>
      </c>
    </row>
    <row r="2207" spans="1:14" x14ac:dyDescent="0.3">
      <c r="A2207">
        <v>100150</v>
      </c>
      <c r="B2207">
        <v>8696</v>
      </c>
      <c r="C2207" s="1">
        <v>40588</v>
      </c>
      <c r="D2207">
        <v>90000</v>
      </c>
      <c r="E2207" t="s">
        <v>11</v>
      </c>
      <c r="F2207">
        <v>32</v>
      </c>
      <c r="G2207">
        <v>1</v>
      </c>
      <c r="H2207">
        <v>152238</v>
      </c>
      <c r="I2207">
        <v>89164976181</v>
      </c>
      <c r="J2207">
        <v>31</v>
      </c>
      <c r="K2207" s="1">
        <v>41531</v>
      </c>
      <c r="L2207" s="1">
        <f t="shared" si="34"/>
        <v>40619</v>
      </c>
      <c r="M2207" t="str" cm="1">
        <f t="array" ref="M2207">_xlfn.IFS(K2207&gt;0,"return",K2207&lt;=0,"not return")</f>
        <v>return</v>
      </c>
      <c r="N2207" t="str" cm="1">
        <f t="array" ref="N2207">_xlfn.IFS(K2207&lt;=L2207,"in_time",K2207&gt;L2207,"overdue")</f>
        <v>overdue</v>
      </c>
    </row>
    <row r="2208" spans="1:14" hidden="1" x14ac:dyDescent="0.3">
      <c r="A2208">
        <v>102025</v>
      </c>
      <c r="B2208">
        <v>8698</v>
      </c>
      <c r="C2208" s="1">
        <v>40588</v>
      </c>
      <c r="D2208">
        <v>90000</v>
      </c>
      <c r="E2208" t="s">
        <v>13</v>
      </c>
      <c r="F2208">
        <v>70</v>
      </c>
      <c r="G2208">
        <v>2</v>
      </c>
      <c r="H2208">
        <v>0</v>
      </c>
      <c r="I2208">
        <v>89165946543</v>
      </c>
      <c r="J2208">
        <v>66</v>
      </c>
      <c r="L2208" s="1">
        <f t="shared" si="34"/>
        <v>40654</v>
      </c>
      <c r="M2208" t="str" cm="1">
        <f t="array" ref="M2208">_xlfn.IFS(K2208&gt;0,"return",K2208&lt;=0,"not return")</f>
        <v>not return</v>
      </c>
    </row>
    <row r="2209" spans="1:14" x14ac:dyDescent="0.3">
      <c r="A2209">
        <v>101545</v>
      </c>
      <c r="B2209">
        <v>8703</v>
      </c>
      <c r="C2209" s="1">
        <v>40588</v>
      </c>
      <c r="D2209">
        <v>50000</v>
      </c>
      <c r="E2209" t="s">
        <v>13</v>
      </c>
      <c r="F2209">
        <v>30</v>
      </c>
      <c r="G2209">
        <v>4</v>
      </c>
      <c r="H2209">
        <v>39894</v>
      </c>
      <c r="I2209">
        <v>89164279423</v>
      </c>
      <c r="J2209">
        <v>7</v>
      </c>
      <c r="K2209" s="1">
        <v>40830</v>
      </c>
      <c r="L2209" s="1">
        <f t="shared" si="34"/>
        <v>40595</v>
      </c>
      <c r="M2209" t="str" cm="1">
        <f t="array" ref="M2209">_xlfn.IFS(K2209&gt;0,"return",K2209&lt;=0,"not return")</f>
        <v>return</v>
      </c>
      <c r="N2209" t="str" cm="1">
        <f t="array" ref="N2209">_xlfn.IFS(K2209&lt;=L2209,"in_time",K2209&gt;L2209,"overdue")</f>
        <v>overdue</v>
      </c>
    </row>
    <row r="2210" spans="1:14" x14ac:dyDescent="0.3">
      <c r="A2210">
        <v>100693</v>
      </c>
      <c r="B2210">
        <v>8708</v>
      </c>
      <c r="C2210" s="1">
        <v>40588</v>
      </c>
      <c r="D2210">
        <v>350000</v>
      </c>
      <c r="E2210" t="s">
        <v>11</v>
      </c>
      <c r="F2210">
        <v>21</v>
      </c>
      <c r="G2210">
        <v>2</v>
      </c>
      <c r="H2210">
        <v>71194</v>
      </c>
      <c r="I2210">
        <v>89162375032</v>
      </c>
      <c r="J2210">
        <v>41</v>
      </c>
      <c r="K2210" s="1">
        <v>41926</v>
      </c>
      <c r="L2210" s="1">
        <f t="shared" si="34"/>
        <v>40629</v>
      </c>
      <c r="M2210" t="str" cm="1">
        <f t="array" ref="M2210">_xlfn.IFS(K2210&gt;0,"return",K2210&lt;=0,"not return")</f>
        <v>return</v>
      </c>
      <c r="N2210" t="str" cm="1">
        <f t="array" ref="N2210">_xlfn.IFS(K2210&lt;=L2210,"in_time",K2210&gt;L2210,"overdue")</f>
        <v>overdue</v>
      </c>
    </row>
    <row r="2211" spans="1:14" x14ac:dyDescent="0.3">
      <c r="A2211">
        <v>101025</v>
      </c>
      <c r="B2211">
        <v>8711</v>
      </c>
      <c r="C2211" s="1">
        <v>40588</v>
      </c>
      <c r="D2211">
        <v>250000</v>
      </c>
      <c r="E2211" t="s">
        <v>13</v>
      </c>
      <c r="F2211">
        <v>23</v>
      </c>
      <c r="G2211">
        <v>2</v>
      </c>
      <c r="H2211">
        <v>116308</v>
      </c>
      <c r="I2211">
        <v>89164476385</v>
      </c>
      <c r="J2211">
        <v>94</v>
      </c>
      <c r="K2211" s="1">
        <v>43448</v>
      </c>
      <c r="L2211" s="1">
        <f t="shared" si="34"/>
        <v>40682</v>
      </c>
      <c r="M2211" t="str" cm="1">
        <f t="array" ref="M2211">_xlfn.IFS(K2211&gt;0,"return",K2211&lt;=0,"not return")</f>
        <v>return</v>
      </c>
      <c r="N2211" t="str" cm="1">
        <f t="array" ref="N2211">_xlfn.IFS(K2211&lt;=L2211,"in_time",K2211&gt;L2211,"overdue")</f>
        <v>overdue</v>
      </c>
    </row>
    <row r="2212" spans="1:14" x14ac:dyDescent="0.3">
      <c r="A2212">
        <v>100120</v>
      </c>
      <c r="B2212">
        <v>8715</v>
      </c>
      <c r="C2212" s="1">
        <v>40588</v>
      </c>
      <c r="D2212">
        <v>10000</v>
      </c>
      <c r="E2212" t="s">
        <v>11</v>
      </c>
      <c r="F2212">
        <v>79</v>
      </c>
      <c r="G2212">
        <v>3</v>
      </c>
      <c r="H2212">
        <v>308114</v>
      </c>
      <c r="I2212">
        <v>89165677630</v>
      </c>
      <c r="J2212">
        <v>94</v>
      </c>
      <c r="K2212" s="1">
        <v>43510</v>
      </c>
      <c r="L2212" s="1">
        <f t="shared" si="34"/>
        <v>40682</v>
      </c>
      <c r="M2212" t="str" cm="1">
        <f t="array" ref="M2212">_xlfn.IFS(K2212&gt;0,"return",K2212&lt;=0,"not return")</f>
        <v>return</v>
      </c>
      <c r="N2212" t="str" cm="1">
        <f t="array" ref="N2212">_xlfn.IFS(K2212&lt;=L2212,"in_time",K2212&gt;L2212,"overdue")</f>
        <v>overdue</v>
      </c>
    </row>
    <row r="2213" spans="1:14" x14ac:dyDescent="0.3">
      <c r="A2213">
        <v>100250</v>
      </c>
      <c r="B2213">
        <v>8720</v>
      </c>
      <c r="C2213" s="1">
        <v>40589</v>
      </c>
      <c r="D2213">
        <v>300000</v>
      </c>
      <c r="E2213" t="s">
        <v>11</v>
      </c>
      <c r="F2213">
        <v>62</v>
      </c>
      <c r="G2213">
        <v>4</v>
      </c>
      <c r="H2213">
        <v>0</v>
      </c>
      <c r="I2213">
        <v>89162780113</v>
      </c>
      <c r="J2213">
        <v>7</v>
      </c>
      <c r="K2213" s="1">
        <v>40862</v>
      </c>
      <c r="L2213" s="1">
        <f t="shared" si="34"/>
        <v>40596</v>
      </c>
      <c r="M2213" t="str" cm="1">
        <f t="array" ref="M2213">_xlfn.IFS(K2213&gt;0,"return",K2213&lt;=0,"not return")</f>
        <v>return</v>
      </c>
      <c r="N2213" t="str" cm="1">
        <f t="array" ref="N2213">_xlfn.IFS(K2213&lt;=L2213,"in_time",K2213&gt;L2213,"overdue")</f>
        <v>overdue</v>
      </c>
    </row>
    <row r="2214" spans="1:14" x14ac:dyDescent="0.3">
      <c r="A2214">
        <v>103128</v>
      </c>
      <c r="B2214">
        <v>8722</v>
      </c>
      <c r="C2214" s="1">
        <v>40589</v>
      </c>
      <c r="D2214">
        <v>200000</v>
      </c>
      <c r="E2214" t="s">
        <v>11</v>
      </c>
      <c r="F2214">
        <v>68</v>
      </c>
      <c r="G2214">
        <v>3</v>
      </c>
      <c r="H2214">
        <v>0</v>
      </c>
      <c r="I2214">
        <v>89165026040</v>
      </c>
      <c r="J2214">
        <v>102</v>
      </c>
      <c r="K2214" s="1">
        <v>43753</v>
      </c>
      <c r="L2214" s="1">
        <f t="shared" si="34"/>
        <v>40691</v>
      </c>
      <c r="M2214" t="str" cm="1">
        <f t="array" ref="M2214">_xlfn.IFS(K2214&gt;0,"return",K2214&lt;=0,"not return")</f>
        <v>return</v>
      </c>
      <c r="N2214" t="str" cm="1">
        <f t="array" ref="N2214">_xlfn.IFS(K2214&lt;=L2214,"in_time",K2214&gt;L2214,"overdue")</f>
        <v>overdue</v>
      </c>
    </row>
    <row r="2215" spans="1:14" x14ac:dyDescent="0.3">
      <c r="A2215">
        <v>100207</v>
      </c>
      <c r="B2215">
        <v>8726</v>
      </c>
      <c r="C2215" s="1">
        <v>40589</v>
      </c>
      <c r="D2215">
        <v>375000</v>
      </c>
      <c r="E2215" t="s">
        <v>13</v>
      </c>
      <c r="F2215">
        <v>47</v>
      </c>
      <c r="G2215">
        <v>4</v>
      </c>
      <c r="H2215">
        <v>33943</v>
      </c>
      <c r="I2215">
        <v>89162963138</v>
      </c>
      <c r="J2215">
        <v>33</v>
      </c>
      <c r="K2215" s="1">
        <v>41593</v>
      </c>
      <c r="L2215" s="1">
        <f t="shared" si="34"/>
        <v>40622</v>
      </c>
      <c r="M2215" t="str" cm="1">
        <f t="array" ref="M2215">_xlfn.IFS(K2215&gt;0,"return",K2215&lt;=0,"not return")</f>
        <v>return</v>
      </c>
      <c r="N2215" t="str" cm="1">
        <f t="array" ref="N2215">_xlfn.IFS(K2215&lt;=L2215,"in_time",K2215&gt;L2215,"overdue")</f>
        <v>overdue</v>
      </c>
    </row>
    <row r="2216" spans="1:14" x14ac:dyDescent="0.3">
      <c r="A2216">
        <v>101571</v>
      </c>
      <c r="B2216">
        <v>8728</v>
      </c>
      <c r="C2216" s="1">
        <v>40589</v>
      </c>
      <c r="D2216">
        <v>250000</v>
      </c>
      <c r="E2216" t="s">
        <v>12</v>
      </c>
      <c r="F2216">
        <v>28</v>
      </c>
      <c r="G2216">
        <v>2</v>
      </c>
      <c r="H2216">
        <v>45458</v>
      </c>
      <c r="I2216">
        <v>89166303982</v>
      </c>
      <c r="J2216">
        <v>9</v>
      </c>
      <c r="K2216" s="1">
        <v>40923</v>
      </c>
      <c r="L2216" s="1">
        <f t="shared" si="34"/>
        <v>40598</v>
      </c>
      <c r="M2216" t="str" cm="1">
        <f t="array" ref="M2216">_xlfn.IFS(K2216&gt;0,"return",K2216&lt;=0,"not return")</f>
        <v>return</v>
      </c>
      <c r="N2216" t="str" cm="1">
        <f t="array" ref="N2216">_xlfn.IFS(K2216&lt;=L2216,"in_time",K2216&gt;L2216,"overdue")</f>
        <v>overdue</v>
      </c>
    </row>
    <row r="2217" spans="1:14" x14ac:dyDescent="0.3">
      <c r="A2217">
        <v>101894</v>
      </c>
      <c r="B2217">
        <v>8730</v>
      </c>
      <c r="C2217" s="1">
        <v>40589</v>
      </c>
      <c r="D2217">
        <v>250000</v>
      </c>
      <c r="E2217" t="s">
        <v>12</v>
      </c>
      <c r="F2217">
        <v>25</v>
      </c>
      <c r="G2217">
        <v>2</v>
      </c>
      <c r="H2217">
        <v>60478</v>
      </c>
      <c r="I2217">
        <v>89162260709</v>
      </c>
      <c r="J2217">
        <v>93</v>
      </c>
      <c r="K2217" s="1">
        <v>43449</v>
      </c>
      <c r="L2217" s="1">
        <f t="shared" si="34"/>
        <v>40682</v>
      </c>
      <c r="M2217" t="str" cm="1">
        <f t="array" ref="M2217">_xlfn.IFS(K2217&gt;0,"return",K2217&lt;=0,"not return")</f>
        <v>return</v>
      </c>
      <c r="N2217" t="str" cm="1">
        <f t="array" ref="N2217">_xlfn.IFS(K2217&lt;=L2217,"in_time",K2217&gt;L2217,"overdue")</f>
        <v>overdue</v>
      </c>
    </row>
    <row r="2218" spans="1:14" x14ac:dyDescent="0.3">
      <c r="A2218">
        <v>100236</v>
      </c>
      <c r="B2218">
        <v>8734</v>
      </c>
      <c r="C2218" s="1">
        <v>40589</v>
      </c>
      <c r="D2218">
        <v>125000</v>
      </c>
      <c r="E2218" t="s">
        <v>12</v>
      </c>
      <c r="F2218">
        <v>42</v>
      </c>
      <c r="G2218">
        <v>4</v>
      </c>
      <c r="H2218">
        <v>228731</v>
      </c>
      <c r="I2218">
        <v>89164581394</v>
      </c>
      <c r="J2218">
        <v>98</v>
      </c>
      <c r="K2218" s="1">
        <v>43661</v>
      </c>
      <c r="L2218" s="1">
        <f t="shared" si="34"/>
        <v>40687</v>
      </c>
      <c r="M2218" t="str" cm="1">
        <f t="array" ref="M2218">_xlfn.IFS(K2218&gt;0,"return",K2218&lt;=0,"not return")</f>
        <v>return</v>
      </c>
      <c r="N2218" t="str" cm="1">
        <f t="array" ref="N2218">_xlfn.IFS(K2218&lt;=L2218,"in_time",K2218&gt;L2218,"overdue")</f>
        <v>overdue</v>
      </c>
    </row>
    <row r="2219" spans="1:14" x14ac:dyDescent="0.3">
      <c r="A2219">
        <v>102002</v>
      </c>
      <c r="B2219">
        <v>8739</v>
      </c>
      <c r="C2219" s="1">
        <v>40589</v>
      </c>
      <c r="D2219">
        <v>10000</v>
      </c>
      <c r="E2219" t="s">
        <v>11</v>
      </c>
      <c r="F2219">
        <v>27</v>
      </c>
      <c r="G2219">
        <v>3</v>
      </c>
      <c r="H2219">
        <v>283090</v>
      </c>
      <c r="I2219">
        <v>89167320567</v>
      </c>
      <c r="J2219">
        <v>50</v>
      </c>
      <c r="K2219" s="1">
        <v>42109</v>
      </c>
      <c r="L2219" s="1">
        <f t="shared" si="34"/>
        <v>40639</v>
      </c>
      <c r="M2219" t="str" cm="1">
        <f t="array" ref="M2219">_xlfn.IFS(K2219&gt;0,"return",K2219&lt;=0,"not return")</f>
        <v>return</v>
      </c>
      <c r="N2219" t="str" cm="1">
        <f t="array" ref="N2219">_xlfn.IFS(K2219&lt;=L2219,"in_time",K2219&gt;L2219,"overdue")</f>
        <v>overdue</v>
      </c>
    </row>
    <row r="2220" spans="1:14" x14ac:dyDescent="0.3">
      <c r="A2220">
        <v>100080</v>
      </c>
      <c r="B2220">
        <v>8744</v>
      </c>
      <c r="C2220" s="1">
        <v>40589</v>
      </c>
      <c r="D2220">
        <v>10000</v>
      </c>
      <c r="E2220" t="s">
        <v>11</v>
      </c>
      <c r="F2220">
        <v>43</v>
      </c>
      <c r="G2220">
        <v>4</v>
      </c>
      <c r="H2220">
        <v>972281</v>
      </c>
      <c r="I2220">
        <v>89164965732</v>
      </c>
      <c r="J2220">
        <v>98</v>
      </c>
      <c r="K2220" s="1">
        <v>43692</v>
      </c>
      <c r="L2220" s="1">
        <f t="shared" si="34"/>
        <v>40687</v>
      </c>
      <c r="M2220" t="str" cm="1">
        <f t="array" ref="M2220">_xlfn.IFS(K2220&gt;0,"return",K2220&lt;=0,"not return")</f>
        <v>return</v>
      </c>
      <c r="N2220" t="str" cm="1">
        <f t="array" ref="N2220">_xlfn.IFS(K2220&lt;=L2220,"in_time",K2220&gt;L2220,"overdue")</f>
        <v>overdue</v>
      </c>
    </row>
    <row r="2221" spans="1:14" x14ac:dyDescent="0.3">
      <c r="A2221">
        <v>100793</v>
      </c>
      <c r="B2221">
        <v>8746</v>
      </c>
      <c r="C2221" s="1">
        <v>40590</v>
      </c>
      <c r="D2221">
        <v>200000</v>
      </c>
      <c r="E2221" t="s">
        <v>13</v>
      </c>
      <c r="F2221">
        <v>23</v>
      </c>
      <c r="G2221">
        <v>3</v>
      </c>
      <c r="H2221">
        <v>225894</v>
      </c>
      <c r="I2221">
        <v>89161257453</v>
      </c>
      <c r="J2221">
        <v>75</v>
      </c>
      <c r="K2221" s="1">
        <v>43024</v>
      </c>
      <c r="L2221" s="1">
        <f t="shared" si="34"/>
        <v>40665</v>
      </c>
      <c r="M2221" t="str" cm="1">
        <f t="array" ref="M2221">_xlfn.IFS(K2221&gt;0,"return",K2221&lt;=0,"not return")</f>
        <v>return</v>
      </c>
      <c r="N2221" t="str" cm="1">
        <f t="array" ref="N2221">_xlfn.IFS(K2221&lt;=L2221,"in_time",K2221&gt;L2221,"overdue")</f>
        <v>overdue</v>
      </c>
    </row>
    <row r="2222" spans="1:14" x14ac:dyDescent="0.3">
      <c r="A2222">
        <v>100929</v>
      </c>
      <c r="B2222">
        <v>8751</v>
      </c>
      <c r="C2222" s="1">
        <v>40590</v>
      </c>
      <c r="D2222">
        <v>175000</v>
      </c>
      <c r="E2222" t="s">
        <v>11</v>
      </c>
      <c r="F2222">
        <v>29</v>
      </c>
      <c r="G2222">
        <v>3</v>
      </c>
      <c r="H2222">
        <v>286476</v>
      </c>
      <c r="I2222">
        <v>89166929111</v>
      </c>
      <c r="J2222">
        <v>52</v>
      </c>
      <c r="K2222" s="1">
        <v>42232</v>
      </c>
      <c r="L2222" s="1">
        <f t="shared" si="34"/>
        <v>40642</v>
      </c>
      <c r="M2222" t="str" cm="1">
        <f t="array" ref="M2222">_xlfn.IFS(K2222&gt;0,"return",K2222&lt;=0,"not return")</f>
        <v>return</v>
      </c>
      <c r="N2222" t="str" cm="1">
        <f t="array" ref="N2222">_xlfn.IFS(K2222&lt;=L2222,"in_time",K2222&gt;L2222,"overdue")</f>
        <v>overdue</v>
      </c>
    </row>
    <row r="2223" spans="1:14" x14ac:dyDescent="0.3">
      <c r="A2223">
        <v>101118</v>
      </c>
      <c r="B2223">
        <v>8755</v>
      </c>
      <c r="C2223" s="1">
        <v>40590</v>
      </c>
      <c r="D2223">
        <v>300000</v>
      </c>
      <c r="E2223" t="s">
        <v>13</v>
      </c>
      <c r="F2223">
        <v>19</v>
      </c>
      <c r="G2223">
        <v>1</v>
      </c>
      <c r="H2223">
        <v>0</v>
      </c>
      <c r="I2223">
        <v>89168754383</v>
      </c>
      <c r="J2223">
        <v>53</v>
      </c>
      <c r="K2223" s="1">
        <v>42293</v>
      </c>
      <c r="L2223" s="1">
        <f t="shared" si="34"/>
        <v>40643</v>
      </c>
      <c r="M2223" t="str" cm="1">
        <f t="array" ref="M2223">_xlfn.IFS(K2223&gt;0,"return",K2223&lt;=0,"not return")</f>
        <v>return</v>
      </c>
      <c r="N2223" t="str" cm="1">
        <f t="array" ref="N2223">_xlfn.IFS(K2223&lt;=L2223,"in_time",K2223&gt;L2223,"overdue")</f>
        <v>overdue</v>
      </c>
    </row>
    <row r="2224" spans="1:14" x14ac:dyDescent="0.3">
      <c r="A2224">
        <v>103634</v>
      </c>
      <c r="B2224">
        <v>8760</v>
      </c>
      <c r="C2224" s="1">
        <v>40590</v>
      </c>
      <c r="D2224">
        <v>375000</v>
      </c>
      <c r="E2224" t="s">
        <v>11</v>
      </c>
      <c r="F2224">
        <v>27</v>
      </c>
      <c r="G2224">
        <v>3</v>
      </c>
      <c r="H2224">
        <v>13333</v>
      </c>
      <c r="I2224">
        <v>89167380279</v>
      </c>
      <c r="J2224">
        <v>40</v>
      </c>
      <c r="K2224" s="1">
        <v>41836</v>
      </c>
      <c r="L2224" s="1">
        <f t="shared" si="34"/>
        <v>40630</v>
      </c>
      <c r="M2224" t="str" cm="1">
        <f t="array" ref="M2224">_xlfn.IFS(K2224&gt;0,"return",K2224&lt;=0,"not return")</f>
        <v>return</v>
      </c>
      <c r="N2224" t="str" cm="1">
        <f t="array" ref="N2224">_xlfn.IFS(K2224&lt;=L2224,"in_time",K2224&gt;L2224,"overdue")</f>
        <v>overdue</v>
      </c>
    </row>
    <row r="2225" spans="1:14" x14ac:dyDescent="0.3">
      <c r="A2225">
        <v>101857</v>
      </c>
      <c r="B2225">
        <v>8763</v>
      </c>
      <c r="C2225" s="1">
        <v>40590</v>
      </c>
      <c r="D2225">
        <v>300000</v>
      </c>
      <c r="E2225" t="s">
        <v>11</v>
      </c>
      <c r="F2225">
        <v>20</v>
      </c>
      <c r="G2225">
        <v>1</v>
      </c>
      <c r="H2225">
        <v>99132</v>
      </c>
      <c r="I2225">
        <v>89164748626</v>
      </c>
      <c r="J2225">
        <v>15</v>
      </c>
      <c r="K2225" s="1">
        <v>41045</v>
      </c>
      <c r="L2225" s="1">
        <f t="shared" si="34"/>
        <v>40605</v>
      </c>
      <c r="M2225" t="str" cm="1">
        <f t="array" ref="M2225">_xlfn.IFS(K2225&gt;0,"return",K2225&lt;=0,"not return")</f>
        <v>return</v>
      </c>
      <c r="N2225" t="str" cm="1">
        <f t="array" ref="N2225">_xlfn.IFS(K2225&lt;=L2225,"in_time",K2225&gt;L2225,"overdue")</f>
        <v>overdue</v>
      </c>
    </row>
    <row r="2226" spans="1:14" x14ac:dyDescent="0.3">
      <c r="A2226">
        <v>101585</v>
      </c>
      <c r="B2226">
        <v>8766</v>
      </c>
      <c r="C2226" s="1">
        <v>40590</v>
      </c>
      <c r="D2226">
        <v>100000</v>
      </c>
      <c r="E2226" t="s">
        <v>13</v>
      </c>
      <c r="F2226">
        <v>19</v>
      </c>
      <c r="G2226">
        <v>1</v>
      </c>
      <c r="H2226">
        <v>203975</v>
      </c>
      <c r="I2226">
        <v>89169316782</v>
      </c>
      <c r="J2226">
        <v>79</v>
      </c>
      <c r="K2226" s="1">
        <v>43024</v>
      </c>
      <c r="L2226" s="1">
        <f t="shared" si="34"/>
        <v>40669</v>
      </c>
      <c r="M2226" t="str" cm="1">
        <f t="array" ref="M2226">_xlfn.IFS(K2226&gt;0,"return",K2226&lt;=0,"not return")</f>
        <v>return</v>
      </c>
      <c r="N2226" t="str" cm="1">
        <f t="array" ref="N2226">_xlfn.IFS(K2226&lt;=L2226,"in_time",K2226&gt;L2226,"overdue")</f>
        <v>overdue</v>
      </c>
    </row>
    <row r="2227" spans="1:14" hidden="1" x14ac:dyDescent="0.3">
      <c r="A2227">
        <v>100619</v>
      </c>
      <c r="B2227">
        <v>8770</v>
      </c>
      <c r="C2227" s="1">
        <v>40590</v>
      </c>
      <c r="D2227">
        <v>20000</v>
      </c>
      <c r="E2227" t="s">
        <v>12</v>
      </c>
      <c r="F2227">
        <v>62</v>
      </c>
      <c r="G2227">
        <v>4</v>
      </c>
      <c r="H2227">
        <v>605696</v>
      </c>
      <c r="I2227">
        <v>89165896339</v>
      </c>
      <c r="J2227">
        <v>44</v>
      </c>
      <c r="L2227" s="1">
        <f t="shared" si="34"/>
        <v>40634</v>
      </c>
      <c r="M2227" t="str" cm="1">
        <f t="array" ref="M2227">_xlfn.IFS(K2227&gt;0,"return",K2227&lt;=0,"not return")</f>
        <v>not return</v>
      </c>
    </row>
    <row r="2228" spans="1:14" x14ac:dyDescent="0.3">
      <c r="A2228">
        <v>103519</v>
      </c>
      <c r="B2228">
        <v>8775</v>
      </c>
      <c r="C2228" s="1">
        <v>40591</v>
      </c>
      <c r="D2228">
        <v>175000</v>
      </c>
      <c r="E2228" t="s">
        <v>11</v>
      </c>
      <c r="F2228">
        <v>24</v>
      </c>
      <c r="G2228">
        <v>2</v>
      </c>
      <c r="H2228">
        <v>281938</v>
      </c>
      <c r="I2228">
        <v>89162595954</v>
      </c>
      <c r="J2228">
        <v>90</v>
      </c>
      <c r="K2228" s="1">
        <v>43421</v>
      </c>
      <c r="L2228" s="1">
        <f t="shared" si="34"/>
        <v>40681</v>
      </c>
      <c r="M2228" t="str" cm="1">
        <f t="array" ref="M2228">_xlfn.IFS(K2228&gt;0,"return",K2228&lt;=0,"not return")</f>
        <v>return</v>
      </c>
      <c r="N2228" t="str" cm="1">
        <f t="array" ref="N2228">_xlfn.IFS(K2228&lt;=L2228,"in_time",K2228&gt;L2228,"overdue")</f>
        <v>overdue</v>
      </c>
    </row>
    <row r="2229" spans="1:14" x14ac:dyDescent="0.3">
      <c r="A2229">
        <v>102605</v>
      </c>
      <c r="B2229">
        <v>8780</v>
      </c>
      <c r="C2229" s="1">
        <v>40591</v>
      </c>
      <c r="D2229">
        <v>350000</v>
      </c>
      <c r="E2229" t="s">
        <v>11</v>
      </c>
      <c r="F2229">
        <v>68</v>
      </c>
      <c r="G2229">
        <v>1</v>
      </c>
      <c r="H2229">
        <v>556230</v>
      </c>
      <c r="I2229">
        <v>89164075200</v>
      </c>
      <c r="J2229">
        <v>94</v>
      </c>
      <c r="K2229" s="1">
        <v>43451</v>
      </c>
      <c r="L2229" s="1">
        <f t="shared" si="34"/>
        <v>40685</v>
      </c>
      <c r="M2229" t="str" cm="1">
        <f t="array" ref="M2229">_xlfn.IFS(K2229&gt;0,"return",K2229&lt;=0,"not return")</f>
        <v>return</v>
      </c>
      <c r="N2229" t="str" cm="1">
        <f t="array" ref="N2229">_xlfn.IFS(K2229&lt;=L2229,"in_time",K2229&gt;L2229,"overdue")</f>
        <v>overdue</v>
      </c>
    </row>
    <row r="2230" spans="1:14" x14ac:dyDescent="0.3">
      <c r="A2230">
        <v>100886</v>
      </c>
      <c r="B2230">
        <v>8784</v>
      </c>
      <c r="C2230" s="1">
        <v>40591</v>
      </c>
      <c r="D2230">
        <v>250000</v>
      </c>
      <c r="E2230" t="s">
        <v>11</v>
      </c>
      <c r="F2230">
        <v>59</v>
      </c>
      <c r="G2230">
        <v>4</v>
      </c>
      <c r="H2230">
        <v>0</v>
      </c>
      <c r="I2230">
        <v>89164217762</v>
      </c>
      <c r="J2230">
        <v>68</v>
      </c>
      <c r="K2230" s="1">
        <v>42752</v>
      </c>
      <c r="L2230" s="1">
        <f t="shared" si="34"/>
        <v>40659</v>
      </c>
      <c r="M2230" t="str" cm="1">
        <f t="array" ref="M2230">_xlfn.IFS(K2230&gt;0,"return",K2230&lt;=0,"not return")</f>
        <v>return</v>
      </c>
      <c r="N2230" t="str" cm="1">
        <f t="array" ref="N2230">_xlfn.IFS(K2230&lt;=L2230,"in_time",K2230&gt;L2230,"overdue")</f>
        <v>overdue</v>
      </c>
    </row>
    <row r="2231" spans="1:14" x14ac:dyDescent="0.3">
      <c r="A2231">
        <v>101518</v>
      </c>
      <c r="B2231">
        <v>8786</v>
      </c>
      <c r="C2231" s="1">
        <v>40591</v>
      </c>
      <c r="D2231">
        <v>20000</v>
      </c>
      <c r="E2231" t="s">
        <v>13</v>
      </c>
      <c r="F2231">
        <v>63</v>
      </c>
      <c r="G2231">
        <v>2</v>
      </c>
      <c r="H2231">
        <v>0</v>
      </c>
      <c r="I2231">
        <v>89164012755</v>
      </c>
      <c r="J2231">
        <v>30</v>
      </c>
      <c r="K2231" s="1">
        <v>41503</v>
      </c>
      <c r="L2231" s="1">
        <f t="shared" si="34"/>
        <v>40621</v>
      </c>
      <c r="M2231" t="str" cm="1">
        <f t="array" ref="M2231">_xlfn.IFS(K2231&gt;0,"return",K2231&lt;=0,"not return")</f>
        <v>return</v>
      </c>
      <c r="N2231" t="str" cm="1">
        <f t="array" ref="N2231">_xlfn.IFS(K2231&lt;=L2231,"in_time",K2231&gt;L2231,"overdue")</f>
        <v>overdue</v>
      </c>
    </row>
    <row r="2232" spans="1:14" x14ac:dyDescent="0.3">
      <c r="A2232">
        <v>101824</v>
      </c>
      <c r="B2232">
        <v>8790</v>
      </c>
      <c r="C2232" s="1">
        <v>40591</v>
      </c>
      <c r="D2232">
        <v>30000</v>
      </c>
      <c r="E2232" t="s">
        <v>11</v>
      </c>
      <c r="F2232">
        <v>27</v>
      </c>
      <c r="G2232">
        <v>4</v>
      </c>
      <c r="H2232">
        <v>0</v>
      </c>
      <c r="I2232">
        <v>89166313274</v>
      </c>
      <c r="J2232">
        <v>12</v>
      </c>
      <c r="K2232" s="1">
        <v>41016</v>
      </c>
      <c r="L2232" s="1">
        <f t="shared" si="34"/>
        <v>40603</v>
      </c>
      <c r="M2232" t="str" cm="1">
        <f t="array" ref="M2232">_xlfn.IFS(K2232&gt;0,"return",K2232&lt;=0,"not return")</f>
        <v>return</v>
      </c>
      <c r="N2232" t="str" cm="1">
        <f t="array" ref="N2232">_xlfn.IFS(K2232&lt;=L2232,"in_time",K2232&gt;L2232,"overdue")</f>
        <v>overdue</v>
      </c>
    </row>
    <row r="2233" spans="1:14" x14ac:dyDescent="0.3">
      <c r="A2233">
        <v>103566</v>
      </c>
      <c r="B2233">
        <v>8794</v>
      </c>
      <c r="C2233" s="1">
        <v>40591</v>
      </c>
      <c r="D2233">
        <v>100000</v>
      </c>
      <c r="E2233" t="s">
        <v>12</v>
      </c>
      <c r="F2233">
        <v>63</v>
      </c>
      <c r="G2233">
        <v>1</v>
      </c>
      <c r="H2233">
        <v>0</v>
      </c>
      <c r="I2233">
        <v>89165175372</v>
      </c>
      <c r="J2233">
        <v>101</v>
      </c>
      <c r="K2233" s="1">
        <v>43725</v>
      </c>
      <c r="L2233" s="1">
        <f t="shared" si="34"/>
        <v>40692</v>
      </c>
      <c r="M2233" t="str" cm="1">
        <f t="array" ref="M2233">_xlfn.IFS(K2233&gt;0,"return",K2233&lt;=0,"not return")</f>
        <v>return</v>
      </c>
      <c r="N2233" t="str" cm="1">
        <f t="array" ref="N2233">_xlfn.IFS(K2233&lt;=L2233,"in_time",K2233&gt;L2233,"overdue")</f>
        <v>overdue</v>
      </c>
    </row>
    <row r="2234" spans="1:14" x14ac:dyDescent="0.3">
      <c r="A2234">
        <v>100092</v>
      </c>
      <c r="B2234">
        <v>8798</v>
      </c>
      <c r="C2234" s="1">
        <v>40591</v>
      </c>
      <c r="D2234">
        <v>50000</v>
      </c>
      <c r="E2234" t="s">
        <v>13</v>
      </c>
      <c r="F2234">
        <v>32</v>
      </c>
      <c r="G2234">
        <v>3</v>
      </c>
      <c r="H2234">
        <v>0</v>
      </c>
      <c r="I2234">
        <v>89163224107</v>
      </c>
      <c r="J2234">
        <v>34</v>
      </c>
      <c r="K2234" s="1">
        <v>41746</v>
      </c>
      <c r="L2234" s="1">
        <f t="shared" si="34"/>
        <v>40625</v>
      </c>
      <c r="M2234" t="str" cm="1">
        <f t="array" ref="M2234">_xlfn.IFS(K2234&gt;0,"return",K2234&lt;=0,"not return")</f>
        <v>return</v>
      </c>
      <c r="N2234" t="str" cm="1">
        <f t="array" ref="N2234">_xlfn.IFS(K2234&lt;=L2234,"in_time",K2234&gt;L2234,"overdue")</f>
        <v>overdue</v>
      </c>
    </row>
    <row r="2235" spans="1:14" x14ac:dyDescent="0.3">
      <c r="A2235">
        <v>102338</v>
      </c>
      <c r="B2235">
        <v>8803</v>
      </c>
      <c r="C2235" s="1">
        <v>40591</v>
      </c>
      <c r="D2235">
        <v>250000</v>
      </c>
      <c r="E2235" t="s">
        <v>12</v>
      </c>
      <c r="F2235">
        <v>68</v>
      </c>
      <c r="G2235">
        <v>4</v>
      </c>
      <c r="H2235">
        <v>105330</v>
      </c>
      <c r="I2235">
        <v>89163073150</v>
      </c>
      <c r="J2235">
        <v>60</v>
      </c>
      <c r="K2235" s="1">
        <v>42477</v>
      </c>
      <c r="L2235" s="1">
        <f t="shared" si="34"/>
        <v>40651</v>
      </c>
      <c r="M2235" t="str" cm="1">
        <f t="array" ref="M2235">_xlfn.IFS(K2235&gt;0,"return",K2235&lt;=0,"not return")</f>
        <v>return</v>
      </c>
      <c r="N2235" t="str" cm="1">
        <f t="array" ref="N2235">_xlfn.IFS(K2235&lt;=L2235,"in_time",K2235&gt;L2235,"overdue")</f>
        <v>overdue</v>
      </c>
    </row>
    <row r="2236" spans="1:14" x14ac:dyDescent="0.3">
      <c r="A2236">
        <v>102826</v>
      </c>
      <c r="B2236">
        <v>8808</v>
      </c>
      <c r="C2236" s="1">
        <v>40591</v>
      </c>
      <c r="D2236">
        <v>375000</v>
      </c>
      <c r="E2236" t="s">
        <v>11</v>
      </c>
      <c r="F2236">
        <v>37</v>
      </c>
      <c r="G2236">
        <v>4</v>
      </c>
      <c r="H2236">
        <v>112515</v>
      </c>
      <c r="I2236">
        <v>89161727835</v>
      </c>
      <c r="J2236">
        <v>48</v>
      </c>
      <c r="K2236" s="1">
        <v>42233</v>
      </c>
      <c r="L2236" s="1">
        <f t="shared" si="34"/>
        <v>40639</v>
      </c>
      <c r="M2236" t="str" cm="1">
        <f t="array" ref="M2236">_xlfn.IFS(K2236&gt;0,"return",K2236&lt;=0,"not return")</f>
        <v>return</v>
      </c>
      <c r="N2236" t="str" cm="1">
        <f t="array" ref="N2236">_xlfn.IFS(K2236&lt;=L2236,"in_time",K2236&gt;L2236,"overdue")</f>
        <v>overdue</v>
      </c>
    </row>
    <row r="2237" spans="1:14" x14ac:dyDescent="0.3">
      <c r="A2237">
        <v>100302</v>
      </c>
      <c r="B2237">
        <v>8812</v>
      </c>
      <c r="C2237" s="1">
        <v>40591</v>
      </c>
      <c r="D2237">
        <v>375000</v>
      </c>
      <c r="E2237" t="s">
        <v>13</v>
      </c>
      <c r="F2237">
        <v>50</v>
      </c>
      <c r="G2237">
        <v>1</v>
      </c>
      <c r="H2237">
        <v>146947</v>
      </c>
      <c r="I2237">
        <v>89168500382</v>
      </c>
      <c r="J2237">
        <v>79</v>
      </c>
      <c r="K2237" s="1">
        <v>43148</v>
      </c>
      <c r="L2237" s="1">
        <f t="shared" si="34"/>
        <v>40670</v>
      </c>
      <c r="M2237" t="str" cm="1">
        <f t="array" ref="M2237">_xlfn.IFS(K2237&gt;0,"return",K2237&lt;=0,"not return")</f>
        <v>return</v>
      </c>
      <c r="N2237" t="str" cm="1">
        <f t="array" ref="N2237">_xlfn.IFS(K2237&lt;=L2237,"in_time",K2237&gt;L2237,"overdue")</f>
        <v>overdue</v>
      </c>
    </row>
    <row r="2238" spans="1:14" x14ac:dyDescent="0.3">
      <c r="A2238">
        <v>103409</v>
      </c>
      <c r="B2238">
        <v>8815</v>
      </c>
      <c r="C2238" s="1">
        <v>40592</v>
      </c>
      <c r="D2238">
        <v>375000</v>
      </c>
      <c r="E2238" t="s">
        <v>13</v>
      </c>
      <c r="F2238">
        <v>23</v>
      </c>
      <c r="G2238">
        <v>3</v>
      </c>
      <c r="H2238">
        <v>731631</v>
      </c>
      <c r="I2238">
        <v>89168493627</v>
      </c>
      <c r="J2238">
        <v>82</v>
      </c>
      <c r="K2238" s="1">
        <v>43299</v>
      </c>
      <c r="L2238" s="1">
        <f t="shared" si="34"/>
        <v>40674</v>
      </c>
      <c r="M2238" t="str" cm="1">
        <f t="array" ref="M2238">_xlfn.IFS(K2238&gt;0,"return",K2238&lt;=0,"not return")</f>
        <v>return</v>
      </c>
      <c r="N2238" t="str" cm="1">
        <f t="array" ref="N2238">_xlfn.IFS(K2238&lt;=L2238,"in_time",K2238&gt;L2238,"overdue")</f>
        <v>overdue</v>
      </c>
    </row>
    <row r="2239" spans="1:14" x14ac:dyDescent="0.3">
      <c r="A2239">
        <v>101336</v>
      </c>
      <c r="B2239">
        <v>8818</v>
      </c>
      <c r="C2239" s="1">
        <v>40592</v>
      </c>
      <c r="D2239">
        <v>200000</v>
      </c>
      <c r="E2239" t="s">
        <v>11</v>
      </c>
      <c r="F2239">
        <v>19</v>
      </c>
      <c r="G2239">
        <v>2</v>
      </c>
      <c r="H2239">
        <v>363314</v>
      </c>
      <c r="I2239">
        <v>89163823944</v>
      </c>
      <c r="J2239">
        <v>86</v>
      </c>
      <c r="K2239" s="1">
        <v>43299</v>
      </c>
      <c r="L2239" s="1">
        <f t="shared" si="34"/>
        <v>40678</v>
      </c>
      <c r="M2239" t="str" cm="1">
        <f t="array" ref="M2239">_xlfn.IFS(K2239&gt;0,"return",K2239&lt;=0,"not return")</f>
        <v>return</v>
      </c>
      <c r="N2239" t="str" cm="1">
        <f t="array" ref="N2239">_xlfn.IFS(K2239&lt;=L2239,"in_time",K2239&gt;L2239,"overdue")</f>
        <v>overdue</v>
      </c>
    </row>
    <row r="2240" spans="1:14" x14ac:dyDescent="0.3">
      <c r="A2240">
        <v>103559</v>
      </c>
      <c r="B2240">
        <v>8821</v>
      </c>
      <c r="C2240" s="1">
        <v>40592</v>
      </c>
      <c r="D2240">
        <v>50000</v>
      </c>
      <c r="E2240" t="s">
        <v>11</v>
      </c>
      <c r="F2240">
        <v>21</v>
      </c>
      <c r="G2240">
        <v>2</v>
      </c>
      <c r="H2240">
        <v>78849</v>
      </c>
      <c r="I2240">
        <v>89168486828</v>
      </c>
      <c r="J2240">
        <v>83</v>
      </c>
      <c r="K2240" s="1">
        <v>43330</v>
      </c>
      <c r="L2240" s="1">
        <f t="shared" si="34"/>
        <v>40675</v>
      </c>
      <c r="M2240" t="str" cm="1">
        <f t="array" ref="M2240">_xlfn.IFS(K2240&gt;0,"return",K2240&lt;=0,"not return")</f>
        <v>return</v>
      </c>
      <c r="N2240" t="str" cm="1">
        <f t="array" ref="N2240">_xlfn.IFS(K2240&lt;=L2240,"in_time",K2240&gt;L2240,"overdue")</f>
        <v>overdue</v>
      </c>
    </row>
    <row r="2241" spans="1:14" x14ac:dyDescent="0.3">
      <c r="A2241">
        <v>100355</v>
      </c>
      <c r="B2241">
        <v>8824</v>
      </c>
      <c r="C2241" s="1">
        <v>40592</v>
      </c>
      <c r="D2241">
        <v>375000</v>
      </c>
      <c r="E2241" t="s">
        <v>11</v>
      </c>
      <c r="F2241">
        <v>56</v>
      </c>
      <c r="G2241">
        <v>2</v>
      </c>
      <c r="H2241">
        <v>0</v>
      </c>
      <c r="I2241">
        <v>89166261071</v>
      </c>
      <c r="J2241">
        <v>28</v>
      </c>
      <c r="K2241" s="1">
        <v>41504</v>
      </c>
      <c r="L2241" s="1">
        <f t="shared" si="34"/>
        <v>40620</v>
      </c>
      <c r="M2241" t="str" cm="1">
        <f t="array" ref="M2241">_xlfn.IFS(K2241&gt;0,"return",K2241&lt;=0,"not return")</f>
        <v>return</v>
      </c>
      <c r="N2241" t="str" cm="1">
        <f t="array" ref="N2241">_xlfn.IFS(K2241&lt;=L2241,"in_time",K2241&gt;L2241,"overdue")</f>
        <v>overdue</v>
      </c>
    </row>
    <row r="2242" spans="1:14" x14ac:dyDescent="0.3">
      <c r="A2242">
        <v>102471</v>
      </c>
      <c r="B2242">
        <v>8828</v>
      </c>
      <c r="C2242" s="1">
        <v>40592</v>
      </c>
      <c r="D2242">
        <v>250000</v>
      </c>
      <c r="E2242" t="s">
        <v>11</v>
      </c>
      <c r="F2242">
        <v>72</v>
      </c>
      <c r="G2242">
        <v>1</v>
      </c>
      <c r="H2242">
        <v>0</v>
      </c>
      <c r="I2242">
        <v>89164820395</v>
      </c>
      <c r="J2242">
        <v>70</v>
      </c>
      <c r="K2242" s="1">
        <v>42843</v>
      </c>
      <c r="L2242" s="1">
        <f t="shared" si="34"/>
        <v>40662</v>
      </c>
      <c r="M2242" t="str" cm="1">
        <f t="array" ref="M2242">_xlfn.IFS(K2242&gt;0,"return",K2242&lt;=0,"not return")</f>
        <v>return</v>
      </c>
      <c r="N2242" t="str" cm="1">
        <f t="array" ref="N2242">_xlfn.IFS(K2242&lt;=L2242,"in_time",K2242&gt;L2242,"overdue")</f>
        <v>overdue</v>
      </c>
    </row>
    <row r="2243" spans="1:14" hidden="1" x14ac:dyDescent="0.3">
      <c r="A2243">
        <v>101234</v>
      </c>
      <c r="B2243">
        <v>8832</v>
      </c>
      <c r="C2243" s="1">
        <v>40592</v>
      </c>
      <c r="D2243">
        <v>350000</v>
      </c>
      <c r="E2243" t="s">
        <v>12</v>
      </c>
      <c r="F2243">
        <v>56</v>
      </c>
      <c r="G2243">
        <v>2</v>
      </c>
      <c r="H2243">
        <v>412747</v>
      </c>
      <c r="I2243">
        <v>89167018527</v>
      </c>
      <c r="J2243">
        <v>97</v>
      </c>
      <c r="L2243" s="1">
        <f t="shared" ref="L2243:L2306" si="35">C2243+J2243</f>
        <v>40689</v>
      </c>
      <c r="M2243" t="str" cm="1">
        <f t="array" ref="M2243">_xlfn.IFS(K2243&gt;0,"return",K2243&lt;=0,"not return")</f>
        <v>not return</v>
      </c>
    </row>
    <row r="2244" spans="1:14" x14ac:dyDescent="0.3">
      <c r="A2244">
        <v>101697</v>
      </c>
      <c r="B2244">
        <v>8837</v>
      </c>
      <c r="C2244" s="1">
        <v>40593</v>
      </c>
      <c r="D2244">
        <v>120000</v>
      </c>
      <c r="E2244" t="s">
        <v>13</v>
      </c>
      <c r="F2244">
        <v>43</v>
      </c>
      <c r="G2244">
        <v>1</v>
      </c>
      <c r="H2244">
        <v>185987</v>
      </c>
      <c r="I2244">
        <v>89162039168</v>
      </c>
      <c r="J2244">
        <v>23</v>
      </c>
      <c r="K2244" s="1">
        <v>41324</v>
      </c>
      <c r="L2244" s="1">
        <f t="shared" si="35"/>
        <v>40616</v>
      </c>
      <c r="M2244" t="str" cm="1">
        <f t="array" ref="M2244">_xlfn.IFS(K2244&gt;0,"return",K2244&lt;=0,"not return")</f>
        <v>return</v>
      </c>
      <c r="N2244" t="str" cm="1">
        <f t="array" ref="N2244">_xlfn.IFS(K2244&lt;=L2244,"in_time",K2244&gt;L2244,"overdue")</f>
        <v>overdue</v>
      </c>
    </row>
    <row r="2245" spans="1:14" x14ac:dyDescent="0.3">
      <c r="A2245">
        <v>100825</v>
      </c>
      <c r="B2245">
        <v>8842</v>
      </c>
      <c r="C2245" s="1">
        <v>40593</v>
      </c>
      <c r="D2245">
        <v>75000</v>
      </c>
      <c r="E2245" t="s">
        <v>13</v>
      </c>
      <c r="F2245">
        <v>19</v>
      </c>
      <c r="G2245">
        <v>1</v>
      </c>
      <c r="H2245">
        <v>0</v>
      </c>
      <c r="I2245">
        <v>89164500171</v>
      </c>
      <c r="J2245">
        <v>22</v>
      </c>
      <c r="K2245" s="1">
        <v>41293</v>
      </c>
      <c r="L2245" s="1">
        <f t="shared" si="35"/>
        <v>40615</v>
      </c>
      <c r="M2245" t="str" cm="1">
        <f t="array" ref="M2245">_xlfn.IFS(K2245&gt;0,"return",K2245&lt;=0,"not return")</f>
        <v>return</v>
      </c>
      <c r="N2245" t="str" cm="1">
        <f t="array" ref="N2245">_xlfn.IFS(K2245&lt;=L2245,"in_time",K2245&gt;L2245,"overdue")</f>
        <v>overdue</v>
      </c>
    </row>
    <row r="2246" spans="1:14" x14ac:dyDescent="0.3">
      <c r="A2246">
        <v>103309</v>
      </c>
      <c r="B2246">
        <v>8845</v>
      </c>
      <c r="C2246" s="1">
        <v>40593</v>
      </c>
      <c r="D2246">
        <v>20000</v>
      </c>
      <c r="E2246" t="s">
        <v>11</v>
      </c>
      <c r="F2246">
        <v>79</v>
      </c>
      <c r="G2246">
        <v>3</v>
      </c>
      <c r="H2246">
        <v>0</v>
      </c>
      <c r="I2246">
        <v>89169070255</v>
      </c>
      <c r="J2246">
        <v>74</v>
      </c>
      <c r="K2246" s="1">
        <v>43058</v>
      </c>
      <c r="L2246" s="1">
        <f t="shared" si="35"/>
        <v>40667</v>
      </c>
      <c r="M2246" t="str" cm="1">
        <f t="array" ref="M2246">_xlfn.IFS(K2246&gt;0,"return",K2246&lt;=0,"not return")</f>
        <v>return</v>
      </c>
      <c r="N2246" t="str" cm="1">
        <f t="array" ref="N2246">_xlfn.IFS(K2246&lt;=L2246,"in_time",K2246&gt;L2246,"overdue")</f>
        <v>overdue</v>
      </c>
    </row>
    <row r="2247" spans="1:14" x14ac:dyDescent="0.3">
      <c r="A2247">
        <v>102903</v>
      </c>
      <c r="B2247">
        <v>8849</v>
      </c>
      <c r="C2247" s="1">
        <v>40593</v>
      </c>
      <c r="D2247">
        <v>175000</v>
      </c>
      <c r="E2247" t="s">
        <v>12</v>
      </c>
      <c r="F2247">
        <v>28</v>
      </c>
      <c r="G2247">
        <v>3</v>
      </c>
      <c r="H2247">
        <v>0</v>
      </c>
      <c r="I2247">
        <v>89164252767</v>
      </c>
      <c r="J2247">
        <v>31</v>
      </c>
      <c r="K2247" s="1">
        <v>41566</v>
      </c>
      <c r="L2247" s="1">
        <f t="shared" si="35"/>
        <v>40624</v>
      </c>
      <c r="M2247" t="str" cm="1">
        <f t="array" ref="M2247">_xlfn.IFS(K2247&gt;0,"return",K2247&lt;=0,"not return")</f>
        <v>return</v>
      </c>
      <c r="N2247" t="str" cm="1">
        <f t="array" ref="N2247">_xlfn.IFS(K2247&lt;=L2247,"in_time",K2247&gt;L2247,"overdue")</f>
        <v>overdue</v>
      </c>
    </row>
    <row r="2248" spans="1:14" x14ac:dyDescent="0.3">
      <c r="A2248">
        <v>100027</v>
      </c>
      <c r="B2248">
        <v>8853</v>
      </c>
      <c r="C2248" s="1">
        <v>40593</v>
      </c>
      <c r="D2248">
        <v>300000</v>
      </c>
      <c r="E2248" t="s">
        <v>12</v>
      </c>
      <c r="F2248">
        <v>25</v>
      </c>
      <c r="G2248">
        <v>1</v>
      </c>
      <c r="H2248">
        <v>0</v>
      </c>
      <c r="I2248">
        <v>89169134920</v>
      </c>
      <c r="J2248">
        <v>90</v>
      </c>
      <c r="K2248" s="1">
        <v>43392</v>
      </c>
      <c r="L2248" s="1">
        <f t="shared" si="35"/>
        <v>40683</v>
      </c>
      <c r="M2248" t="str" cm="1">
        <f t="array" ref="M2248">_xlfn.IFS(K2248&gt;0,"return",K2248&lt;=0,"not return")</f>
        <v>return</v>
      </c>
      <c r="N2248" t="str" cm="1">
        <f t="array" ref="N2248">_xlfn.IFS(K2248&lt;=L2248,"in_time",K2248&gt;L2248,"overdue")</f>
        <v>overdue</v>
      </c>
    </row>
    <row r="2249" spans="1:14" x14ac:dyDescent="0.3">
      <c r="A2249">
        <v>100276</v>
      </c>
      <c r="B2249">
        <v>8856</v>
      </c>
      <c r="C2249" s="1">
        <v>40593</v>
      </c>
      <c r="D2249">
        <v>300000</v>
      </c>
      <c r="E2249" t="s">
        <v>11</v>
      </c>
      <c r="F2249">
        <v>24</v>
      </c>
      <c r="G2249">
        <v>3</v>
      </c>
      <c r="H2249">
        <v>144465</v>
      </c>
      <c r="I2249">
        <v>89165805620</v>
      </c>
      <c r="J2249">
        <v>44</v>
      </c>
      <c r="K2249" s="1">
        <v>41931</v>
      </c>
      <c r="L2249" s="1">
        <f t="shared" si="35"/>
        <v>40637</v>
      </c>
      <c r="M2249" t="str" cm="1">
        <f t="array" ref="M2249">_xlfn.IFS(K2249&gt;0,"return",K2249&lt;=0,"not return")</f>
        <v>return</v>
      </c>
      <c r="N2249" t="str" cm="1">
        <f t="array" ref="N2249">_xlfn.IFS(K2249&lt;=L2249,"in_time",K2249&gt;L2249,"overdue")</f>
        <v>overdue</v>
      </c>
    </row>
    <row r="2250" spans="1:14" x14ac:dyDescent="0.3">
      <c r="A2250">
        <v>100372</v>
      </c>
      <c r="B2250">
        <v>8860</v>
      </c>
      <c r="C2250" s="1">
        <v>40594</v>
      </c>
      <c r="D2250">
        <v>150000</v>
      </c>
      <c r="E2250" t="s">
        <v>12</v>
      </c>
      <c r="F2250">
        <v>24</v>
      </c>
      <c r="G2250">
        <v>3</v>
      </c>
      <c r="H2250">
        <v>202696</v>
      </c>
      <c r="I2250">
        <v>89164497274</v>
      </c>
      <c r="J2250">
        <v>33</v>
      </c>
      <c r="K2250" s="1">
        <v>41628</v>
      </c>
      <c r="L2250" s="1">
        <f t="shared" si="35"/>
        <v>40627</v>
      </c>
      <c r="M2250" t="str" cm="1">
        <f t="array" ref="M2250">_xlfn.IFS(K2250&gt;0,"return",K2250&lt;=0,"not return")</f>
        <v>return</v>
      </c>
      <c r="N2250" t="str" cm="1">
        <f t="array" ref="N2250">_xlfn.IFS(K2250&lt;=L2250,"in_time",K2250&gt;L2250,"overdue")</f>
        <v>overdue</v>
      </c>
    </row>
    <row r="2251" spans="1:14" x14ac:dyDescent="0.3">
      <c r="A2251">
        <v>101490</v>
      </c>
      <c r="B2251">
        <v>8863</v>
      </c>
      <c r="C2251" s="1">
        <v>40594</v>
      </c>
      <c r="D2251">
        <v>175000</v>
      </c>
      <c r="E2251" t="s">
        <v>12</v>
      </c>
      <c r="F2251">
        <v>20</v>
      </c>
      <c r="G2251">
        <v>2</v>
      </c>
      <c r="H2251">
        <v>237043</v>
      </c>
      <c r="I2251">
        <v>89166957543</v>
      </c>
      <c r="J2251">
        <v>32</v>
      </c>
      <c r="K2251" s="1">
        <v>41598</v>
      </c>
      <c r="L2251" s="1">
        <f t="shared" si="35"/>
        <v>40626</v>
      </c>
      <c r="M2251" t="str" cm="1">
        <f t="array" ref="M2251">_xlfn.IFS(K2251&gt;0,"return",K2251&lt;=0,"not return")</f>
        <v>return</v>
      </c>
      <c r="N2251" t="str" cm="1">
        <f t="array" ref="N2251">_xlfn.IFS(K2251&lt;=L2251,"in_time",K2251&gt;L2251,"overdue")</f>
        <v>overdue</v>
      </c>
    </row>
    <row r="2252" spans="1:14" hidden="1" x14ac:dyDescent="0.3">
      <c r="A2252">
        <v>101419</v>
      </c>
      <c r="B2252">
        <v>8866</v>
      </c>
      <c r="C2252" s="1">
        <v>40594</v>
      </c>
      <c r="D2252">
        <v>200000</v>
      </c>
      <c r="E2252" t="s">
        <v>11</v>
      </c>
      <c r="F2252">
        <v>64</v>
      </c>
      <c r="G2252">
        <v>4</v>
      </c>
      <c r="H2252">
        <v>0</v>
      </c>
      <c r="I2252">
        <v>89165320769</v>
      </c>
      <c r="J2252">
        <v>26</v>
      </c>
      <c r="L2252" s="1">
        <f t="shared" si="35"/>
        <v>40620</v>
      </c>
      <c r="M2252" t="str" cm="1">
        <f t="array" ref="M2252">_xlfn.IFS(K2252&gt;0,"return",K2252&lt;=0,"not return")</f>
        <v>not return</v>
      </c>
    </row>
    <row r="2253" spans="1:14" x14ac:dyDescent="0.3">
      <c r="A2253">
        <v>101472</v>
      </c>
      <c r="B2253">
        <v>8871</v>
      </c>
      <c r="C2253" s="1">
        <v>40594</v>
      </c>
      <c r="D2253">
        <v>300000</v>
      </c>
      <c r="E2253" t="s">
        <v>12</v>
      </c>
      <c r="F2253">
        <v>28</v>
      </c>
      <c r="G2253">
        <v>2</v>
      </c>
      <c r="H2253">
        <v>0</v>
      </c>
      <c r="I2253">
        <v>89168632262</v>
      </c>
      <c r="J2253">
        <v>42</v>
      </c>
      <c r="K2253" s="1">
        <v>41993</v>
      </c>
      <c r="L2253" s="1">
        <f t="shared" si="35"/>
        <v>40636</v>
      </c>
      <c r="M2253" t="str" cm="1">
        <f t="array" ref="M2253">_xlfn.IFS(K2253&gt;0,"return",K2253&lt;=0,"not return")</f>
        <v>return</v>
      </c>
      <c r="N2253" t="str" cm="1">
        <f t="array" ref="N2253">_xlfn.IFS(K2253&lt;=L2253,"in_time",K2253&gt;L2253,"overdue")</f>
        <v>overdue</v>
      </c>
    </row>
    <row r="2254" spans="1:14" x14ac:dyDescent="0.3">
      <c r="A2254">
        <v>101331</v>
      </c>
      <c r="B2254">
        <v>8876</v>
      </c>
      <c r="C2254" s="1">
        <v>40594</v>
      </c>
      <c r="D2254">
        <v>375000</v>
      </c>
      <c r="E2254" t="s">
        <v>11</v>
      </c>
      <c r="F2254">
        <v>69</v>
      </c>
      <c r="G2254">
        <v>1</v>
      </c>
      <c r="H2254">
        <v>0</v>
      </c>
      <c r="I2254">
        <v>89161917766</v>
      </c>
      <c r="J2254">
        <v>99</v>
      </c>
      <c r="K2254" s="1">
        <v>43636</v>
      </c>
      <c r="L2254" s="1">
        <f t="shared" si="35"/>
        <v>40693</v>
      </c>
      <c r="M2254" t="str" cm="1">
        <f t="array" ref="M2254">_xlfn.IFS(K2254&gt;0,"return",K2254&lt;=0,"not return")</f>
        <v>return</v>
      </c>
      <c r="N2254" t="str" cm="1">
        <f t="array" ref="N2254">_xlfn.IFS(K2254&lt;=L2254,"in_time",K2254&gt;L2254,"overdue")</f>
        <v>overdue</v>
      </c>
    </row>
    <row r="2255" spans="1:14" x14ac:dyDescent="0.3">
      <c r="A2255">
        <v>100555</v>
      </c>
      <c r="B2255">
        <v>8878</v>
      </c>
      <c r="C2255" s="1">
        <v>40594</v>
      </c>
      <c r="D2255">
        <v>125000</v>
      </c>
      <c r="E2255" t="s">
        <v>13</v>
      </c>
      <c r="F2255">
        <v>30</v>
      </c>
      <c r="G2255">
        <v>2</v>
      </c>
      <c r="H2255">
        <v>146475</v>
      </c>
      <c r="I2255">
        <v>89168980933</v>
      </c>
      <c r="J2255">
        <v>16</v>
      </c>
      <c r="K2255" s="1">
        <v>41110</v>
      </c>
      <c r="L2255" s="1">
        <f t="shared" si="35"/>
        <v>40610</v>
      </c>
      <c r="M2255" t="str" cm="1">
        <f t="array" ref="M2255">_xlfn.IFS(K2255&gt;0,"return",K2255&lt;=0,"not return")</f>
        <v>return</v>
      </c>
      <c r="N2255" t="str" cm="1">
        <f t="array" ref="N2255">_xlfn.IFS(K2255&lt;=L2255,"in_time",K2255&gt;L2255,"overdue")</f>
        <v>overdue</v>
      </c>
    </row>
    <row r="2256" spans="1:14" x14ac:dyDescent="0.3">
      <c r="A2256">
        <v>103450</v>
      </c>
      <c r="B2256">
        <v>8880</v>
      </c>
      <c r="C2256" s="1">
        <v>40594</v>
      </c>
      <c r="D2256">
        <v>120000</v>
      </c>
      <c r="E2256" t="s">
        <v>13</v>
      </c>
      <c r="F2256">
        <v>53</v>
      </c>
      <c r="G2256">
        <v>3</v>
      </c>
      <c r="H2256">
        <v>221588</v>
      </c>
      <c r="I2256">
        <v>89167092054</v>
      </c>
      <c r="J2256">
        <v>86</v>
      </c>
      <c r="K2256" s="1">
        <v>43271</v>
      </c>
      <c r="L2256" s="1">
        <f t="shared" si="35"/>
        <v>40680</v>
      </c>
      <c r="M2256" t="str" cm="1">
        <f t="array" ref="M2256">_xlfn.IFS(K2256&gt;0,"return",K2256&lt;=0,"not return")</f>
        <v>return</v>
      </c>
      <c r="N2256" t="str" cm="1">
        <f t="array" ref="N2256">_xlfn.IFS(K2256&lt;=L2256,"in_time",K2256&gt;L2256,"overdue")</f>
        <v>overdue</v>
      </c>
    </row>
    <row r="2257" spans="1:14" x14ac:dyDescent="0.3">
      <c r="A2257">
        <v>101738</v>
      </c>
      <c r="B2257">
        <v>8885</v>
      </c>
      <c r="C2257" s="1">
        <v>40595</v>
      </c>
      <c r="D2257">
        <v>150000</v>
      </c>
      <c r="E2257" t="s">
        <v>13</v>
      </c>
      <c r="F2257">
        <v>18</v>
      </c>
      <c r="G2257">
        <v>3</v>
      </c>
      <c r="H2257">
        <v>244944</v>
      </c>
      <c r="I2257">
        <v>89169694174</v>
      </c>
      <c r="J2257">
        <v>73</v>
      </c>
      <c r="K2257" s="1">
        <v>42999</v>
      </c>
      <c r="L2257" s="1">
        <f t="shared" si="35"/>
        <v>40668</v>
      </c>
      <c r="M2257" t="str" cm="1">
        <f t="array" ref="M2257">_xlfn.IFS(K2257&gt;0,"return",K2257&lt;=0,"not return")</f>
        <v>return</v>
      </c>
      <c r="N2257" t="str" cm="1">
        <f t="array" ref="N2257">_xlfn.IFS(K2257&lt;=L2257,"in_time",K2257&gt;L2257,"overdue")</f>
        <v>overdue</v>
      </c>
    </row>
    <row r="2258" spans="1:14" x14ac:dyDescent="0.3">
      <c r="A2258">
        <v>101637</v>
      </c>
      <c r="B2258">
        <v>8888</v>
      </c>
      <c r="C2258" s="1">
        <v>40595</v>
      </c>
      <c r="D2258">
        <v>375000</v>
      </c>
      <c r="E2258" t="s">
        <v>12</v>
      </c>
      <c r="F2258">
        <v>48</v>
      </c>
      <c r="G2258">
        <v>1</v>
      </c>
      <c r="H2258">
        <v>0</v>
      </c>
      <c r="I2258">
        <v>89164964126</v>
      </c>
      <c r="J2258">
        <v>111</v>
      </c>
      <c r="K2258" s="1">
        <v>44217</v>
      </c>
      <c r="L2258" s="1">
        <f t="shared" si="35"/>
        <v>40706</v>
      </c>
      <c r="M2258" t="str" cm="1">
        <f t="array" ref="M2258">_xlfn.IFS(K2258&gt;0,"return",K2258&lt;=0,"not return")</f>
        <v>return</v>
      </c>
      <c r="N2258" t="str" cm="1">
        <f t="array" ref="N2258">_xlfn.IFS(K2258&lt;=L2258,"in_time",K2258&gt;L2258,"overdue")</f>
        <v>overdue</v>
      </c>
    </row>
    <row r="2259" spans="1:14" x14ac:dyDescent="0.3">
      <c r="A2259">
        <v>103477</v>
      </c>
      <c r="B2259">
        <v>8891</v>
      </c>
      <c r="C2259" s="1">
        <v>40595</v>
      </c>
      <c r="D2259">
        <v>50000</v>
      </c>
      <c r="E2259" t="s">
        <v>12</v>
      </c>
      <c r="F2259">
        <v>70</v>
      </c>
      <c r="G2259">
        <v>3</v>
      </c>
      <c r="H2259">
        <v>0</v>
      </c>
      <c r="I2259">
        <v>89162687736</v>
      </c>
      <c r="J2259">
        <v>82</v>
      </c>
      <c r="K2259" s="1">
        <v>43333</v>
      </c>
      <c r="L2259" s="1">
        <f t="shared" si="35"/>
        <v>40677</v>
      </c>
      <c r="M2259" t="str" cm="1">
        <f t="array" ref="M2259">_xlfn.IFS(K2259&gt;0,"return",K2259&lt;=0,"not return")</f>
        <v>return</v>
      </c>
      <c r="N2259" t="str" cm="1">
        <f t="array" ref="N2259">_xlfn.IFS(K2259&lt;=L2259,"in_time",K2259&gt;L2259,"overdue")</f>
        <v>overdue</v>
      </c>
    </row>
    <row r="2260" spans="1:14" x14ac:dyDescent="0.3">
      <c r="A2260">
        <v>102240</v>
      </c>
      <c r="B2260">
        <v>8894</v>
      </c>
      <c r="C2260" s="1">
        <v>40595</v>
      </c>
      <c r="D2260">
        <v>150000</v>
      </c>
      <c r="E2260" t="s">
        <v>12</v>
      </c>
      <c r="F2260">
        <v>25</v>
      </c>
      <c r="G2260">
        <v>1</v>
      </c>
      <c r="H2260">
        <v>0</v>
      </c>
      <c r="I2260">
        <v>89166247063</v>
      </c>
      <c r="J2260">
        <v>45</v>
      </c>
      <c r="K2260" s="1">
        <v>41994</v>
      </c>
      <c r="L2260" s="1">
        <f t="shared" si="35"/>
        <v>40640</v>
      </c>
      <c r="M2260" t="str" cm="1">
        <f t="array" ref="M2260">_xlfn.IFS(K2260&gt;0,"return",K2260&lt;=0,"not return")</f>
        <v>return</v>
      </c>
      <c r="N2260" t="str" cm="1">
        <f t="array" ref="N2260">_xlfn.IFS(K2260&lt;=L2260,"in_time",K2260&gt;L2260,"overdue")</f>
        <v>overdue</v>
      </c>
    </row>
    <row r="2261" spans="1:14" x14ac:dyDescent="0.3">
      <c r="A2261">
        <v>100178</v>
      </c>
      <c r="B2261">
        <v>8898</v>
      </c>
      <c r="C2261" s="1">
        <v>40595</v>
      </c>
      <c r="D2261">
        <v>90000</v>
      </c>
      <c r="E2261" t="s">
        <v>13</v>
      </c>
      <c r="F2261">
        <v>79</v>
      </c>
      <c r="G2261">
        <v>1</v>
      </c>
      <c r="H2261">
        <v>79662</v>
      </c>
      <c r="I2261">
        <v>89163116927</v>
      </c>
      <c r="J2261">
        <v>68</v>
      </c>
      <c r="K2261" s="1">
        <v>42787</v>
      </c>
      <c r="L2261" s="1">
        <f t="shared" si="35"/>
        <v>40663</v>
      </c>
      <c r="M2261" t="str" cm="1">
        <f t="array" ref="M2261">_xlfn.IFS(K2261&gt;0,"return",K2261&lt;=0,"not return")</f>
        <v>return</v>
      </c>
      <c r="N2261" t="str" cm="1">
        <f t="array" ref="N2261">_xlfn.IFS(K2261&lt;=L2261,"in_time",K2261&gt;L2261,"overdue")</f>
        <v>overdue</v>
      </c>
    </row>
    <row r="2262" spans="1:14" x14ac:dyDescent="0.3">
      <c r="A2262">
        <v>100847</v>
      </c>
      <c r="B2262">
        <v>8902</v>
      </c>
      <c r="C2262" s="1">
        <v>40595</v>
      </c>
      <c r="D2262">
        <v>350000</v>
      </c>
      <c r="E2262" t="s">
        <v>11</v>
      </c>
      <c r="F2262">
        <v>66</v>
      </c>
      <c r="G2262">
        <v>1</v>
      </c>
      <c r="H2262">
        <v>86750</v>
      </c>
      <c r="I2262">
        <v>89165090820</v>
      </c>
      <c r="J2262">
        <v>99</v>
      </c>
      <c r="K2262" s="1">
        <v>43911</v>
      </c>
      <c r="L2262" s="1">
        <f t="shared" si="35"/>
        <v>40694</v>
      </c>
      <c r="M2262" t="str" cm="1">
        <f t="array" ref="M2262">_xlfn.IFS(K2262&gt;0,"return",K2262&lt;=0,"not return")</f>
        <v>return</v>
      </c>
      <c r="N2262" t="str" cm="1">
        <f t="array" ref="N2262">_xlfn.IFS(K2262&lt;=L2262,"in_time",K2262&gt;L2262,"overdue")</f>
        <v>overdue</v>
      </c>
    </row>
    <row r="2263" spans="1:14" x14ac:dyDescent="0.3">
      <c r="A2263">
        <v>103019</v>
      </c>
      <c r="B2263">
        <v>8906</v>
      </c>
      <c r="C2263" s="1">
        <v>40595</v>
      </c>
      <c r="D2263">
        <v>125000</v>
      </c>
      <c r="E2263" t="s">
        <v>12</v>
      </c>
      <c r="F2263">
        <v>27</v>
      </c>
      <c r="G2263">
        <v>1</v>
      </c>
      <c r="H2263">
        <v>104571</v>
      </c>
      <c r="I2263">
        <v>89163893208</v>
      </c>
      <c r="J2263">
        <v>14</v>
      </c>
      <c r="K2263" s="1">
        <v>41111</v>
      </c>
      <c r="L2263" s="1">
        <f t="shared" si="35"/>
        <v>40609</v>
      </c>
      <c r="M2263" t="str" cm="1">
        <f t="array" ref="M2263">_xlfn.IFS(K2263&gt;0,"return",K2263&lt;=0,"not return")</f>
        <v>return</v>
      </c>
      <c r="N2263" t="str" cm="1">
        <f t="array" ref="N2263">_xlfn.IFS(K2263&lt;=L2263,"in_time",K2263&gt;L2263,"overdue")</f>
        <v>overdue</v>
      </c>
    </row>
    <row r="2264" spans="1:14" hidden="1" x14ac:dyDescent="0.3">
      <c r="A2264">
        <v>102633</v>
      </c>
      <c r="B2264">
        <v>8911</v>
      </c>
      <c r="C2264" s="1">
        <v>40596</v>
      </c>
      <c r="D2264">
        <v>200000</v>
      </c>
      <c r="E2264" t="s">
        <v>13</v>
      </c>
      <c r="F2264">
        <v>26</v>
      </c>
      <c r="G2264">
        <v>3</v>
      </c>
      <c r="H2264">
        <v>256301</v>
      </c>
      <c r="I2264">
        <v>89164494517</v>
      </c>
      <c r="J2264">
        <v>55</v>
      </c>
      <c r="L2264" s="1">
        <f t="shared" si="35"/>
        <v>40651</v>
      </c>
      <c r="M2264" t="str" cm="1">
        <f t="array" ref="M2264">_xlfn.IFS(K2264&gt;0,"return",K2264&lt;=0,"not return")</f>
        <v>not return</v>
      </c>
    </row>
    <row r="2265" spans="1:14" hidden="1" x14ac:dyDescent="0.3">
      <c r="A2265">
        <v>100383</v>
      </c>
      <c r="B2265">
        <v>8913</v>
      </c>
      <c r="C2265" s="1">
        <v>40596</v>
      </c>
      <c r="D2265">
        <v>350000</v>
      </c>
      <c r="E2265" t="s">
        <v>11</v>
      </c>
      <c r="F2265">
        <v>54</v>
      </c>
      <c r="G2265">
        <v>2</v>
      </c>
      <c r="H2265">
        <v>614698</v>
      </c>
      <c r="I2265">
        <v>89163310275</v>
      </c>
      <c r="J2265">
        <v>100</v>
      </c>
      <c r="L2265" s="1">
        <f t="shared" si="35"/>
        <v>40696</v>
      </c>
      <c r="M2265" t="str" cm="1">
        <f t="array" ref="M2265">_xlfn.IFS(K2265&gt;0,"return",K2265&lt;=0,"not return")</f>
        <v>not return</v>
      </c>
    </row>
    <row r="2266" spans="1:14" x14ac:dyDescent="0.3">
      <c r="A2266">
        <v>100522</v>
      </c>
      <c r="B2266">
        <v>8916</v>
      </c>
      <c r="C2266" s="1">
        <v>40596</v>
      </c>
      <c r="D2266">
        <v>275000</v>
      </c>
      <c r="E2266" t="s">
        <v>12</v>
      </c>
      <c r="F2266">
        <v>41</v>
      </c>
      <c r="G2266">
        <v>2</v>
      </c>
      <c r="H2266">
        <v>0</v>
      </c>
      <c r="I2266">
        <v>89167373520</v>
      </c>
      <c r="J2266">
        <v>12</v>
      </c>
      <c r="K2266" s="1">
        <v>40990</v>
      </c>
      <c r="L2266" s="1">
        <f t="shared" si="35"/>
        <v>40608</v>
      </c>
      <c r="M2266" t="str" cm="1">
        <f t="array" ref="M2266">_xlfn.IFS(K2266&gt;0,"return",K2266&lt;=0,"not return")</f>
        <v>return</v>
      </c>
      <c r="N2266" t="str" cm="1">
        <f t="array" ref="N2266">_xlfn.IFS(K2266&lt;=L2266,"in_time",K2266&gt;L2266,"overdue")</f>
        <v>overdue</v>
      </c>
    </row>
    <row r="2267" spans="1:14" hidden="1" x14ac:dyDescent="0.3">
      <c r="A2267">
        <v>101035</v>
      </c>
      <c r="B2267">
        <v>8920</v>
      </c>
      <c r="C2267" s="1">
        <v>40596</v>
      </c>
      <c r="D2267">
        <v>125000</v>
      </c>
      <c r="E2267" t="s">
        <v>13</v>
      </c>
      <c r="F2267">
        <v>35</v>
      </c>
      <c r="G2267">
        <v>2</v>
      </c>
      <c r="H2267">
        <v>146853</v>
      </c>
      <c r="I2267">
        <v>89166921942</v>
      </c>
      <c r="J2267">
        <v>86</v>
      </c>
      <c r="L2267" s="1">
        <f t="shared" si="35"/>
        <v>40682</v>
      </c>
      <c r="M2267" t="str" cm="1">
        <f t="array" ref="M2267">_xlfn.IFS(K2267&gt;0,"return",K2267&lt;=0,"not return")</f>
        <v>not return</v>
      </c>
    </row>
    <row r="2268" spans="1:14" x14ac:dyDescent="0.3">
      <c r="A2268">
        <v>103076</v>
      </c>
      <c r="B2268">
        <v>8923</v>
      </c>
      <c r="C2268" s="1">
        <v>40596</v>
      </c>
      <c r="D2268">
        <v>125000</v>
      </c>
      <c r="E2268" t="s">
        <v>11</v>
      </c>
      <c r="F2268">
        <v>21</v>
      </c>
      <c r="G2268">
        <v>1</v>
      </c>
      <c r="H2268">
        <v>389050</v>
      </c>
      <c r="I2268">
        <v>89163288116</v>
      </c>
      <c r="J2268">
        <v>7</v>
      </c>
      <c r="K2268" s="1">
        <v>40808</v>
      </c>
      <c r="L2268" s="1">
        <f t="shared" si="35"/>
        <v>40603</v>
      </c>
      <c r="M2268" t="str" cm="1">
        <f t="array" ref="M2268">_xlfn.IFS(K2268&gt;0,"return",K2268&lt;=0,"not return")</f>
        <v>return</v>
      </c>
      <c r="N2268" t="str" cm="1">
        <f t="array" ref="N2268">_xlfn.IFS(K2268&lt;=L2268,"in_time",K2268&gt;L2268,"overdue")</f>
        <v>overdue</v>
      </c>
    </row>
    <row r="2269" spans="1:14" hidden="1" x14ac:dyDescent="0.3">
      <c r="A2269">
        <v>102071</v>
      </c>
      <c r="B2269">
        <v>8928</v>
      </c>
      <c r="C2269" s="1">
        <v>40596</v>
      </c>
      <c r="D2269">
        <v>125000</v>
      </c>
      <c r="E2269" t="s">
        <v>11</v>
      </c>
      <c r="F2269">
        <v>68</v>
      </c>
      <c r="G2269">
        <v>3</v>
      </c>
      <c r="H2269">
        <v>720705</v>
      </c>
      <c r="I2269">
        <v>89165699490</v>
      </c>
      <c r="J2269">
        <v>17</v>
      </c>
      <c r="L2269" s="1">
        <f t="shared" si="35"/>
        <v>40613</v>
      </c>
      <c r="M2269" t="str" cm="1">
        <f t="array" ref="M2269">_xlfn.IFS(K2269&gt;0,"return",K2269&lt;=0,"not return")</f>
        <v>not return</v>
      </c>
    </row>
    <row r="2270" spans="1:14" x14ac:dyDescent="0.3">
      <c r="A2270">
        <v>101252</v>
      </c>
      <c r="B2270">
        <v>8931</v>
      </c>
      <c r="C2270" s="1">
        <v>40597</v>
      </c>
      <c r="D2270">
        <v>250000</v>
      </c>
      <c r="E2270" t="s">
        <v>11</v>
      </c>
      <c r="F2270">
        <v>21</v>
      </c>
      <c r="G2270">
        <v>4</v>
      </c>
      <c r="H2270">
        <v>323275</v>
      </c>
      <c r="I2270">
        <v>89167140198</v>
      </c>
      <c r="J2270">
        <v>21</v>
      </c>
      <c r="K2270" s="1">
        <v>41236</v>
      </c>
      <c r="L2270" s="1">
        <f t="shared" si="35"/>
        <v>40618</v>
      </c>
      <c r="M2270" t="str" cm="1">
        <f t="array" ref="M2270">_xlfn.IFS(K2270&gt;0,"return",K2270&lt;=0,"not return")</f>
        <v>return</v>
      </c>
      <c r="N2270" t="str" cm="1">
        <f t="array" ref="N2270">_xlfn.IFS(K2270&lt;=L2270,"in_time",K2270&gt;L2270,"overdue")</f>
        <v>overdue</v>
      </c>
    </row>
    <row r="2271" spans="1:14" x14ac:dyDescent="0.3">
      <c r="A2271">
        <v>100044</v>
      </c>
      <c r="B2271">
        <v>8933</v>
      </c>
      <c r="C2271" s="1">
        <v>40597</v>
      </c>
      <c r="D2271">
        <v>300000</v>
      </c>
      <c r="E2271" t="s">
        <v>13</v>
      </c>
      <c r="F2271">
        <v>20</v>
      </c>
      <c r="G2271">
        <v>1</v>
      </c>
      <c r="H2271">
        <v>0</v>
      </c>
      <c r="I2271">
        <v>89161279198</v>
      </c>
      <c r="J2271">
        <v>15</v>
      </c>
      <c r="K2271" s="1">
        <v>41052</v>
      </c>
      <c r="L2271" s="1">
        <f t="shared" si="35"/>
        <v>40612</v>
      </c>
      <c r="M2271" t="str" cm="1">
        <f t="array" ref="M2271">_xlfn.IFS(K2271&gt;0,"return",K2271&lt;=0,"not return")</f>
        <v>return</v>
      </c>
      <c r="N2271" t="str" cm="1">
        <f t="array" ref="N2271">_xlfn.IFS(K2271&lt;=L2271,"in_time",K2271&gt;L2271,"overdue")</f>
        <v>overdue</v>
      </c>
    </row>
    <row r="2272" spans="1:14" hidden="1" x14ac:dyDescent="0.3">
      <c r="A2272">
        <v>101294</v>
      </c>
      <c r="B2272">
        <v>8936</v>
      </c>
      <c r="C2272" s="1">
        <v>40597</v>
      </c>
      <c r="D2272">
        <v>125000</v>
      </c>
      <c r="E2272" t="s">
        <v>13</v>
      </c>
      <c r="F2272">
        <v>47</v>
      </c>
      <c r="G2272">
        <v>3</v>
      </c>
      <c r="H2272">
        <v>0</v>
      </c>
      <c r="I2272">
        <v>89166913508</v>
      </c>
      <c r="J2272">
        <v>55</v>
      </c>
      <c r="L2272" s="1">
        <f t="shared" si="35"/>
        <v>40652</v>
      </c>
      <c r="M2272" t="str" cm="1">
        <f t="array" ref="M2272">_xlfn.IFS(K2272&gt;0,"return",K2272&lt;=0,"not return")</f>
        <v>not return</v>
      </c>
    </row>
    <row r="2273" spans="1:14" x14ac:dyDescent="0.3">
      <c r="A2273">
        <v>100794</v>
      </c>
      <c r="B2273">
        <v>8938</v>
      </c>
      <c r="C2273" s="1">
        <v>40597</v>
      </c>
      <c r="D2273">
        <v>30000</v>
      </c>
      <c r="E2273" t="s">
        <v>12</v>
      </c>
      <c r="F2273">
        <v>72</v>
      </c>
      <c r="G2273">
        <v>4</v>
      </c>
      <c r="H2273">
        <v>0</v>
      </c>
      <c r="I2273">
        <v>89161129153</v>
      </c>
      <c r="J2273">
        <v>100</v>
      </c>
      <c r="K2273" s="1">
        <v>43853</v>
      </c>
      <c r="L2273" s="1">
        <f t="shared" si="35"/>
        <v>40697</v>
      </c>
      <c r="M2273" t="str" cm="1">
        <f t="array" ref="M2273">_xlfn.IFS(K2273&gt;0,"return",K2273&lt;=0,"not return")</f>
        <v>return</v>
      </c>
      <c r="N2273" t="str" cm="1">
        <f t="array" ref="N2273">_xlfn.IFS(K2273&lt;=L2273,"in_time",K2273&gt;L2273,"overdue")</f>
        <v>overdue</v>
      </c>
    </row>
    <row r="2274" spans="1:14" x14ac:dyDescent="0.3">
      <c r="A2274">
        <v>102724</v>
      </c>
      <c r="B2274">
        <v>8941</v>
      </c>
      <c r="C2274" s="1">
        <v>40597</v>
      </c>
      <c r="D2274">
        <v>10000</v>
      </c>
      <c r="E2274" t="s">
        <v>12</v>
      </c>
      <c r="F2274">
        <v>25</v>
      </c>
      <c r="G2274">
        <v>1</v>
      </c>
      <c r="H2274">
        <v>0</v>
      </c>
      <c r="I2274">
        <v>89166204240</v>
      </c>
      <c r="J2274">
        <v>96</v>
      </c>
      <c r="K2274" s="1">
        <v>43578</v>
      </c>
      <c r="L2274" s="1">
        <f t="shared" si="35"/>
        <v>40693</v>
      </c>
      <c r="M2274" t="str" cm="1">
        <f t="array" ref="M2274">_xlfn.IFS(K2274&gt;0,"return",K2274&lt;=0,"not return")</f>
        <v>return</v>
      </c>
      <c r="N2274" t="str" cm="1">
        <f t="array" ref="N2274">_xlfn.IFS(K2274&lt;=L2274,"in_time",K2274&gt;L2274,"overdue")</f>
        <v>overdue</v>
      </c>
    </row>
    <row r="2275" spans="1:14" x14ac:dyDescent="0.3">
      <c r="A2275">
        <v>103009</v>
      </c>
      <c r="B2275">
        <v>8946</v>
      </c>
      <c r="C2275" s="1">
        <v>40597</v>
      </c>
      <c r="D2275">
        <v>100000</v>
      </c>
      <c r="E2275" t="s">
        <v>12</v>
      </c>
      <c r="F2275">
        <v>67</v>
      </c>
      <c r="G2275">
        <v>1</v>
      </c>
      <c r="H2275">
        <v>75937</v>
      </c>
      <c r="I2275">
        <v>89168955502</v>
      </c>
      <c r="J2275">
        <v>69</v>
      </c>
      <c r="K2275" s="1">
        <v>42758</v>
      </c>
      <c r="L2275" s="1">
        <f t="shared" si="35"/>
        <v>40666</v>
      </c>
      <c r="M2275" t="str" cm="1">
        <f t="array" ref="M2275">_xlfn.IFS(K2275&gt;0,"return",K2275&lt;=0,"not return")</f>
        <v>return</v>
      </c>
      <c r="N2275" t="str" cm="1">
        <f t="array" ref="N2275">_xlfn.IFS(K2275&lt;=L2275,"in_time",K2275&gt;L2275,"overdue")</f>
        <v>overdue</v>
      </c>
    </row>
    <row r="2276" spans="1:14" x14ac:dyDescent="0.3">
      <c r="A2276">
        <v>100162</v>
      </c>
      <c r="B2276">
        <v>8949</v>
      </c>
      <c r="C2276" s="1">
        <v>40597</v>
      </c>
      <c r="D2276">
        <v>300000</v>
      </c>
      <c r="E2276" t="s">
        <v>11</v>
      </c>
      <c r="F2276">
        <v>19</v>
      </c>
      <c r="G2276">
        <v>1</v>
      </c>
      <c r="H2276">
        <v>270500</v>
      </c>
      <c r="I2276">
        <v>89168714201</v>
      </c>
      <c r="J2276">
        <v>91</v>
      </c>
      <c r="K2276" s="1">
        <v>43639</v>
      </c>
      <c r="L2276" s="1">
        <f t="shared" si="35"/>
        <v>40688</v>
      </c>
      <c r="M2276" t="str" cm="1">
        <f t="array" ref="M2276">_xlfn.IFS(K2276&gt;0,"return",K2276&lt;=0,"not return")</f>
        <v>return</v>
      </c>
      <c r="N2276" t="str" cm="1">
        <f t="array" ref="N2276">_xlfn.IFS(K2276&lt;=L2276,"in_time",K2276&gt;L2276,"overdue")</f>
        <v>overdue</v>
      </c>
    </row>
    <row r="2277" spans="1:14" x14ac:dyDescent="0.3">
      <c r="A2277">
        <v>102993</v>
      </c>
      <c r="B2277">
        <v>8952</v>
      </c>
      <c r="C2277" s="1">
        <v>40597</v>
      </c>
      <c r="D2277">
        <v>150000</v>
      </c>
      <c r="E2277" t="s">
        <v>11</v>
      </c>
      <c r="F2277">
        <v>18</v>
      </c>
      <c r="G2277">
        <v>2</v>
      </c>
      <c r="H2277">
        <v>921176</v>
      </c>
      <c r="I2277">
        <v>89163635851</v>
      </c>
      <c r="J2277">
        <v>72</v>
      </c>
      <c r="K2277" s="1">
        <v>42817</v>
      </c>
      <c r="L2277" s="1">
        <f t="shared" si="35"/>
        <v>40669</v>
      </c>
      <c r="M2277" t="str" cm="1">
        <f t="array" ref="M2277">_xlfn.IFS(K2277&gt;0,"return",K2277&lt;=0,"not return")</f>
        <v>return</v>
      </c>
      <c r="N2277" t="str" cm="1">
        <f t="array" ref="N2277">_xlfn.IFS(K2277&lt;=L2277,"in_time",K2277&gt;L2277,"overdue")</f>
        <v>overdue</v>
      </c>
    </row>
    <row r="2278" spans="1:14" x14ac:dyDescent="0.3">
      <c r="A2278">
        <v>103285</v>
      </c>
      <c r="B2278">
        <v>8954</v>
      </c>
      <c r="C2278" s="1">
        <v>40598</v>
      </c>
      <c r="D2278">
        <v>175000</v>
      </c>
      <c r="E2278" t="s">
        <v>11</v>
      </c>
      <c r="F2278">
        <v>21</v>
      </c>
      <c r="G2278">
        <v>1</v>
      </c>
      <c r="H2278">
        <v>331261</v>
      </c>
      <c r="I2278">
        <v>89163289715</v>
      </c>
      <c r="J2278">
        <v>51</v>
      </c>
      <c r="K2278" s="1">
        <v>42240</v>
      </c>
      <c r="L2278" s="1">
        <f t="shared" si="35"/>
        <v>40649</v>
      </c>
      <c r="M2278" t="str" cm="1">
        <f t="array" ref="M2278">_xlfn.IFS(K2278&gt;0,"return",K2278&lt;=0,"not return")</f>
        <v>return</v>
      </c>
      <c r="N2278" t="str" cm="1">
        <f t="array" ref="N2278">_xlfn.IFS(K2278&lt;=L2278,"in_time",K2278&gt;L2278,"overdue")</f>
        <v>overdue</v>
      </c>
    </row>
    <row r="2279" spans="1:14" x14ac:dyDescent="0.3">
      <c r="A2279">
        <v>103130</v>
      </c>
      <c r="B2279">
        <v>8956</v>
      </c>
      <c r="C2279" s="1">
        <v>40598</v>
      </c>
      <c r="D2279">
        <v>300000</v>
      </c>
      <c r="E2279" t="s">
        <v>11</v>
      </c>
      <c r="F2279">
        <v>26</v>
      </c>
      <c r="G2279">
        <v>4</v>
      </c>
      <c r="H2279">
        <v>427760</v>
      </c>
      <c r="I2279">
        <v>89169774505</v>
      </c>
      <c r="J2279">
        <v>27</v>
      </c>
      <c r="K2279" s="1">
        <v>41541</v>
      </c>
      <c r="L2279" s="1">
        <f t="shared" si="35"/>
        <v>40625</v>
      </c>
      <c r="M2279" t="str" cm="1">
        <f t="array" ref="M2279">_xlfn.IFS(K2279&gt;0,"return",K2279&lt;=0,"not return")</f>
        <v>return</v>
      </c>
      <c r="N2279" t="str" cm="1">
        <f t="array" ref="N2279">_xlfn.IFS(K2279&lt;=L2279,"in_time",K2279&gt;L2279,"overdue")</f>
        <v>overdue</v>
      </c>
    </row>
    <row r="2280" spans="1:14" x14ac:dyDescent="0.3">
      <c r="A2280">
        <v>101264</v>
      </c>
      <c r="B2280">
        <v>8958</v>
      </c>
      <c r="C2280" s="1">
        <v>40598</v>
      </c>
      <c r="D2280">
        <v>175000</v>
      </c>
      <c r="E2280" t="s">
        <v>11</v>
      </c>
      <c r="F2280">
        <v>75</v>
      </c>
      <c r="G2280">
        <v>1</v>
      </c>
      <c r="H2280">
        <v>0</v>
      </c>
      <c r="I2280">
        <v>89165513040</v>
      </c>
      <c r="J2280">
        <v>28</v>
      </c>
      <c r="K2280" s="1">
        <v>41449</v>
      </c>
      <c r="L2280" s="1">
        <f t="shared" si="35"/>
        <v>40626</v>
      </c>
      <c r="M2280" t="str" cm="1">
        <f t="array" ref="M2280">_xlfn.IFS(K2280&gt;0,"return",K2280&lt;=0,"not return")</f>
        <v>return</v>
      </c>
      <c r="N2280" t="str" cm="1">
        <f t="array" ref="N2280">_xlfn.IFS(K2280&lt;=L2280,"in_time",K2280&gt;L2280,"overdue")</f>
        <v>overdue</v>
      </c>
    </row>
    <row r="2281" spans="1:14" x14ac:dyDescent="0.3">
      <c r="A2281">
        <v>102402</v>
      </c>
      <c r="B2281">
        <v>8963</v>
      </c>
      <c r="C2281" s="1">
        <v>40598</v>
      </c>
      <c r="D2281">
        <v>150000</v>
      </c>
      <c r="E2281" t="s">
        <v>12</v>
      </c>
      <c r="F2281">
        <v>52</v>
      </c>
      <c r="G2281">
        <v>1</v>
      </c>
      <c r="H2281">
        <v>0</v>
      </c>
      <c r="I2281">
        <v>89165295329</v>
      </c>
      <c r="J2281">
        <v>31</v>
      </c>
      <c r="K2281" s="1">
        <v>41602</v>
      </c>
      <c r="L2281" s="1">
        <f t="shared" si="35"/>
        <v>40629</v>
      </c>
      <c r="M2281" t="str" cm="1">
        <f t="array" ref="M2281">_xlfn.IFS(K2281&gt;0,"return",K2281&lt;=0,"not return")</f>
        <v>return</v>
      </c>
      <c r="N2281" t="str" cm="1">
        <f t="array" ref="N2281">_xlfn.IFS(K2281&lt;=L2281,"in_time",K2281&gt;L2281,"overdue")</f>
        <v>overdue</v>
      </c>
    </row>
    <row r="2282" spans="1:14" x14ac:dyDescent="0.3">
      <c r="A2282">
        <v>100088</v>
      </c>
      <c r="B2282">
        <v>8966</v>
      </c>
      <c r="C2282" s="1">
        <v>40598</v>
      </c>
      <c r="D2282">
        <v>200000</v>
      </c>
      <c r="E2282" t="s">
        <v>11</v>
      </c>
      <c r="F2282">
        <v>41</v>
      </c>
      <c r="G2282">
        <v>4</v>
      </c>
      <c r="H2282">
        <v>15975</v>
      </c>
      <c r="I2282">
        <v>89168469682</v>
      </c>
      <c r="J2282">
        <v>70</v>
      </c>
      <c r="K2282" s="1">
        <v>42759</v>
      </c>
      <c r="L2282" s="1">
        <f t="shared" si="35"/>
        <v>40668</v>
      </c>
      <c r="M2282" t="str" cm="1">
        <f t="array" ref="M2282">_xlfn.IFS(K2282&gt;0,"return",K2282&lt;=0,"not return")</f>
        <v>return</v>
      </c>
      <c r="N2282" t="str" cm="1">
        <f t="array" ref="N2282">_xlfn.IFS(K2282&lt;=L2282,"in_time",K2282&gt;L2282,"overdue")</f>
        <v>overdue</v>
      </c>
    </row>
    <row r="2283" spans="1:14" x14ac:dyDescent="0.3">
      <c r="A2283">
        <v>102259</v>
      </c>
      <c r="B2283">
        <v>8971</v>
      </c>
      <c r="C2283" s="1">
        <v>40598</v>
      </c>
      <c r="D2283">
        <v>300000</v>
      </c>
      <c r="E2283" t="s">
        <v>12</v>
      </c>
      <c r="F2283">
        <v>36</v>
      </c>
      <c r="G2283">
        <v>1</v>
      </c>
      <c r="H2283">
        <v>245539</v>
      </c>
      <c r="I2283">
        <v>89161440367</v>
      </c>
      <c r="J2283">
        <v>77</v>
      </c>
      <c r="K2283" s="1">
        <v>43155</v>
      </c>
      <c r="L2283" s="1">
        <f t="shared" si="35"/>
        <v>40675</v>
      </c>
      <c r="M2283" t="str" cm="1">
        <f t="array" ref="M2283">_xlfn.IFS(K2283&gt;0,"return",K2283&lt;=0,"not return")</f>
        <v>return</v>
      </c>
      <c r="N2283" t="str" cm="1">
        <f t="array" ref="N2283">_xlfn.IFS(K2283&lt;=L2283,"in_time",K2283&gt;L2283,"overdue")</f>
        <v>overdue</v>
      </c>
    </row>
    <row r="2284" spans="1:14" x14ac:dyDescent="0.3">
      <c r="A2284">
        <v>101184</v>
      </c>
      <c r="B2284">
        <v>8975</v>
      </c>
      <c r="C2284" s="1">
        <v>40598</v>
      </c>
      <c r="D2284">
        <v>20000</v>
      </c>
      <c r="E2284" t="s">
        <v>11</v>
      </c>
      <c r="F2284">
        <v>64</v>
      </c>
      <c r="G2284">
        <v>4</v>
      </c>
      <c r="H2284">
        <v>306507</v>
      </c>
      <c r="I2284">
        <v>89161340301</v>
      </c>
      <c r="J2284">
        <v>111</v>
      </c>
      <c r="K2284" s="1">
        <v>43975</v>
      </c>
      <c r="L2284" s="1">
        <f t="shared" si="35"/>
        <v>40709</v>
      </c>
      <c r="M2284" t="str" cm="1">
        <f t="array" ref="M2284">_xlfn.IFS(K2284&gt;0,"return",K2284&lt;=0,"not return")</f>
        <v>return</v>
      </c>
      <c r="N2284" t="str" cm="1">
        <f t="array" ref="N2284">_xlfn.IFS(K2284&lt;=L2284,"in_time",K2284&gt;L2284,"overdue")</f>
        <v>overdue</v>
      </c>
    </row>
    <row r="2285" spans="1:14" x14ac:dyDescent="0.3">
      <c r="A2285">
        <v>103533</v>
      </c>
      <c r="B2285">
        <v>8980</v>
      </c>
      <c r="C2285" s="1">
        <v>40598</v>
      </c>
      <c r="D2285">
        <v>350000</v>
      </c>
      <c r="E2285" t="s">
        <v>12</v>
      </c>
      <c r="F2285">
        <v>20</v>
      </c>
      <c r="G2285">
        <v>1</v>
      </c>
      <c r="H2285">
        <v>462729</v>
      </c>
      <c r="I2285">
        <v>89166655919</v>
      </c>
      <c r="J2285">
        <v>83</v>
      </c>
      <c r="K2285" s="1">
        <v>43336</v>
      </c>
      <c r="L2285" s="1">
        <f t="shared" si="35"/>
        <v>40681</v>
      </c>
      <c r="M2285" t="str" cm="1">
        <f t="array" ref="M2285">_xlfn.IFS(K2285&gt;0,"return",K2285&lt;=0,"not return")</f>
        <v>return</v>
      </c>
      <c r="N2285" t="str" cm="1">
        <f t="array" ref="N2285">_xlfn.IFS(K2285&lt;=L2285,"in_time",K2285&gt;L2285,"overdue")</f>
        <v>overdue</v>
      </c>
    </row>
    <row r="2286" spans="1:14" x14ac:dyDescent="0.3">
      <c r="A2286">
        <v>100509</v>
      </c>
      <c r="B2286">
        <v>8983</v>
      </c>
      <c r="C2286" s="1">
        <v>40599</v>
      </c>
      <c r="D2286">
        <v>275000</v>
      </c>
      <c r="E2286" t="s">
        <v>11</v>
      </c>
      <c r="F2286">
        <v>30</v>
      </c>
      <c r="G2286">
        <v>2</v>
      </c>
      <c r="H2286">
        <v>452945</v>
      </c>
      <c r="I2286">
        <v>89168530094</v>
      </c>
      <c r="J2286">
        <v>66</v>
      </c>
      <c r="K2286" s="1">
        <v>42607</v>
      </c>
      <c r="L2286" s="1">
        <f t="shared" si="35"/>
        <v>40665</v>
      </c>
      <c r="M2286" t="str" cm="1">
        <f t="array" ref="M2286">_xlfn.IFS(K2286&gt;0,"return",K2286&lt;=0,"not return")</f>
        <v>return</v>
      </c>
      <c r="N2286" t="str" cm="1">
        <f t="array" ref="N2286">_xlfn.IFS(K2286&lt;=L2286,"in_time",K2286&gt;L2286,"overdue")</f>
        <v>overdue</v>
      </c>
    </row>
    <row r="2287" spans="1:14" x14ac:dyDescent="0.3">
      <c r="A2287">
        <v>102324</v>
      </c>
      <c r="B2287">
        <v>8985</v>
      </c>
      <c r="C2287" s="1">
        <v>40599</v>
      </c>
      <c r="D2287">
        <v>125000</v>
      </c>
      <c r="E2287" t="s">
        <v>13</v>
      </c>
      <c r="F2287">
        <v>74</v>
      </c>
      <c r="G2287">
        <v>2</v>
      </c>
      <c r="H2287">
        <v>0</v>
      </c>
      <c r="I2287">
        <v>89168515255</v>
      </c>
      <c r="J2287">
        <v>26</v>
      </c>
      <c r="K2287" s="1">
        <v>41419</v>
      </c>
      <c r="L2287" s="1">
        <f t="shared" si="35"/>
        <v>40625</v>
      </c>
      <c r="M2287" t="str" cm="1">
        <f t="array" ref="M2287">_xlfn.IFS(K2287&gt;0,"return",K2287&lt;=0,"not return")</f>
        <v>return</v>
      </c>
      <c r="N2287" t="str" cm="1">
        <f t="array" ref="N2287">_xlfn.IFS(K2287&lt;=L2287,"in_time",K2287&gt;L2287,"overdue")</f>
        <v>overdue</v>
      </c>
    </row>
    <row r="2288" spans="1:14" hidden="1" x14ac:dyDescent="0.3">
      <c r="A2288">
        <v>100021</v>
      </c>
      <c r="B2288">
        <v>8990</v>
      </c>
      <c r="C2288" s="1">
        <v>40599</v>
      </c>
      <c r="D2288">
        <v>275000</v>
      </c>
      <c r="E2288" t="s">
        <v>11</v>
      </c>
      <c r="F2288">
        <v>73</v>
      </c>
      <c r="G2288">
        <v>2</v>
      </c>
      <c r="H2288">
        <v>0</v>
      </c>
      <c r="I2288">
        <v>89168174715</v>
      </c>
      <c r="J2288">
        <v>109</v>
      </c>
      <c r="L2288" s="1">
        <f t="shared" si="35"/>
        <v>40708</v>
      </c>
      <c r="M2288" t="str" cm="1">
        <f t="array" ref="M2288">_xlfn.IFS(K2288&gt;0,"return",K2288&lt;=0,"not return")</f>
        <v>not return</v>
      </c>
    </row>
    <row r="2289" spans="1:14" x14ac:dyDescent="0.3">
      <c r="A2289">
        <v>103457</v>
      </c>
      <c r="B2289">
        <v>8992</v>
      </c>
      <c r="C2289" s="1">
        <v>40599</v>
      </c>
      <c r="D2289">
        <v>175000</v>
      </c>
      <c r="E2289" t="s">
        <v>11</v>
      </c>
      <c r="F2289">
        <v>27</v>
      </c>
      <c r="G2289">
        <v>1</v>
      </c>
      <c r="H2289">
        <v>27651</v>
      </c>
      <c r="I2289">
        <v>89162489182</v>
      </c>
      <c r="J2289">
        <v>82</v>
      </c>
      <c r="K2289" s="1">
        <v>43094</v>
      </c>
      <c r="L2289" s="1">
        <f t="shared" si="35"/>
        <v>40681</v>
      </c>
      <c r="M2289" t="str" cm="1">
        <f t="array" ref="M2289">_xlfn.IFS(K2289&gt;0,"return",K2289&lt;=0,"not return")</f>
        <v>return</v>
      </c>
      <c r="N2289" t="str" cm="1">
        <f t="array" ref="N2289">_xlfn.IFS(K2289&lt;=L2289,"in_time",K2289&gt;L2289,"overdue")</f>
        <v>overdue</v>
      </c>
    </row>
    <row r="2290" spans="1:14" x14ac:dyDescent="0.3">
      <c r="A2290">
        <v>101816</v>
      </c>
      <c r="B2290">
        <v>8997</v>
      </c>
      <c r="C2290" s="1">
        <v>40599</v>
      </c>
      <c r="D2290">
        <v>350000</v>
      </c>
      <c r="E2290" t="s">
        <v>13</v>
      </c>
      <c r="F2290">
        <v>31</v>
      </c>
      <c r="G2290">
        <v>2</v>
      </c>
      <c r="H2290">
        <v>127625</v>
      </c>
      <c r="I2290">
        <v>89161148652</v>
      </c>
      <c r="J2290">
        <v>59</v>
      </c>
      <c r="K2290" s="1">
        <v>42576</v>
      </c>
      <c r="L2290" s="1">
        <f t="shared" si="35"/>
        <v>40658</v>
      </c>
      <c r="M2290" t="str" cm="1">
        <f t="array" ref="M2290">_xlfn.IFS(K2290&gt;0,"return",K2290&lt;=0,"not return")</f>
        <v>return</v>
      </c>
      <c r="N2290" t="str" cm="1">
        <f t="array" ref="N2290">_xlfn.IFS(K2290&lt;=L2290,"in_time",K2290&gt;L2290,"overdue")</f>
        <v>overdue</v>
      </c>
    </row>
    <row r="2291" spans="1:14" hidden="1" x14ac:dyDescent="0.3">
      <c r="A2291">
        <v>100529</v>
      </c>
      <c r="B2291">
        <v>8999</v>
      </c>
      <c r="C2291" s="1">
        <v>40600</v>
      </c>
      <c r="D2291">
        <v>30000</v>
      </c>
      <c r="E2291" t="s">
        <v>13</v>
      </c>
      <c r="F2291">
        <v>18</v>
      </c>
      <c r="G2291">
        <v>3</v>
      </c>
      <c r="H2291">
        <v>39703</v>
      </c>
      <c r="I2291">
        <v>89166508341</v>
      </c>
      <c r="J2291">
        <v>54</v>
      </c>
      <c r="L2291" s="1">
        <f t="shared" si="35"/>
        <v>40654</v>
      </c>
      <c r="M2291" t="str" cm="1">
        <f t="array" ref="M2291">_xlfn.IFS(K2291&gt;0,"return",K2291&lt;=0,"not return")</f>
        <v>not return</v>
      </c>
    </row>
    <row r="2292" spans="1:14" x14ac:dyDescent="0.3">
      <c r="A2292">
        <v>100937</v>
      </c>
      <c r="B2292">
        <v>9001</v>
      </c>
      <c r="C2292" s="1">
        <v>40600</v>
      </c>
      <c r="D2292">
        <v>50000</v>
      </c>
      <c r="E2292" t="s">
        <v>13</v>
      </c>
      <c r="F2292">
        <v>24</v>
      </c>
      <c r="G2292">
        <v>2</v>
      </c>
      <c r="H2292">
        <v>81851</v>
      </c>
      <c r="I2292">
        <v>89162425486</v>
      </c>
      <c r="J2292">
        <v>95</v>
      </c>
      <c r="K2292" s="1">
        <v>43611</v>
      </c>
      <c r="L2292" s="1">
        <f t="shared" si="35"/>
        <v>40695</v>
      </c>
      <c r="M2292" t="str" cm="1">
        <f t="array" ref="M2292">_xlfn.IFS(K2292&gt;0,"return",K2292&lt;=0,"not return")</f>
        <v>return</v>
      </c>
      <c r="N2292" t="str" cm="1">
        <f t="array" ref="N2292">_xlfn.IFS(K2292&lt;=L2292,"in_time",K2292&gt;L2292,"overdue")</f>
        <v>overdue</v>
      </c>
    </row>
    <row r="2293" spans="1:14" hidden="1" x14ac:dyDescent="0.3">
      <c r="A2293">
        <v>100809</v>
      </c>
      <c r="B2293">
        <v>9004</v>
      </c>
      <c r="C2293" s="1">
        <v>40601</v>
      </c>
      <c r="D2293">
        <v>10000</v>
      </c>
      <c r="E2293" t="s">
        <v>11</v>
      </c>
      <c r="F2293">
        <v>19</v>
      </c>
      <c r="G2293">
        <v>1</v>
      </c>
      <c r="H2293">
        <v>10461</v>
      </c>
      <c r="I2293">
        <v>89167927097</v>
      </c>
      <c r="J2293">
        <v>94</v>
      </c>
      <c r="L2293" s="1">
        <f t="shared" si="35"/>
        <v>40695</v>
      </c>
      <c r="M2293" t="str" cm="1">
        <f t="array" ref="M2293">_xlfn.IFS(K2293&gt;0,"return",K2293&lt;=0,"not return")</f>
        <v>not return</v>
      </c>
    </row>
    <row r="2294" spans="1:14" x14ac:dyDescent="0.3">
      <c r="A2294">
        <v>102560</v>
      </c>
      <c r="B2294">
        <v>9006</v>
      </c>
      <c r="C2294" s="1">
        <v>40601</v>
      </c>
      <c r="D2294">
        <v>275000</v>
      </c>
      <c r="E2294" t="s">
        <v>13</v>
      </c>
      <c r="F2294">
        <v>69</v>
      </c>
      <c r="G2294">
        <v>4</v>
      </c>
      <c r="H2294">
        <v>0</v>
      </c>
      <c r="I2294">
        <v>89165494750</v>
      </c>
      <c r="J2294">
        <v>108</v>
      </c>
      <c r="K2294" s="1">
        <v>44009</v>
      </c>
      <c r="L2294" s="1">
        <f t="shared" si="35"/>
        <v>40709</v>
      </c>
      <c r="M2294" t="str" cm="1">
        <f t="array" ref="M2294">_xlfn.IFS(K2294&gt;0,"return",K2294&lt;=0,"not return")</f>
        <v>return</v>
      </c>
      <c r="N2294" t="str" cm="1">
        <f t="array" ref="N2294">_xlfn.IFS(K2294&lt;=L2294,"in_time",K2294&gt;L2294,"overdue")</f>
        <v>overdue</v>
      </c>
    </row>
    <row r="2295" spans="1:14" x14ac:dyDescent="0.3">
      <c r="A2295">
        <v>100685</v>
      </c>
      <c r="B2295">
        <v>9010</v>
      </c>
      <c r="C2295" s="1">
        <v>40601</v>
      </c>
      <c r="D2295">
        <v>200000</v>
      </c>
      <c r="E2295" t="s">
        <v>11</v>
      </c>
      <c r="F2295">
        <v>38</v>
      </c>
      <c r="G2295">
        <v>4</v>
      </c>
      <c r="H2295">
        <v>0</v>
      </c>
      <c r="I2295">
        <v>89163624216</v>
      </c>
      <c r="J2295">
        <v>11</v>
      </c>
      <c r="K2295" s="1">
        <v>40966</v>
      </c>
      <c r="L2295" s="1">
        <f t="shared" si="35"/>
        <v>40612</v>
      </c>
      <c r="M2295" t="str" cm="1">
        <f t="array" ref="M2295">_xlfn.IFS(K2295&gt;0,"return",K2295&lt;=0,"not return")</f>
        <v>return</v>
      </c>
      <c r="N2295" t="str" cm="1">
        <f t="array" ref="N2295">_xlfn.IFS(K2295&lt;=L2295,"in_time",K2295&gt;L2295,"overdue")</f>
        <v>overdue</v>
      </c>
    </row>
    <row r="2296" spans="1:14" x14ac:dyDescent="0.3">
      <c r="A2296">
        <v>101409</v>
      </c>
      <c r="B2296">
        <v>9015</v>
      </c>
      <c r="C2296" s="1">
        <v>40601</v>
      </c>
      <c r="D2296">
        <v>125000</v>
      </c>
      <c r="E2296" t="s">
        <v>13</v>
      </c>
      <c r="F2296">
        <v>38</v>
      </c>
      <c r="G2296">
        <v>1</v>
      </c>
      <c r="H2296">
        <v>0</v>
      </c>
      <c r="I2296">
        <v>89164324429</v>
      </c>
      <c r="J2296">
        <v>98</v>
      </c>
      <c r="K2296" s="1">
        <v>43704</v>
      </c>
      <c r="L2296" s="1">
        <f t="shared" si="35"/>
        <v>40699</v>
      </c>
      <c r="M2296" t="str" cm="1">
        <f t="array" ref="M2296">_xlfn.IFS(K2296&gt;0,"return",K2296&lt;=0,"not return")</f>
        <v>return</v>
      </c>
      <c r="N2296" t="str" cm="1">
        <f t="array" ref="N2296">_xlfn.IFS(K2296&lt;=L2296,"in_time",K2296&gt;L2296,"overdue")</f>
        <v>overdue</v>
      </c>
    </row>
    <row r="2297" spans="1:14" x14ac:dyDescent="0.3">
      <c r="A2297">
        <v>103554</v>
      </c>
      <c r="B2297">
        <v>9019</v>
      </c>
      <c r="C2297" s="1">
        <v>40601</v>
      </c>
      <c r="D2297">
        <v>375000</v>
      </c>
      <c r="E2297" t="s">
        <v>12</v>
      </c>
      <c r="F2297">
        <v>22</v>
      </c>
      <c r="G2297">
        <v>1</v>
      </c>
      <c r="H2297">
        <v>126100</v>
      </c>
      <c r="I2297">
        <v>89164617233</v>
      </c>
      <c r="J2297">
        <v>69</v>
      </c>
      <c r="K2297" s="1">
        <v>42701</v>
      </c>
      <c r="L2297" s="1">
        <f t="shared" si="35"/>
        <v>40670</v>
      </c>
      <c r="M2297" t="str" cm="1">
        <f t="array" ref="M2297">_xlfn.IFS(K2297&gt;0,"return",K2297&lt;=0,"not return")</f>
        <v>return</v>
      </c>
      <c r="N2297" t="str" cm="1">
        <f t="array" ref="N2297">_xlfn.IFS(K2297&lt;=L2297,"in_time",K2297&gt;L2297,"overdue")</f>
        <v>overdue</v>
      </c>
    </row>
    <row r="2298" spans="1:14" x14ac:dyDescent="0.3">
      <c r="A2298">
        <v>101707</v>
      </c>
      <c r="B2298">
        <v>9024</v>
      </c>
      <c r="C2298" s="1">
        <v>40601</v>
      </c>
      <c r="D2298">
        <v>350000</v>
      </c>
      <c r="E2298" t="s">
        <v>13</v>
      </c>
      <c r="F2298">
        <v>38</v>
      </c>
      <c r="G2298">
        <v>4</v>
      </c>
      <c r="H2298">
        <v>147419</v>
      </c>
      <c r="I2298">
        <v>89167566869</v>
      </c>
      <c r="J2298">
        <v>92</v>
      </c>
      <c r="K2298" s="1">
        <v>43582</v>
      </c>
      <c r="L2298" s="1">
        <f t="shared" si="35"/>
        <v>40693</v>
      </c>
      <c r="M2298" t="str" cm="1">
        <f t="array" ref="M2298">_xlfn.IFS(K2298&gt;0,"return",K2298&lt;=0,"not return")</f>
        <v>return</v>
      </c>
      <c r="N2298" t="str" cm="1">
        <f t="array" ref="N2298">_xlfn.IFS(K2298&lt;=L2298,"in_time",K2298&gt;L2298,"overdue")</f>
        <v>overdue</v>
      </c>
    </row>
    <row r="2299" spans="1:14" hidden="1" x14ac:dyDescent="0.3">
      <c r="A2299">
        <v>100001</v>
      </c>
      <c r="B2299">
        <v>9028</v>
      </c>
      <c r="C2299" s="1">
        <v>40601</v>
      </c>
      <c r="D2299">
        <v>175000</v>
      </c>
      <c r="E2299" t="s">
        <v>13</v>
      </c>
      <c r="F2299">
        <v>34</v>
      </c>
      <c r="G2299">
        <v>4</v>
      </c>
      <c r="H2299">
        <v>364612</v>
      </c>
      <c r="I2299">
        <v>89165379680</v>
      </c>
      <c r="J2299">
        <v>77</v>
      </c>
      <c r="L2299" s="1">
        <f t="shared" si="35"/>
        <v>40678</v>
      </c>
      <c r="M2299" t="str" cm="1">
        <f t="array" ref="M2299">_xlfn.IFS(K2299&gt;0,"return",K2299&lt;=0,"not return")</f>
        <v>not return</v>
      </c>
    </row>
    <row r="2300" spans="1:14" x14ac:dyDescent="0.3">
      <c r="A2300">
        <v>100635</v>
      </c>
      <c r="B2300">
        <v>9033</v>
      </c>
      <c r="C2300" s="1">
        <v>40601</v>
      </c>
      <c r="D2300">
        <v>175000</v>
      </c>
      <c r="E2300" t="s">
        <v>11</v>
      </c>
      <c r="F2300">
        <v>59</v>
      </c>
      <c r="G2300">
        <v>4</v>
      </c>
      <c r="H2300">
        <v>480289</v>
      </c>
      <c r="I2300">
        <v>89167340368</v>
      </c>
      <c r="J2300">
        <v>46</v>
      </c>
      <c r="K2300" s="1">
        <v>42121</v>
      </c>
      <c r="L2300" s="1">
        <f t="shared" si="35"/>
        <v>40647</v>
      </c>
      <c r="M2300" t="str" cm="1">
        <f t="array" ref="M2300">_xlfn.IFS(K2300&gt;0,"return",K2300&lt;=0,"not return")</f>
        <v>return</v>
      </c>
      <c r="N2300" t="str" cm="1">
        <f t="array" ref="N2300">_xlfn.IFS(K2300&lt;=L2300,"in_time",K2300&gt;L2300,"overdue")</f>
        <v>overdue</v>
      </c>
    </row>
    <row r="2301" spans="1:14" x14ac:dyDescent="0.3">
      <c r="A2301">
        <v>103292</v>
      </c>
      <c r="B2301">
        <v>9038</v>
      </c>
      <c r="C2301" s="1">
        <v>40601</v>
      </c>
      <c r="D2301">
        <v>90000</v>
      </c>
      <c r="E2301" t="s">
        <v>13</v>
      </c>
      <c r="F2301">
        <v>22</v>
      </c>
      <c r="G2301">
        <v>2</v>
      </c>
      <c r="H2301">
        <v>484666</v>
      </c>
      <c r="I2301">
        <v>89162531416</v>
      </c>
      <c r="J2301">
        <v>32</v>
      </c>
      <c r="K2301" s="1">
        <v>41666</v>
      </c>
      <c r="L2301" s="1">
        <f t="shared" si="35"/>
        <v>40633</v>
      </c>
      <c r="M2301" t="str" cm="1">
        <f t="array" ref="M2301">_xlfn.IFS(K2301&gt;0,"return",K2301&lt;=0,"not return")</f>
        <v>return</v>
      </c>
      <c r="N2301" t="str" cm="1">
        <f t="array" ref="N2301">_xlfn.IFS(K2301&lt;=L2301,"in_time",K2301&gt;L2301,"overdue")</f>
        <v>overdue</v>
      </c>
    </row>
    <row r="2302" spans="1:14" x14ac:dyDescent="0.3">
      <c r="A2302">
        <v>100148</v>
      </c>
      <c r="B2302">
        <v>9041</v>
      </c>
      <c r="C2302" s="1">
        <v>40602</v>
      </c>
      <c r="D2302">
        <v>150000</v>
      </c>
      <c r="E2302" t="s">
        <v>12</v>
      </c>
      <c r="F2302">
        <v>26</v>
      </c>
      <c r="G2302">
        <v>2</v>
      </c>
      <c r="H2302">
        <v>0</v>
      </c>
      <c r="I2302">
        <v>89161967709</v>
      </c>
      <c r="J2302">
        <v>79</v>
      </c>
      <c r="K2302" s="1">
        <v>43097</v>
      </c>
      <c r="L2302" s="1">
        <f t="shared" si="35"/>
        <v>40681</v>
      </c>
      <c r="M2302" t="str" cm="1">
        <f t="array" ref="M2302">_xlfn.IFS(K2302&gt;0,"return",K2302&lt;=0,"not return")</f>
        <v>return</v>
      </c>
      <c r="N2302" t="str" cm="1">
        <f t="array" ref="N2302">_xlfn.IFS(K2302&lt;=L2302,"in_time",K2302&gt;L2302,"overdue")</f>
        <v>overdue</v>
      </c>
    </row>
    <row r="2303" spans="1:14" x14ac:dyDescent="0.3">
      <c r="A2303">
        <v>100493</v>
      </c>
      <c r="B2303">
        <v>9045</v>
      </c>
      <c r="C2303" s="1">
        <v>40602</v>
      </c>
      <c r="D2303">
        <v>30000</v>
      </c>
      <c r="E2303" t="s">
        <v>13</v>
      </c>
      <c r="F2303">
        <v>75</v>
      </c>
      <c r="G2303">
        <v>4</v>
      </c>
      <c r="H2303">
        <v>0</v>
      </c>
      <c r="I2303">
        <v>89162463612</v>
      </c>
      <c r="J2303">
        <v>50</v>
      </c>
      <c r="K2303" s="1">
        <v>42183</v>
      </c>
      <c r="L2303" s="1">
        <f t="shared" si="35"/>
        <v>40652</v>
      </c>
      <c r="M2303" t="str" cm="1">
        <f t="array" ref="M2303">_xlfn.IFS(K2303&gt;0,"return",K2303&lt;=0,"not return")</f>
        <v>return</v>
      </c>
      <c r="N2303" t="str" cm="1">
        <f t="array" ref="N2303">_xlfn.IFS(K2303&lt;=L2303,"in_time",K2303&gt;L2303,"overdue")</f>
        <v>overdue</v>
      </c>
    </row>
    <row r="2304" spans="1:14" x14ac:dyDescent="0.3">
      <c r="A2304">
        <v>100339</v>
      </c>
      <c r="B2304">
        <v>9050</v>
      </c>
      <c r="C2304" s="1">
        <v>40602</v>
      </c>
      <c r="D2304">
        <v>100000</v>
      </c>
      <c r="E2304" t="s">
        <v>12</v>
      </c>
      <c r="F2304">
        <v>45</v>
      </c>
      <c r="G2304">
        <v>2</v>
      </c>
      <c r="H2304">
        <v>0</v>
      </c>
      <c r="I2304">
        <v>89163983617</v>
      </c>
      <c r="J2304">
        <v>97</v>
      </c>
      <c r="K2304" s="1">
        <v>43552</v>
      </c>
      <c r="L2304" s="1">
        <f t="shared" si="35"/>
        <v>40699</v>
      </c>
      <c r="M2304" t="str" cm="1">
        <f t="array" ref="M2304">_xlfn.IFS(K2304&gt;0,"return",K2304&lt;=0,"not return")</f>
        <v>return</v>
      </c>
      <c r="N2304" t="str" cm="1">
        <f t="array" ref="N2304">_xlfn.IFS(K2304&lt;=L2304,"in_time",K2304&gt;L2304,"overdue")</f>
        <v>overdue</v>
      </c>
    </row>
    <row r="2305" spans="1:14" x14ac:dyDescent="0.3">
      <c r="A2305">
        <v>102355</v>
      </c>
      <c r="B2305">
        <v>9054</v>
      </c>
      <c r="C2305" s="1">
        <v>40602</v>
      </c>
      <c r="D2305">
        <v>75000</v>
      </c>
      <c r="E2305" t="s">
        <v>12</v>
      </c>
      <c r="F2305">
        <v>60</v>
      </c>
      <c r="G2305">
        <v>3</v>
      </c>
      <c r="H2305">
        <v>0</v>
      </c>
      <c r="I2305">
        <v>89165984572</v>
      </c>
      <c r="J2305">
        <v>18</v>
      </c>
      <c r="K2305" s="1">
        <v>41210</v>
      </c>
      <c r="L2305" s="1">
        <f t="shared" si="35"/>
        <v>40620</v>
      </c>
      <c r="M2305" t="str" cm="1">
        <f t="array" ref="M2305">_xlfn.IFS(K2305&gt;0,"return",K2305&lt;=0,"not return")</f>
        <v>return</v>
      </c>
      <c r="N2305" t="str" cm="1">
        <f t="array" ref="N2305">_xlfn.IFS(K2305&lt;=L2305,"in_time",K2305&gt;L2305,"overdue")</f>
        <v>overdue</v>
      </c>
    </row>
    <row r="2306" spans="1:14" hidden="1" x14ac:dyDescent="0.3">
      <c r="A2306">
        <v>100342</v>
      </c>
      <c r="B2306">
        <v>9058</v>
      </c>
      <c r="C2306" s="1">
        <v>40602</v>
      </c>
      <c r="D2306">
        <v>120000</v>
      </c>
      <c r="E2306" t="s">
        <v>12</v>
      </c>
      <c r="F2306">
        <v>77</v>
      </c>
      <c r="G2306">
        <v>1</v>
      </c>
      <c r="H2306">
        <v>342884</v>
      </c>
      <c r="I2306">
        <v>89165502518</v>
      </c>
      <c r="J2306">
        <v>57</v>
      </c>
      <c r="L2306" s="1">
        <f t="shared" si="35"/>
        <v>40659</v>
      </c>
      <c r="M2306" t="str" cm="1">
        <f t="array" ref="M2306">_xlfn.IFS(K2306&gt;0,"return",K2306&lt;=0,"not return")</f>
        <v>not return</v>
      </c>
    </row>
    <row r="2307" spans="1:14" x14ac:dyDescent="0.3">
      <c r="A2307">
        <v>102719</v>
      </c>
      <c r="B2307">
        <v>9061</v>
      </c>
      <c r="C2307" s="1">
        <v>40603</v>
      </c>
      <c r="D2307">
        <v>275000</v>
      </c>
      <c r="E2307" t="s">
        <v>11</v>
      </c>
      <c r="F2307">
        <v>69</v>
      </c>
      <c r="G2307">
        <v>1</v>
      </c>
      <c r="H2307">
        <v>483102</v>
      </c>
      <c r="I2307">
        <v>89166523603</v>
      </c>
      <c r="J2307">
        <v>68</v>
      </c>
      <c r="K2307" s="1">
        <v>42826</v>
      </c>
      <c r="L2307" s="1">
        <f t="shared" ref="L2307:L2370" si="36">C2307+J2307</f>
        <v>40671</v>
      </c>
      <c r="M2307" t="str" cm="1">
        <f t="array" ref="M2307">_xlfn.IFS(K2307&gt;0,"return",K2307&lt;=0,"not return")</f>
        <v>return</v>
      </c>
      <c r="N2307" t="str" cm="1">
        <f t="array" ref="N2307">_xlfn.IFS(K2307&lt;=L2307,"in_time",K2307&gt;L2307,"overdue")</f>
        <v>overdue</v>
      </c>
    </row>
    <row r="2308" spans="1:14" hidden="1" x14ac:dyDescent="0.3">
      <c r="A2308">
        <v>100769</v>
      </c>
      <c r="B2308">
        <v>9066</v>
      </c>
      <c r="C2308" s="1">
        <v>40603</v>
      </c>
      <c r="D2308">
        <v>150000</v>
      </c>
      <c r="E2308" t="s">
        <v>11</v>
      </c>
      <c r="F2308">
        <v>23</v>
      </c>
      <c r="G2308">
        <v>1</v>
      </c>
      <c r="H2308">
        <v>0</v>
      </c>
      <c r="I2308">
        <v>89161370846</v>
      </c>
      <c r="J2308">
        <v>44</v>
      </c>
      <c r="L2308" s="1">
        <f t="shared" si="36"/>
        <v>40647</v>
      </c>
      <c r="M2308" t="str" cm="1">
        <f t="array" ref="M2308">_xlfn.IFS(K2308&gt;0,"return",K2308&lt;=0,"not return")</f>
        <v>not return</v>
      </c>
    </row>
    <row r="2309" spans="1:14" x14ac:dyDescent="0.3">
      <c r="A2309">
        <v>100930</v>
      </c>
      <c r="B2309">
        <v>9068</v>
      </c>
      <c r="C2309" s="1">
        <v>40603</v>
      </c>
      <c r="D2309">
        <v>20000</v>
      </c>
      <c r="E2309" t="s">
        <v>13</v>
      </c>
      <c r="F2309">
        <v>22</v>
      </c>
      <c r="G2309">
        <v>3</v>
      </c>
      <c r="H2309">
        <v>0</v>
      </c>
      <c r="J2309">
        <v>56</v>
      </c>
      <c r="K2309" s="1">
        <v>42430</v>
      </c>
      <c r="L2309" s="1">
        <f t="shared" si="36"/>
        <v>40659</v>
      </c>
      <c r="M2309" t="str" cm="1">
        <f t="array" ref="M2309">_xlfn.IFS(K2309&gt;0,"return",K2309&lt;=0,"not return")</f>
        <v>return</v>
      </c>
      <c r="N2309" t="str" cm="1">
        <f t="array" ref="N2309">_xlfn.IFS(K2309&lt;=L2309,"in_time",K2309&gt;L2309,"overdue")</f>
        <v>overdue</v>
      </c>
    </row>
    <row r="2310" spans="1:14" x14ac:dyDescent="0.3">
      <c r="A2310">
        <v>103031</v>
      </c>
      <c r="B2310">
        <v>9070</v>
      </c>
      <c r="C2310" s="1">
        <v>40603</v>
      </c>
      <c r="D2310">
        <v>125000</v>
      </c>
      <c r="E2310" t="s">
        <v>13</v>
      </c>
      <c r="F2310">
        <v>80</v>
      </c>
      <c r="G2310">
        <v>2</v>
      </c>
      <c r="H2310">
        <v>0</v>
      </c>
      <c r="I2310">
        <v>89163239779</v>
      </c>
      <c r="J2310">
        <v>43</v>
      </c>
      <c r="K2310" s="1">
        <v>42005</v>
      </c>
      <c r="L2310" s="1">
        <f t="shared" si="36"/>
        <v>40646</v>
      </c>
      <c r="M2310" t="str" cm="1">
        <f t="array" ref="M2310">_xlfn.IFS(K2310&gt;0,"return",K2310&lt;=0,"not return")</f>
        <v>return</v>
      </c>
      <c r="N2310" t="str" cm="1">
        <f t="array" ref="N2310">_xlfn.IFS(K2310&lt;=L2310,"in_time",K2310&gt;L2310,"overdue")</f>
        <v>overdue</v>
      </c>
    </row>
    <row r="2311" spans="1:14" x14ac:dyDescent="0.3">
      <c r="A2311">
        <v>101108</v>
      </c>
      <c r="B2311">
        <v>9075</v>
      </c>
      <c r="C2311" s="1">
        <v>40603</v>
      </c>
      <c r="D2311">
        <v>175000</v>
      </c>
      <c r="E2311" t="s">
        <v>12</v>
      </c>
      <c r="F2311">
        <v>21</v>
      </c>
      <c r="G2311">
        <v>2</v>
      </c>
      <c r="H2311">
        <v>119101</v>
      </c>
      <c r="I2311">
        <v>89167819989</v>
      </c>
      <c r="J2311">
        <v>6</v>
      </c>
      <c r="K2311" s="1">
        <v>40848</v>
      </c>
      <c r="L2311" s="1">
        <f t="shared" si="36"/>
        <v>40609</v>
      </c>
      <c r="M2311" t="str" cm="1">
        <f t="array" ref="M2311">_xlfn.IFS(K2311&gt;0,"return",K2311&lt;=0,"not return")</f>
        <v>return</v>
      </c>
      <c r="N2311" t="str" cm="1">
        <f t="array" ref="N2311">_xlfn.IFS(K2311&lt;=L2311,"in_time",K2311&gt;L2311,"overdue")</f>
        <v>overdue</v>
      </c>
    </row>
    <row r="2312" spans="1:14" x14ac:dyDescent="0.3">
      <c r="A2312">
        <v>100879</v>
      </c>
      <c r="B2312">
        <v>9077</v>
      </c>
      <c r="C2312" s="1">
        <v>40603</v>
      </c>
      <c r="D2312">
        <v>150000</v>
      </c>
      <c r="E2312" t="s">
        <v>12</v>
      </c>
      <c r="F2312">
        <v>65</v>
      </c>
      <c r="G2312">
        <v>3</v>
      </c>
      <c r="H2312">
        <v>123436</v>
      </c>
      <c r="J2312">
        <v>69</v>
      </c>
      <c r="K2312" s="1">
        <v>42917</v>
      </c>
      <c r="L2312" s="1">
        <f t="shared" si="36"/>
        <v>40672</v>
      </c>
      <c r="M2312" t="str" cm="1">
        <f t="array" ref="M2312">_xlfn.IFS(K2312&gt;0,"return",K2312&lt;=0,"not return")</f>
        <v>return</v>
      </c>
      <c r="N2312" t="str" cm="1">
        <f t="array" ref="N2312">_xlfn.IFS(K2312&lt;=L2312,"in_time",K2312&gt;L2312,"overdue")</f>
        <v>overdue</v>
      </c>
    </row>
    <row r="2313" spans="1:14" x14ac:dyDescent="0.3">
      <c r="A2313">
        <v>100548</v>
      </c>
      <c r="B2313">
        <v>9079</v>
      </c>
      <c r="C2313" s="1">
        <v>40603</v>
      </c>
      <c r="D2313">
        <v>150000</v>
      </c>
      <c r="E2313" t="s">
        <v>11</v>
      </c>
      <c r="F2313">
        <v>49</v>
      </c>
      <c r="G2313">
        <v>1</v>
      </c>
      <c r="H2313">
        <v>130282</v>
      </c>
      <c r="J2313">
        <v>97</v>
      </c>
      <c r="K2313" s="1">
        <v>43586</v>
      </c>
      <c r="L2313" s="1">
        <f t="shared" si="36"/>
        <v>40700</v>
      </c>
      <c r="M2313" t="str" cm="1">
        <f t="array" ref="M2313">_xlfn.IFS(K2313&gt;0,"return",K2313&lt;=0,"not return")</f>
        <v>return</v>
      </c>
      <c r="N2313" t="str" cm="1">
        <f t="array" ref="N2313">_xlfn.IFS(K2313&lt;=L2313,"in_time",K2313&gt;L2313,"overdue")</f>
        <v>overdue</v>
      </c>
    </row>
    <row r="2314" spans="1:14" x14ac:dyDescent="0.3">
      <c r="A2314">
        <v>101802</v>
      </c>
      <c r="B2314">
        <v>9082</v>
      </c>
      <c r="C2314" s="1">
        <v>40604</v>
      </c>
      <c r="D2314">
        <v>30000</v>
      </c>
      <c r="E2314" t="s">
        <v>11</v>
      </c>
      <c r="F2314">
        <v>45</v>
      </c>
      <c r="G2314">
        <v>2</v>
      </c>
      <c r="H2314">
        <v>56772</v>
      </c>
      <c r="I2314">
        <v>89165625688</v>
      </c>
      <c r="J2314">
        <v>50</v>
      </c>
      <c r="K2314" s="1">
        <v>42187</v>
      </c>
      <c r="L2314" s="1">
        <f t="shared" si="36"/>
        <v>40654</v>
      </c>
      <c r="M2314" t="str" cm="1">
        <f t="array" ref="M2314">_xlfn.IFS(K2314&gt;0,"return",K2314&lt;=0,"not return")</f>
        <v>return</v>
      </c>
      <c r="N2314" t="str" cm="1">
        <f t="array" ref="N2314">_xlfn.IFS(K2314&lt;=L2314,"in_time",K2314&gt;L2314,"overdue")</f>
        <v>overdue</v>
      </c>
    </row>
    <row r="2315" spans="1:14" hidden="1" x14ac:dyDescent="0.3">
      <c r="A2315">
        <v>101046</v>
      </c>
      <c r="B2315">
        <v>9085</v>
      </c>
      <c r="C2315" s="1">
        <v>40604</v>
      </c>
      <c r="D2315">
        <v>150000</v>
      </c>
      <c r="E2315" t="s">
        <v>11</v>
      </c>
      <c r="F2315">
        <v>21</v>
      </c>
      <c r="G2315">
        <v>3</v>
      </c>
      <c r="H2315">
        <v>0</v>
      </c>
      <c r="I2315">
        <v>89162620738</v>
      </c>
      <c r="J2315">
        <v>14</v>
      </c>
      <c r="L2315" s="1">
        <f t="shared" si="36"/>
        <v>40618</v>
      </c>
      <c r="M2315" t="str" cm="1">
        <f t="array" ref="M2315">_xlfn.IFS(K2315&gt;0,"return",K2315&lt;=0,"not return")</f>
        <v>not return</v>
      </c>
    </row>
    <row r="2316" spans="1:14" x14ac:dyDescent="0.3">
      <c r="A2316">
        <v>101063</v>
      </c>
      <c r="B2316">
        <v>9088</v>
      </c>
      <c r="C2316" s="1">
        <v>40604</v>
      </c>
      <c r="D2316">
        <v>90000</v>
      </c>
      <c r="E2316" t="s">
        <v>12</v>
      </c>
      <c r="F2316">
        <v>24</v>
      </c>
      <c r="G2316">
        <v>3</v>
      </c>
      <c r="H2316">
        <v>345295</v>
      </c>
      <c r="I2316">
        <v>89162576449</v>
      </c>
      <c r="J2316">
        <v>13</v>
      </c>
      <c r="K2316" s="1">
        <v>41031</v>
      </c>
      <c r="L2316" s="1">
        <f t="shared" si="36"/>
        <v>40617</v>
      </c>
      <c r="M2316" t="str" cm="1">
        <f t="array" ref="M2316">_xlfn.IFS(K2316&gt;0,"return",K2316&lt;=0,"not return")</f>
        <v>return</v>
      </c>
      <c r="N2316" t="str" cm="1">
        <f t="array" ref="N2316">_xlfn.IFS(K2316&lt;=L2316,"in_time",K2316&gt;L2316,"overdue")</f>
        <v>overdue</v>
      </c>
    </row>
    <row r="2317" spans="1:14" x14ac:dyDescent="0.3">
      <c r="A2317">
        <v>100630</v>
      </c>
      <c r="B2317">
        <v>9091</v>
      </c>
      <c r="C2317" s="1">
        <v>40605</v>
      </c>
      <c r="D2317">
        <v>375000</v>
      </c>
      <c r="E2317" t="s">
        <v>13</v>
      </c>
      <c r="F2317">
        <v>60</v>
      </c>
      <c r="G2317">
        <v>4</v>
      </c>
      <c r="H2317">
        <v>590787</v>
      </c>
      <c r="I2317">
        <v>89161192729</v>
      </c>
      <c r="J2317">
        <v>84</v>
      </c>
      <c r="K2317" s="1">
        <v>43223</v>
      </c>
      <c r="L2317" s="1">
        <f t="shared" si="36"/>
        <v>40689</v>
      </c>
      <c r="M2317" t="str" cm="1">
        <f t="array" ref="M2317">_xlfn.IFS(K2317&gt;0,"return",K2317&lt;=0,"not return")</f>
        <v>return</v>
      </c>
      <c r="N2317" t="str" cm="1">
        <f t="array" ref="N2317">_xlfn.IFS(K2317&lt;=L2317,"in_time",K2317&gt;L2317,"overdue")</f>
        <v>overdue</v>
      </c>
    </row>
    <row r="2318" spans="1:14" x14ac:dyDescent="0.3">
      <c r="A2318">
        <v>100716</v>
      </c>
      <c r="B2318">
        <v>9096</v>
      </c>
      <c r="C2318" s="1">
        <v>40605</v>
      </c>
      <c r="D2318">
        <v>120000</v>
      </c>
      <c r="E2318" t="s">
        <v>11</v>
      </c>
      <c r="F2318">
        <v>24</v>
      </c>
      <c r="G2318">
        <v>3</v>
      </c>
      <c r="H2318">
        <v>213579</v>
      </c>
      <c r="I2318">
        <v>89165433990</v>
      </c>
      <c r="J2318">
        <v>96</v>
      </c>
      <c r="K2318" s="1">
        <v>43619</v>
      </c>
      <c r="L2318" s="1">
        <f t="shared" si="36"/>
        <v>40701</v>
      </c>
      <c r="M2318" t="str" cm="1">
        <f t="array" ref="M2318">_xlfn.IFS(K2318&gt;0,"return",K2318&lt;=0,"not return")</f>
        <v>return</v>
      </c>
      <c r="N2318" t="str" cm="1">
        <f t="array" ref="N2318">_xlfn.IFS(K2318&lt;=L2318,"in_time",K2318&gt;L2318,"overdue")</f>
        <v>overdue</v>
      </c>
    </row>
    <row r="2319" spans="1:14" x14ac:dyDescent="0.3">
      <c r="A2319">
        <v>103357</v>
      </c>
      <c r="B2319">
        <v>9099</v>
      </c>
      <c r="C2319" s="1">
        <v>40605</v>
      </c>
      <c r="D2319">
        <v>150000</v>
      </c>
      <c r="E2319" t="s">
        <v>11</v>
      </c>
      <c r="F2319">
        <v>51</v>
      </c>
      <c r="G2319">
        <v>2</v>
      </c>
      <c r="H2319">
        <v>256648</v>
      </c>
      <c r="I2319">
        <v>89161459549</v>
      </c>
      <c r="J2319">
        <v>48</v>
      </c>
      <c r="K2319" s="1">
        <v>42066</v>
      </c>
      <c r="L2319" s="1">
        <f t="shared" si="36"/>
        <v>40653</v>
      </c>
      <c r="M2319" t="str" cm="1">
        <f t="array" ref="M2319">_xlfn.IFS(K2319&gt;0,"return",K2319&lt;=0,"not return")</f>
        <v>return</v>
      </c>
      <c r="N2319" t="str" cm="1">
        <f t="array" ref="N2319">_xlfn.IFS(K2319&lt;=L2319,"in_time",K2319&gt;L2319,"overdue")</f>
        <v>overdue</v>
      </c>
    </row>
    <row r="2320" spans="1:14" x14ac:dyDescent="0.3">
      <c r="A2320">
        <v>102970</v>
      </c>
      <c r="B2320">
        <v>9104</v>
      </c>
      <c r="C2320" s="1">
        <v>40605</v>
      </c>
      <c r="D2320">
        <v>100000</v>
      </c>
      <c r="E2320" t="s">
        <v>11</v>
      </c>
      <c r="F2320">
        <v>22</v>
      </c>
      <c r="G2320">
        <v>2</v>
      </c>
      <c r="H2320">
        <v>0</v>
      </c>
      <c r="I2320">
        <v>89164421660</v>
      </c>
      <c r="J2320">
        <v>19</v>
      </c>
      <c r="K2320" s="1">
        <v>41277</v>
      </c>
      <c r="L2320" s="1">
        <f t="shared" si="36"/>
        <v>40624</v>
      </c>
      <c r="M2320" t="str" cm="1">
        <f t="array" ref="M2320">_xlfn.IFS(K2320&gt;0,"return",K2320&lt;=0,"not return")</f>
        <v>return</v>
      </c>
      <c r="N2320" t="str" cm="1">
        <f t="array" ref="N2320">_xlfn.IFS(K2320&lt;=L2320,"in_time",K2320&gt;L2320,"overdue")</f>
        <v>overdue</v>
      </c>
    </row>
    <row r="2321" spans="1:14" x14ac:dyDescent="0.3">
      <c r="A2321">
        <v>101773</v>
      </c>
      <c r="B2321">
        <v>9109</v>
      </c>
      <c r="C2321" s="1">
        <v>40605</v>
      </c>
      <c r="D2321">
        <v>120000</v>
      </c>
      <c r="E2321" t="s">
        <v>13</v>
      </c>
      <c r="F2321">
        <v>34</v>
      </c>
      <c r="G2321">
        <v>3</v>
      </c>
      <c r="H2321">
        <v>0</v>
      </c>
      <c r="I2321">
        <v>89161790375</v>
      </c>
      <c r="J2321">
        <v>92</v>
      </c>
      <c r="K2321" s="1">
        <v>43680</v>
      </c>
      <c r="L2321" s="1">
        <f t="shared" si="36"/>
        <v>40697</v>
      </c>
      <c r="M2321" t="str" cm="1">
        <f t="array" ref="M2321">_xlfn.IFS(K2321&gt;0,"return",K2321&lt;=0,"not return")</f>
        <v>return</v>
      </c>
      <c r="N2321" t="str" cm="1">
        <f t="array" ref="N2321">_xlfn.IFS(K2321&lt;=L2321,"in_time",K2321&gt;L2321,"overdue")</f>
        <v>overdue</v>
      </c>
    </row>
    <row r="2322" spans="1:14" hidden="1" x14ac:dyDescent="0.3">
      <c r="A2322">
        <v>103395</v>
      </c>
      <c r="B2322">
        <v>9114</v>
      </c>
      <c r="C2322" s="1">
        <v>40605</v>
      </c>
      <c r="D2322">
        <v>200000</v>
      </c>
      <c r="E2322" t="s">
        <v>11</v>
      </c>
      <c r="F2322">
        <v>44</v>
      </c>
      <c r="G2322">
        <v>1</v>
      </c>
      <c r="H2322">
        <v>11220</v>
      </c>
      <c r="I2322">
        <v>89163574025</v>
      </c>
      <c r="J2322">
        <v>99</v>
      </c>
      <c r="L2322" s="1">
        <f t="shared" si="36"/>
        <v>40704</v>
      </c>
      <c r="M2322" t="str" cm="1">
        <f t="array" ref="M2322">_xlfn.IFS(K2322&gt;0,"return",K2322&lt;=0,"not return")</f>
        <v>not return</v>
      </c>
    </row>
    <row r="2323" spans="1:14" x14ac:dyDescent="0.3">
      <c r="A2323">
        <v>102790</v>
      </c>
      <c r="B2323">
        <v>9116</v>
      </c>
      <c r="C2323" s="1">
        <v>40605</v>
      </c>
      <c r="D2323">
        <v>350000</v>
      </c>
      <c r="E2323" t="s">
        <v>13</v>
      </c>
      <c r="F2323">
        <v>54</v>
      </c>
      <c r="G2323">
        <v>4</v>
      </c>
      <c r="H2323">
        <v>22466</v>
      </c>
      <c r="I2323">
        <v>89168847908</v>
      </c>
      <c r="J2323">
        <v>99</v>
      </c>
      <c r="K2323" s="1">
        <v>43741</v>
      </c>
      <c r="L2323" s="1">
        <f t="shared" si="36"/>
        <v>40704</v>
      </c>
      <c r="M2323" t="str" cm="1">
        <f t="array" ref="M2323">_xlfn.IFS(K2323&gt;0,"return",K2323&lt;=0,"not return")</f>
        <v>return</v>
      </c>
      <c r="N2323" t="str" cm="1">
        <f t="array" ref="N2323">_xlfn.IFS(K2323&lt;=L2323,"in_time",K2323&gt;L2323,"overdue")</f>
        <v>overdue</v>
      </c>
    </row>
    <row r="2324" spans="1:14" x14ac:dyDescent="0.3">
      <c r="A2324">
        <v>100394</v>
      </c>
      <c r="B2324">
        <v>9119</v>
      </c>
      <c r="C2324" s="1">
        <v>40605</v>
      </c>
      <c r="D2324">
        <v>90000</v>
      </c>
      <c r="E2324" t="s">
        <v>12</v>
      </c>
      <c r="F2324">
        <v>21</v>
      </c>
      <c r="G2324">
        <v>1</v>
      </c>
      <c r="H2324">
        <v>30164</v>
      </c>
      <c r="I2324">
        <v>89162971587</v>
      </c>
      <c r="J2324">
        <v>63</v>
      </c>
      <c r="K2324" s="1">
        <v>42707</v>
      </c>
      <c r="L2324" s="1">
        <f t="shared" si="36"/>
        <v>40668</v>
      </c>
      <c r="M2324" t="str" cm="1">
        <f t="array" ref="M2324">_xlfn.IFS(K2324&gt;0,"return",K2324&lt;=0,"not return")</f>
        <v>return</v>
      </c>
      <c r="N2324" t="str" cm="1">
        <f t="array" ref="N2324">_xlfn.IFS(K2324&lt;=L2324,"in_time",K2324&gt;L2324,"overdue")</f>
        <v>overdue</v>
      </c>
    </row>
    <row r="2325" spans="1:14" hidden="1" x14ac:dyDescent="0.3">
      <c r="A2325">
        <v>100056</v>
      </c>
      <c r="B2325">
        <v>9124</v>
      </c>
      <c r="C2325" s="1">
        <v>40605</v>
      </c>
      <c r="D2325">
        <v>90000</v>
      </c>
      <c r="E2325" t="s">
        <v>13</v>
      </c>
      <c r="F2325">
        <v>30</v>
      </c>
      <c r="G2325">
        <v>4</v>
      </c>
      <c r="H2325">
        <v>30373</v>
      </c>
      <c r="I2325">
        <v>89166351040</v>
      </c>
      <c r="J2325">
        <v>81</v>
      </c>
      <c r="L2325" s="1">
        <f t="shared" si="36"/>
        <v>40686</v>
      </c>
      <c r="M2325" t="str" cm="1">
        <f t="array" ref="M2325">_xlfn.IFS(K2325&gt;0,"return",K2325&lt;=0,"not return")</f>
        <v>not return</v>
      </c>
    </row>
    <row r="2326" spans="1:14" x14ac:dyDescent="0.3">
      <c r="A2326">
        <v>102181</v>
      </c>
      <c r="B2326">
        <v>9129</v>
      </c>
      <c r="C2326" s="1">
        <v>40605</v>
      </c>
      <c r="D2326">
        <v>275000</v>
      </c>
      <c r="E2326" t="s">
        <v>11</v>
      </c>
      <c r="F2326">
        <v>51</v>
      </c>
      <c r="G2326">
        <v>1</v>
      </c>
      <c r="H2326">
        <v>123541</v>
      </c>
      <c r="I2326">
        <v>89162891560</v>
      </c>
      <c r="J2326">
        <v>57</v>
      </c>
      <c r="K2326" s="1">
        <v>42341</v>
      </c>
      <c r="L2326" s="1">
        <f t="shared" si="36"/>
        <v>40662</v>
      </c>
      <c r="M2326" t="str" cm="1">
        <f t="array" ref="M2326">_xlfn.IFS(K2326&gt;0,"return",K2326&lt;=0,"not return")</f>
        <v>return</v>
      </c>
      <c r="N2326" t="str" cm="1">
        <f t="array" ref="N2326">_xlfn.IFS(K2326&lt;=L2326,"in_time",K2326&gt;L2326,"overdue")</f>
        <v>overdue</v>
      </c>
    </row>
    <row r="2327" spans="1:14" x14ac:dyDescent="0.3">
      <c r="A2327">
        <v>103493</v>
      </c>
      <c r="B2327">
        <v>9131</v>
      </c>
      <c r="C2327" s="1">
        <v>40605</v>
      </c>
      <c r="D2327">
        <v>90000</v>
      </c>
      <c r="E2327" t="s">
        <v>11</v>
      </c>
      <c r="F2327">
        <v>43</v>
      </c>
      <c r="G2327">
        <v>4</v>
      </c>
      <c r="H2327">
        <v>451971</v>
      </c>
      <c r="I2327">
        <v>89168595399</v>
      </c>
      <c r="J2327">
        <v>91</v>
      </c>
      <c r="K2327" s="1">
        <v>43407</v>
      </c>
      <c r="L2327" s="1">
        <f t="shared" si="36"/>
        <v>40696</v>
      </c>
      <c r="M2327" t="str" cm="1">
        <f t="array" ref="M2327">_xlfn.IFS(K2327&gt;0,"return",K2327&lt;=0,"not return")</f>
        <v>return</v>
      </c>
      <c r="N2327" t="str" cm="1">
        <f t="array" ref="N2327">_xlfn.IFS(K2327&lt;=L2327,"in_time",K2327&gt;L2327,"overdue")</f>
        <v>overdue</v>
      </c>
    </row>
    <row r="2328" spans="1:14" x14ac:dyDescent="0.3">
      <c r="A2328">
        <v>102177</v>
      </c>
      <c r="B2328">
        <v>9135</v>
      </c>
      <c r="C2328" s="1">
        <v>40606</v>
      </c>
      <c r="D2328">
        <v>275000</v>
      </c>
      <c r="E2328" t="s">
        <v>12</v>
      </c>
      <c r="F2328">
        <v>20</v>
      </c>
      <c r="G2328">
        <v>1</v>
      </c>
      <c r="H2328">
        <v>439006</v>
      </c>
      <c r="I2328">
        <v>89163244583</v>
      </c>
      <c r="J2328">
        <v>64</v>
      </c>
      <c r="K2328" s="1">
        <v>42586</v>
      </c>
      <c r="L2328" s="1">
        <f t="shared" si="36"/>
        <v>40670</v>
      </c>
      <c r="M2328" t="str" cm="1">
        <f t="array" ref="M2328">_xlfn.IFS(K2328&gt;0,"return",K2328&lt;=0,"not return")</f>
        <v>return</v>
      </c>
      <c r="N2328" t="str" cm="1">
        <f t="array" ref="N2328">_xlfn.IFS(K2328&lt;=L2328,"in_time",K2328&gt;L2328,"overdue")</f>
        <v>overdue</v>
      </c>
    </row>
    <row r="2329" spans="1:14" x14ac:dyDescent="0.3">
      <c r="A2329">
        <v>102121</v>
      </c>
      <c r="B2329">
        <v>9138</v>
      </c>
      <c r="C2329" s="1">
        <v>40606</v>
      </c>
      <c r="D2329">
        <v>200000</v>
      </c>
      <c r="E2329" t="s">
        <v>13</v>
      </c>
      <c r="F2329">
        <v>27</v>
      </c>
      <c r="G2329">
        <v>4</v>
      </c>
      <c r="H2329">
        <v>0</v>
      </c>
      <c r="I2329">
        <v>89161986817</v>
      </c>
      <c r="J2329">
        <v>21</v>
      </c>
      <c r="K2329" s="1">
        <v>41278</v>
      </c>
      <c r="L2329" s="1">
        <f t="shared" si="36"/>
        <v>40627</v>
      </c>
      <c r="M2329" t="str" cm="1">
        <f t="array" ref="M2329">_xlfn.IFS(K2329&gt;0,"return",K2329&lt;=0,"not return")</f>
        <v>return</v>
      </c>
      <c r="N2329" t="str" cm="1">
        <f t="array" ref="N2329">_xlfn.IFS(K2329&lt;=L2329,"in_time",K2329&gt;L2329,"overdue")</f>
        <v>overdue</v>
      </c>
    </row>
    <row r="2330" spans="1:14" x14ac:dyDescent="0.3">
      <c r="A2330">
        <v>100031</v>
      </c>
      <c r="B2330">
        <v>9140</v>
      </c>
      <c r="C2330" s="1">
        <v>40606</v>
      </c>
      <c r="D2330">
        <v>200000</v>
      </c>
      <c r="E2330" t="s">
        <v>12</v>
      </c>
      <c r="F2330">
        <v>29</v>
      </c>
      <c r="G2330">
        <v>3</v>
      </c>
      <c r="H2330">
        <v>12304</v>
      </c>
      <c r="I2330">
        <v>89166107765</v>
      </c>
      <c r="J2330">
        <v>92</v>
      </c>
      <c r="K2330" s="1">
        <v>43650</v>
      </c>
      <c r="L2330" s="1">
        <f t="shared" si="36"/>
        <v>40698</v>
      </c>
      <c r="M2330" t="str" cm="1">
        <f t="array" ref="M2330">_xlfn.IFS(K2330&gt;0,"return",K2330&lt;=0,"not return")</f>
        <v>return</v>
      </c>
      <c r="N2330" t="str" cm="1">
        <f t="array" ref="N2330">_xlfn.IFS(K2330&lt;=L2330,"in_time",K2330&gt;L2330,"overdue")</f>
        <v>overdue</v>
      </c>
    </row>
    <row r="2331" spans="1:14" x14ac:dyDescent="0.3">
      <c r="A2331">
        <v>102318</v>
      </c>
      <c r="B2331">
        <v>9145</v>
      </c>
      <c r="C2331" s="1">
        <v>40606</v>
      </c>
      <c r="D2331">
        <v>100000</v>
      </c>
      <c r="E2331" t="s">
        <v>12</v>
      </c>
      <c r="F2331">
        <v>19</v>
      </c>
      <c r="G2331">
        <v>1</v>
      </c>
      <c r="H2331">
        <v>156022</v>
      </c>
      <c r="I2331">
        <v>89165900225</v>
      </c>
      <c r="J2331">
        <v>62</v>
      </c>
      <c r="K2331" s="1">
        <v>42708</v>
      </c>
      <c r="L2331" s="1">
        <f t="shared" si="36"/>
        <v>40668</v>
      </c>
      <c r="M2331" t="str" cm="1">
        <f t="array" ref="M2331">_xlfn.IFS(K2331&gt;0,"return",K2331&lt;=0,"not return")</f>
        <v>return</v>
      </c>
      <c r="N2331" t="str" cm="1">
        <f t="array" ref="N2331">_xlfn.IFS(K2331&lt;=L2331,"in_time",K2331&gt;L2331,"overdue")</f>
        <v>overdue</v>
      </c>
    </row>
    <row r="2332" spans="1:14" x14ac:dyDescent="0.3">
      <c r="A2332">
        <v>101946</v>
      </c>
      <c r="B2332">
        <v>9150</v>
      </c>
      <c r="C2332" s="1">
        <v>40607</v>
      </c>
      <c r="D2332">
        <v>300000</v>
      </c>
      <c r="E2332" t="s">
        <v>12</v>
      </c>
      <c r="F2332">
        <v>44</v>
      </c>
      <c r="G2332">
        <v>4</v>
      </c>
      <c r="H2332">
        <v>359228</v>
      </c>
      <c r="I2332">
        <v>89161182873</v>
      </c>
      <c r="J2332">
        <v>26</v>
      </c>
      <c r="K2332" s="1">
        <v>41491</v>
      </c>
      <c r="L2332" s="1">
        <f t="shared" si="36"/>
        <v>40633</v>
      </c>
      <c r="M2332" t="str" cm="1">
        <f t="array" ref="M2332">_xlfn.IFS(K2332&gt;0,"return",K2332&lt;=0,"not return")</f>
        <v>return</v>
      </c>
      <c r="N2332" t="str" cm="1">
        <f t="array" ref="N2332">_xlfn.IFS(K2332&lt;=L2332,"in_time",K2332&gt;L2332,"overdue")</f>
        <v>overdue</v>
      </c>
    </row>
    <row r="2333" spans="1:14" x14ac:dyDescent="0.3">
      <c r="A2333">
        <v>101715</v>
      </c>
      <c r="B2333">
        <v>9152</v>
      </c>
      <c r="C2333" s="1">
        <v>40607</v>
      </c>
      <c r="D2333">
        <v>50000</v>
      </c>
      <c r="E2333" t="s">
        <v>12</v>
      </c>
      <c r="F2333">
        <v>68</v>
      </c>
      <c r="G2333">
        <v>2</v>
      </c>
      <c r="H2333">
        <v>115878</v>
      </c>
      <c r="J2333">
        <v>25</v>
      </c>
      <c r="K2333" s="1">
        <v>41399</v>
      </c>
      <c r="L2333" s="1">
        <f t="shared" si="36"/>
        <v>40632</v>
      </c>
      <c r="M2333" t="str" cm="1">
        <f t="array" ref="M2333">_xlfn.IFS(K2333&gt;0,"return",K2333&lt;=0,"not return")</f>
        <v>return</v>
      </c>
      <c r="N2333" t="str" cm="1">
        <f t="array" ref="N2333">_xlfn.IFS(K2333&lt;=L2333,"in_time",K2333&gt;L2333,"overdue")</f>
        <v>overdue</v>
      </c>
    </row>
    <row r="2334" spans="1:14" x14ac:dyDescent="0.3">
      <c r="A2334">
        <v>100770</v>
      </c>
      <c r="B2334">
        <v>9154</v>
      </c>
      <c r="C2334" s="1">
        <v>40607</v>
      </c>
      <c r="D2334">
        <v>175000</v>
      </c>
      <c r="E2334" t="s">
        <v>13</v>
      </c>
      <c r="F2334">
        <v>62</v>
      </c>
      <c r="G2334">
        <v>1</v>
      </c>
      <c r="H2334">
        <v>134053</v>
      </c>
      <c r="I2334">
        <v>89162496391</v>
      </c>
      <c r="J2334">
        <v>64</v>
      </c>
      <c r="K2334" s="1">
        <v>42648</v>
      </c>
      <c r="L2334" s="1">
        <f t="shared" si="36"/>
        <v>40671</v>
      </c>
      <c r="M2334" t="str" cm="1">
        <f t="array" ref="M2334">_xlfn.IFS(K2334&gt;0,"return",K2334&lt;=0,"not return")</f>
        <v>return</v>
      </c>
      <c r="N2334" t="str" cm="1">
        <f t="array" ref="N2334">_xlfn.IFS(K2334&lt;=L2334,"in_time",K2334&gt;L2334,"overdue")</f>
        <v>overdue</v>
      </c>
    </row>
    <row r="2335" spans="1:14" x14ac:dyDescent="0.3">
      <c r="A2335">
        <v>103133</v>
      </c>
      <c r="B2335">
        <v>9157</v>
      </c>
      <c r="C2335" s="1">
        <v>40607</v>
      </c>
      <c r="D2335">
        <v>150000</v>
      </c>
      <c r="E2335" t="s">
        <v>11</v>
      </c>
      <c r="F2335">
        <v>23</v>
      </c>
      <c r="G2335">
        <v>3</v>
      </c>
      <c r="H2335">
        <v>223794</v>
      </c>
      <c r="J2335">
        <v>25</v>
      </c>
      <c r="K2335" s="1">
        <v>41399</v>
      </c>
      <c r="L2335" s="1">
        <f t="shared" si="36"/>
        <v>40632</v>
      </c>
      <c r="M2335" t="str" cm="1">
        <f t="array" ref="M2335">_xlfn.IFS(K2335&gt;0,"return",K2335&lt;=0,"not return")</f>
        <v>return</v>
      </c>
      <c r="N2335" t="str" cm="1">
        <f t="array" ref="N2335">_xlfn.IFS(K2335&lt;=L2335,"in_time",K2335&gt;L2335,"overdue")</f>
        <v>overdue</v>
      </c>
    </row>
    <row r="2336" spans="1:14" x14ac:dyDescent="0.3">
      <c r="A2336">
        <v>103372</v>
      </c>
      <c r="B2336">
        <v>9162</v>
      </c>
      <c r="C2336" s="1">
        <v>40607</v>
      </c>
      <c r="D2336">
        <v>120000</v>
      </c>
      <c r="E2336" t="s">
        <v>12</v>
      </c>
      <c r="F2336">
        <v>29</v>
      </c>
      <c r="G2336">
        <v>3</v>
      </c>
      <c r="H2336">
        <v>308860</v>
      </c>
      <c r="I2336">
        <v>89167354048</v>
      </c>
      <c r="J2336">
        <v>51</v>
      </c>
      <c r="K2336" s="1">
        <v>42282</v>
      </c>
      <c r="L2336" s="1">
        <f t="shared" si="36"/>
        <v>40658</v>
      </c>
      <c r="M2336" t="str" cm="1">
        <f t="array" ref="M2336">_xlfn.IFS(K2336&gt;0,"return",K2336&lt;=0,"not return")</f>
        <v>return</v>
      </c>
      <c r="N2336" t="str" cm="1">
        <f t="array" ref="N2336">_xlfn.IFS(K2336&lt;=L2336,"in_time",K2336&gt;L2336,"overdue")</f>
        <v>overdue</v>
      </c>
    </row>
    <row r="2337" spans="1:14" hidden="1" x14ac:dyDescent="0.3">
      <c r="A2337">
        <v>102769</v>
      </c>
      <c r="B2337">
        <v>9164</v>
      </c>
      <c r="C2337" s="1">
        <v>40608</v>
      </c>
      <c r="D2337">
        <v>250000</v>
      </c>
      <c r="E2337" t="s">
        <v>11</v>
      </c>
      <c r="F2337">
        <v>26</v>
      </c>
      <c r="G2337">
        <v>1</v>
      </c>
      <c r="H2337">
        <v>477247</v>
      </c>
      <c r="I2337">
        <v>89166287219</v>
      </c>
      <c r="J2337">
        <v>37</v>
      </c>
      <c r="L2337" s="1">
        <f t="shared" si="36"/>
        <v>40645</v>
      </c>
      <c r="M2337" t="str" cm="1">
        <f t="array" ref="M2337">_xlfn.IFS(K2337&gt;0,"return",K2337&lt;=0,"not return")</f>
        <v>not return</v>
      </c>
    </row>
    <row r="2338" spans="1:14" x14ac:dyDescent="0.3">
      <c r="A2338">
        <v>100006</v>
      </c>
      <c r="B2338">
        <v>9166</v>
      </c>
      <c r="C2338" s="1">
        <v>40608</v>
      </c>
      <c r="D2338">
        <v>350000</v>
      </c>
      <c r="E2338" t="s">
        <v>11</v>
      </c>
      <c r="F2338">
        <v>19</v>
      </c>
      <c r="G2338">
        <v>1</v>
      </c>
      <c r="H2338">
        <v>0</v>
      </c>
      <c r="J2338">
        <v>41</v>
      </c>
      <c r="K2338" s="1">
        <v>41918</v>
      </c>
      <c r="L2338" s="1">
        <f t="shared" si="36"/>
        <v>40649</v>
      </c>
      <c r="M2338" t="str" cm="1">
        <f t="array" ref="M2338">_xlfn.IFS(K2338&gt;0,"return",K2338&lt;=0,"not return")</f>
        <v>return</v>
      </c>
      <c r="N2338" t="str" cm="1">
        <f t="array" ref="N2338">_xlfn.IFS(K2338&lt;=L2338,"in_time",K2338&gt;L2338,"overdue")</f>
        <v>overdue</v>
      </c>
    </row>
    <row r="2339" spans="1:14" hidden="1" x14ac:dyDescent="0.3">
      <c r="A2339">
        <v>102807</v>
      </c>
      <c r="B2339">
        <v>9171</v>
      </c>
      <c r="C2339" s="1">
        <v>40608</v>
      </c>
      <c r="D2339">
        <v>175000</v>
      </c>
      <c r="E2339" t="s">
        <v>13</v>
      </c>
      <c r="F2339">
        <v>55</v>
      </c>
      <c r="G2339">
        <v>2</v>
      </c>
      <c r="H2339">
        <v>43300</v>
      </c>
      <c r="I2339">
        <v>89162328439</v>
      </c>
      <c r="J2339">
        <v>110</v>
      </c>
      <c r="L2339" s="1">
        <f t="shared" si="36"/>
        <v>40718</v>
      </c>
      <c r="M2339" t="str" cm="1">
        <f t="array" ref="M2339">_xlfn.IFS(K2339&gt;0,"return",K2339&lt;=0,"not return")</f>
        <v>not return</v>
      </c>
    </row>
    <row r="2340" spans="1:14" hidden="1" x14ac:dyDescent="0.3">
      <c r="A2340">
        <v>101756</v>
      </c>
      <c r="B2340">
        <v>9173</v>
      </c>
      <c r="C2340" s="1">
        <v>40608</v>
      </c>
      <c r="D2340">
        <v>250000</v>
      </c>
      <c r="E2340" t="s">
        <v>12</v>
      </c>
      <c r="F2340">
        <v>21</v>
      </c>
      <c r="G2340">
        <v>2</v>
      </c>
      <c r="H2340">
        <v>74164</v>
      </c>
      <c r="I2340">
        <v>89163996045</v>
      </c>
      <c r="J2340">
        <v>41</v>
      </c>
      <c r="L2340" s="1">
        <f t="shared" si="36"/>
        <v>40649</v>
      </c>
      <c r="M2340" t="str" cm="1">
        <f t="array" ref="M2340">_xlfn.IFS(K2340&gt;0,"return",K2340&lt;=0,"not return")</f>
        <v>not return</v>
      </c>
    </row>
    <row r="2341" spans="1:14" x14ac:dyDescent="0.3">
      <c r="A2341">
        <v>102058</v>
      </c>
      <c r="B2341">
        <v>9175</v>
      </c>
      <c r="C2341" s="1">
        <v>40608</v>
      </c>
      <c r="D2341">
        <v>30000</v>
      </c>
      <c r="E2341" t="s">
        <v>13</v>
      </c>
      <c r="F2341">
        <v>30</v>
      </c>
      <c r="G2341">
        <v>2</v>
      </c>
      <c r="H2341">
        <v>89006</v>
      </c>
      <c r="I2341">
        <v>89168212745</v>
      </c>
      <c r="J2341">
        <v>20</v>
      </c>
      <c r="K2341" s="1">
        <v>41311</v>
      </c>
      <c r="L2341" s="1">
        <f t="shared" si="36"/>
        <v>40628</v>
      </c>
      <c r="M2341" t="str" cm="1">
        <f t="array" ref="M2341">_xlfn.IFS(K2341&gt;0,"return",K2341&lt;=0,"not return")</f>
        <v>return</v>
      </c>
      <c r="N2341" t="str" cm="1">
        <f t="array" ref="N2341">_xlfn.IFS(K2341&lt;=L2341,"in_time",K2341&gt;L2341,"overdue")</f>
        <v>overdue</v>
      </c>
    </row>
    <row r="2342" spans="1:14" x14ac:dyDescent="0.3">
      <c r="A2342">
        <v>101493</v>
      </c>
      <c r="B2342">
        <v>9178</v>
      </c>
      <c r="C2342" s="1">
        <v>40608</v>
      </c>
      <c r="D2342">
        <v>275000</v>
      </c>
      <c r="E2342" t="s">
        <v>11</v>
      </c>
      <c r="F2342">
        <v>27</v>
      </c>
      <c r="G2342">
        <v>1</v>
      </c>
      <c r="H2342">
        <v>132391</v>
      </c>
      <c r="I2342">
        <v>89166087949</v>
      </c>
      <c r="J2342">
        <v>99</v>
      </c>
      <c r="K2342" s="1">
        <v>43805</v>
      </c>
      <c r="L2342" s="1">
        <f t="shared" si="36"/>
        <v>40707</v>
      </c>
      <c r="M2342" t="str" cm="1">
        <f t="array" ref="M2342">_xlfn.IFS(K2342&gt;0,"return",K2342&lt;=0,"not return")</f>
        <v>return</v>
      </c>
      <c r="N2342" t="str" cm="1">
        <f t="array" ref="N2342">_xlfn.IFS(K2342&lt;=L2342,"in_time",K2342&gt;L2342,"overdue")</f>
        <v>overdue</v>
      </c>
    </row>
    <row r="2343" spans="1:14" hidden="1" x14ac:dyDescent="0.3">
      <c r="A2343">
        <v>103517</v>
      </c>
      <c r="B2343">
        <v>9180</v>
      </c>
      <c r="C2343" s="1">
        <v>40608</v>
      </c>
      <c r="D2343">
        <v>200000</v>
      </c>
      <c r="E2343" t="s">
        <v>11</v>
      </c>
      <c r="F2343">
        <v>57</v>
      </c>
      <c r="G2343">
        <v>3</v>
      </c>
      <c r="H2343">
        <v>142257</v>
      </c>
      <c r="I2343">
        <v>89163762816</v>
      </c>
      <c r="J2343">
        <v>107</v>
      </c>
      <c r="L2343" s="1">
        <f t="shared" si="36"/>
        <v>40715</v>
      </c>
      <c r="M2343" t="str" cm="1">
        <f t="array" ref="M2343">_xlfn.IFS(K2343&gt;0,"return",K2343&lt;=0,"not return")</f>
        <v>not return</v>
      </c>
    </row>
    <row r="2344" spans="1:14" x14ac:dyDescent="0.3">
      <c r="A2344">
        <v>103387</v>
      </c>
      <c r="B2344">
        <v>9183</v>
      </c>
      <c r="C2344" s="1">
        <v>40608</v>
      </c>
      <c r="D2344">
        <v>125000</v>
      </c>
      <c r="E2344" t="s">
        <v>13</v>
      </c>
      <c r="F2344">
        <v>23</v>
      </c>
      <c r="G2344">
        <v>2</v>
      </c>
      <c r="H2344">
        <v>269288</v>
      </c>
      <c r="J2344">
        <v>38</v>
      </c>
      <c r="K2344" s="1">
        <v>41796</v>
      </c>
      <c r="L2344" s="1">
        <f t="shared" si="36"/>
        <v>40646</v>
      </c>
      <c r="M2344" t="str" cm="1">
        <f t="array" ref="M2344">_xlfn.IFS(K2344&gt;0,"return",K2344&lt;=0,"not return")</f>
        <v>return</v>
      </c>
      <c r="N2344" t="str" cm="1">
        <f t="array" ref="N2344">_xlfn.IFS(K2344&lt;=L2344,"in_time",K2344&gt;L2344,"overdue")</f>
        <v>overdue</v>
      </c>
    </row>
    <row r="2345" spans="1:14" x14ac:dyDescent="0.3">
      <c r="A2345">
        <v>103338</v>
      </c>
      <c r="B2345">
        <v>9188</v>
      </c>
      <c r="C2345" s="1">
        <v>40609</v>
      </c>
      <c r="D2345">
        <v>125000</v>
      </c>
      <c r="E2345" t="s">
        <v>11</v>
      </c>
      <c r="F2345">
        <v>21</v>
      </c>
      <c r="G2345">
        <v>1</v>
      </c>
      <c r="H2345">
        <v>183788</v>
      </c>
      <c r="I2345">
        <v>89163077760</v>
      </c>
      <c r="J2345">
        <v>81</v>
      </c>
      <c r="K2345" s="1">
        <v>43227</v>
      </c>
      <c r="L2345" s="1">
        <f t="shared" si="36"/>
        <v>40690</v>
      </c>
      <c r="M2345" t="str" cm="1">
        <f t="array" ref="M2345">_xlfn.IFS(K2345&gt;0,"return",K2345&lt;=0,"not return")</f>
        <v>return</v>
      </c>
      <c r="N2345" t="str" cm="1">
        <f t="array" ref="N2345">_xlfn.IFS(K2345&lt;=L2345,"in_time",K2345&gt;L2345,"overdue")</f>
        <v>overdue</v>
      </c>
    </row>
    <row r="2346" spans="1:14" x14ac:dyDescent="0.3">
      <c r="A2346">
        <v>100940</v>
      </c>
      <c r="B2346">
        <v>9190</v>
      </c>
      <c r="C2346" s="1">
        <v>40609</v>
      </c>
      <c r="D2346">
        <v>10000</v>
      </c>
      <c r="E2346" t="s">
        <v>13</v>
      </c>
      <c r="F2346">
        <v>24</v>
      </c>
      <c r="G2346">
        <v>3</v>
      </c>
      <c r="H2346">
        <v>0</v>
      </c>
      <c r="I2346">
        <v>89166651398</v>
      </c>
      <c r="J2346">
        <v>78</v>
      </c>
      <c r="K2346" s="1">
        <v>43046</v>
      </c>
      <c r="L2346" s="1">
        <f t="shared" si="36"/>
        <v>40687</v>
      </c>
      <c r="M2346" t="str" cm="1">
        <f t="array" ref="M2346">_xlfn.IFS(K2346&gt;0,"return",K2346&lt;=0,"not return")</f>
        <v>return</v>
      </c>
      <c r="N2346" t="str" cm="1">
        <f t="array" ref="N2346">_xlfn.IFS(K2346&lt;=L2346,"in_time",K2346&gt;L2346,"overdue")</f>
        <v>overdue</v>
      </c>
    </row>
    <row r="2347" spans="1:14" x14ac:dyDescent="0.3">
      <c r="A2347">
        <v>102820</v>
      </c>
      <c r="B2347">
        <v>9195</v>
      </c>
      <c r="C2347" s="1">
        <v>40609</v>
      </c>
      <c r="D2347">
        <v>200000</v>
      </c>
      <c r="E2347" t="s">
        <v>11</v>
      </c>
      <c r="F2347">
        <v>29</v>
      </c>
      <c r="G2347">
        <v>1</v>
      </c>
      <c r="H2347">
        <v>0</v>
      </c>
      <c r="I2347">
        <v>89161478313</v>
      </c>
      <c r="J2347">
        <v>26</v>
      </c>
      <c r="K2347" s="1">
        <v>41524</v>
      </c>
      <c r="L2347" s="1">
        <f t="shared" si="36"/>
        <v>40635</v>
      </c>
      <c r="M2347" t="str" cm="1">
        <f t="array" ref="M2347">_xlfn.IFS(K2347&gt;0,"return",K2347&lt;=0,"not return")</f>
        <v>return</v>
      </c>
      <c r="N2347" t="str" cm="1">
        <f t="array" ref="N2347">_xlfn.IFS(K2347&lt;=L2347,"in_time",K2347&gt;L2347,"overdue")</f>
        <v>overdue</v>
      </c>
    </row>
    <row r="2348" spans="1:14" x14ac:dyDescent="0.3">
      <c r="A2348">
        <v>100763</v>
      </c>
      <c r="B2348">
        <v>9199</v>
      </c>
      <c r="C2348" s="1">
        <v>40609</v>
      </c>
      <c r="D2348">
        <v>275000</v>
      </c>
      <c r="E2348" t="s">
        <v>13</v>
      </c>
      <c r="F2348">
        <v>26</v>
      </c>
      <c r="G2348">
        <v>1</v>
      </c>
      <c r="H2348">
        <v>0</v>
      </c>
      <c r="I2348">
        <v>89164279333</v>
      </c>
      <c r="J2348">
        <v>94</v>
      </c>
      <c r="K2348" s="1">
        <v>43592</v>
      </c>
      <c r="L2348" s="1">
        <f t="shared" si="36"/>
        <v>40703</v>
      </c>
      <c r="M2348" t="str" cm="1">
        <f t="array" ref="M2348">_xlfn.IFS(K2348&gt;0,"return",K2348&lt;=0,"not return")</f>
        <v>return</v>
      </c>
      <c r="N2348" t="str" cm="1">
        <f t="array" ref="N2348">_xlfn.IFS(K2348&lt;=L2348,"in_time",K2348&gt;L2348,"overdue")</f>
        <v>overdue</v>
      </c>
    </row>
    <row r="2349" spans="1:14" x14ac:dyDescent="0.3">
      <c r="A2349">
        <v>100382</v>
      </c>
      <c r="B2349">
        <v>9204</v>
      </c>
      <c r="C2349" s="1">
        <v>40609</v>
      </c>
      <c r="D2349">
        <v>300000</v>
      </c>
      <c r="E2349" t="s">
        <v>13</v>
      </c>
      <c r="F2349">
        <v>28</v>
      </c>
      <c r="G2349">
        <v>2</v>
      </c>
      <c r="H2349">
        <v>0</v>
      </c>
      <c r="I2349">
        <v>89163339121</v>
      </c>
      <c r="J2349">
        <v>107</v>
      </c>
      <c r="K2349" s="1">
        <v>43989</v>
      </c>
      <c r="L2349" s="1">
        <f t="shared" si="36"/>
        <v>40716</v>
      </c>
      <c r="M2349" t="str" cm="1">
        <f t="array" ref="M2349">_xlfn.IFS(K2349&gt;0,"return",K2349&lt;=0,"not return")</f>
        <v>return</v>
      </c>
      <c r="N2349" t="str" cm="1">
        <f t="array" ref="N2349">_xlfn.IFS(K2349&lt;=L2349,"in_time",K2349&gt;L2349,"overdue")</f>
        <v>overdue</v>
      </c>
    </row>
    <row r="2350" spans="1:14" x14ac:dyDescent="0.3">
      <c r="A2350">
        <v>103548</v>
      </c>
      <c r="B2350">
        <v>9209</v>
      </c>
      <c r="C2350" s="1">
        <v>40609</v>
      </c>
      <c r="D2350">
        <v>200000</v>
      </c>
      <c r="E2350" t="s">
        <v>11</v>
      </c>
      <c r="F2350">
        <v>33</v>
      </c>
      <c r="G2350">
        <v>1</v>
      </c>
      <c r="H2350">
        <v>0</v>
      </c>
      <c r="J2350">
        <v>51</v>
      </c>
      <c r="K2350" s="1">
        <v>42162</v>
      </c>
      <c r="L2350" s="1">
        <f t="shared" si="36"/>
        <v>40660</v>
      </c>
      <c r="M2350" t="str" cm="1">
        <f t="array" ref="M2350">_xlfn.IFS(K2350&gt;0,"return",K2350&lt;=0,"not return")</f>
        <v>return</v>
      </c>
      <c r="N2350" t="str" cm="1">
        <f t="array" ref="N2350">_xlfn.IFS(K2350&lt;=L2350,"in_time",K2350&gt;L2350,"overdue")</f>
        <v>overdue</v>
      </c>
    </row>
    <row r="2351" spans="1:14" x14ac:dyDescent="0.3">
      <c r="A2351">
        <v>103110</v>
      </c>
      <c r="B2351">
        <v>9213</v>
      </c>
      <c r="C2351" s="1">
        <v>40609</v>
      </c>
      <c r="D2351">
        <v>10000</v>
      </c>
      <c r="E2351" t="s">
        <v>11</v>
      </c>
      <c r="F2351">
        <v>23</v>
      </c>
      <c r="G2351">
        <v>3</v>
      </c>
      <c r="H2351">
        <v>27869</v>
      </c>
      <c r="J2351">
        <v>45</v>
      </c>
      <c r="K2351" s="1">
        <v>42131</v>
      </c>
      <c r="L2351" s="1">
        <f t="shared" si="36"/>
        <v>40654</v>
      </c>
      <c r="M2351" t="str" cm="1">
        <f t="array" ref="M2351">_xlfn.IFS(K2351&gt;0,"return",K2351&lt;=0,"not return")</f>
        <v>return</v>
      </c>
      <c r="N2351" t="str" cm="1">
        <f t="array" ref="N2351">_xlfn.IFS(K2351&lt;=L2351,"in_time",K2351&gt;L2351,"overdue")</f>
        <v>overdue</v>
      </c>
    </row>
    <row r="2352" spans="1:14" x14ac:dyDescent="0.3">
      <c r="A2352">
        <v>102842</v>
      </c>
      <c r="B2352">
        <v>9217</v>
      </c>
      <c r="C2352" s="1">
        <v>40610</v>
      </c>
      <c r="D2352">
        <v>275000</v>
      </c>
      <c r="E2352" t="s">
        <v>13</v>
      </c>
      <c r="F2352">
        <v>40</v>
      </c>
      <c r="G2352">
        <v>1</v>
      </c>
      <c r="H2352">
        <v>386984</v>
      </c>
      <c r="I2352">
        <v>89163091276</v>
      </c>
      <c r="J2352">
        <v>61</v>
      </c>
      <c r="K2352" s="1">
        <v>42682</v>
      </c>
      <c r="L2352" s="1">
        <f t="shared" si="36"/>
        <v>40671</v>
      </c>
      <c r="M2352" t="str" cm="1">
        <f t="array" ref="M2352">_xlfn.IFS(K2352&gt;0,"return",K2352&lt;=0,"not return")</f>
        <v>return</v>
      </c>
      <c r="N2352" t="str" cm="1">
        <f t="array" ref="N2352">_xlfn.IFS(K2352&lt;=L2352,"in_time",K2352&gt;L2352,"overdue")</f>
        <v>overdue</v>
      </c>
    </row>
    <row r="2353" spans="1:14" hidden="1" x14ac:dyDescent="0.3">
      <c r="A2353">
        <v>103522</v>
      </c>
      <c r="B2353">
        <v>9219</v>
      </c>
      <c r="C2353" s="1">
        <v>40610</v>
      </c>
      <c r="D2353">
        <v>125000</v>
      </c>
      <c r="E2353" t="s">
        <v>12</v>
      </c>
      <c r="F2353">
        <v>18</v>
      </c>
      <c r="G2353">
        <v>2</v>
      </c>
      <c r="H2353">
        <v>166723</v>
      </c>
      <c r="J2353">
        <v>80</v>
      </c>
      <c r="L2353" s="1">
        <f t="shared" si="36"/>
        <v>40690</v>
      </c>
      <c r="M2353" t="str" cm="1">
        <f t="array" ref="M2353">_xlfn.IFS(K2353&gt;0,"return",K2353&lt;=0,"not return")</f>
        <v>not return</v>
      </c>
    </row>
    <row r="2354" spans="1:14" x14ac:dyDescent="0.3">
      <c r="A2354">
        <v>100022</v>
      </c>
      <c r="B2354">
        <v>9224</v>
      </c>
      <c r="C2354" s="1">
        <v>40610</v>
      </c>
      <c r="D2354">
        <v>20000</v>
      </c>
      <c r="E2354" t="s">
        <v>11</v>
      </c>
      <c r="F2354">
        <v>60</v>
      </c>
      <c r="G2354">
        <v>4</v>
      </c>
      <c r="H2354">
        <v>0</v>
      </c>
      <c r="I2354">
        <v>89165514625</v>
      </c>
      <c r="J2354">
        <v>64</v>
      </c>
      <c r="K2354" s="1">
        <v>42590</v>
      </c>
      <c r="L2354" s="1">
        <f t="shared" si="36"/>
        <v>40674</v>
      </c>
      <c r="M2354" t="str" cm="1">
        <f t="array" ref="M2354">_xlfn.IFS(K2354&gt;0,"return",K2354&lt;=0,"not return")</f>
        <v>return</v>
      </c>
      <c r="N2354" t="str" cm="1">
        <f t="array" ref="N2354">_xlfn.IFS(K2354&lt;=L2354,"in_time",K2354&gt;L2354,"overdue")</f>
        <v>overdue</v>
      </c>
    </row>
    <row r="2355" spans="1:14" x14ac:dyDescent="0.3">
      <c r="A2355">
        <v>101098</v>
      </c>
      <c r="B2355">
        <v>9226</v>
      </c>
      <c r="C2355" s="1">
        <v>40610</v>
      </c>
      <c r="D2355">
        <v>300000</v>
      </c>
      <c r="E2355" t="s">
        <v>11</v>
      </c>
      <c r="F2355">
        <v>35</v>
      </c>
      <c r="G2355">
        <v>1</v>
      </c>
      <c r="H2355">
        <v>0</v>
      </c>
      <c r="I2355">
        <v>89167207160</v>
      </c>
      <c r="J2355">
        <v>56</v>
      </c>
      <c r="K2355" s="1">
        <v>42377</v>
      </c>
      <c r="L2355" s="1">
        <f t="shared" si="36"/>
        <v>40666</v>
      </c>
      <c r="M2355" t="str" cm="1">
        <f t="array" ref="M2355">_xlfn.IFS(K2355&gt;0,"return",K2355&lt;=0,"not return")</f>
        <v>return</v>
      </c>
      <c r="N2355" t="str" cm="1">
        <f t="array" ref="N2355">_xlfn.IFS(K2355&lt;=L2355,"in_time",K2355&gt;L2355,"overdue")</f>
        <v>overdue</v>
      </c>
    </row>
    <row r="2356" spans="1:14" x14ac:dyDescent="0.3">
      <c r="A2356">
        <v>103485</v>
      </c>
      <c r="B2356">
        <v>9231</v>
      </c>
      <c r="C2356" s="1">
        <v>40610</v>
      </c>
      <c r="D2356">
        <v>150000</v>
      </c>
      <c r="E2356" t="s">
        <v>12</v>
      </c>
      <c r="F2356">
        <v>57</v>
      </c>
      <c r="G2356">
        <v>4</v>
      </c>
      <c r="H2356">
        <v>12881</v>
      </c>
      <c r="I2356">
        <v>89167813947</v>
      </c>
      <c r="J2356">
        <v>67</v>
      </c>
      <c r="K2356" s="1">
        <v>42651</v>
      </c>
      <c r="L2356" s="1">
        <f t="shared" si="36"/>
        <v>40677</v>
      </c>
      <c r="M2356" t="str" cm="1">
        <f t="array" ref="M2356">_xlfn.IFS(K2356&gt;0,"return",K2356&lt;=0,"not return")</f>
        <v>return</v>
      </c>
      <c r="N2356" t="str" cm="1">
        <f t="array" ref="N2356">_xlfn.IFS(K2356&lt;=L2356,"in_time",K2356&gt;L2356,"overdue")</f>
        <v>overdue</v>
      </c>
    </row>
    <row r="2357" spans="1:14" x14ac:dyDescent="0.3">
      <c r="A2357">
        <v>100180</v>
      </c>
      <c r="B2357">
        <v>9236</v>
      </c>
      <c r="C2357" s="1">
        <v>40610</v>
      </c>
      <c r="D2357">
        <v>120000</v>
      </c>
      <c r="E2357" t="s">
        <v>12</v>
      </c>
      <c r="F2357">
        <v>33</v>
      </c>
      <c r="G2357">
        <v>2</v>
      </c>
      <c r="H2357">
        <v>47710</v>
      </c>
      <c r="I2357">
        <v>89162883619</v>
      </c>
      <c r="J2357">
        <v>79</v>
      </c>
      <c r="K2357" s="1">
        <v>43108</v>
      </c>
      <c r="L2357" s="1">
        <f t="shared" si="36"/>
        <v>40689</v>
      </c>
      <c r="M2357" t="str" cm="1">
        <f t="array" ref="M2357">_xlfn.IFS(K2357&gt;0,"return",K2357&lt;=0,"not return")</f>
        <v>return</v>
      </c>
      <c r="N2357" t="str" cm="1">
        <f t="array" ref="N2357">_xlfn.IFS(K2357&lt;=L2357,"in_time",K2357&gt;L2357,"overdue")</f>
        <v>overdue</v>
      </c>
    </row>
    <row r="2358" spans="1:14" x14ac:dyDescent="0.3">
      <c r="A2358">
        <v>103440</v>
      </c>
      <c r="B2358">
        <v>9240</v>
      </c>
      <c r="C2358" s="1">
        <v>40610</v>
      </c>
      <c r="D2358">
        <v>10000</v>
      </c>
      <c r="E2358" t="s">
        <v>13</v>
      </c>
      <c r="F2358">
        <v>44</v>
      </c>
      <c r="G2358">
        <v>2</v>
      </c>
      <c r="H2358">
        <v>58220</v>
      </c>
      <c r="I2358">
        <v>89161208866</v>
      </c>
      <c r="J2358">
        <v>93</v>
      </c>
      <c r="K2358" s="1">
        <v>43716</v>
      </c>
      <c r="L2358" s="1">
        <f t="shared" si="36"/>
        <v>40703</v>
      </c>
      <c r="M2358" t="str" cm="1">
        <f t="array" ref="M2358">_xlfn.IFS(K2358&gt;0,"return",K2358&lt;=0,"not return")</f>
        <v>return</v>
      </c>
      <c r="N2358" t="str" cm="1">
        <f t="array" ref="N2358">_xlfn.IFS(K2358&lt;=L2358,"in_time",K2358&gt;L2358,"overdue")</f>
        <v>overdue</v>
      </c>
    </row>
    <row r="2359" spans="1:14" x14ac:dyDescent="0.3">
      <c r="A2359">
        <v>101549</v>
      </c>
      <c r="B2359">
        <v>9243</v>
      </c>
      <c r="C2359" s="1">
        <v>40611</v>
      </c>
      <c r="D2359">
        <v>175000</v>
      </c>
      <c r="E2359" t="s">
        <v>13</v>
      </c>
      <c r="F2359">
        <v>26</v>
      </c>
      <c r="G2359">
        <v>1</v>
      </c>
      <c r="H2359">
        <v>210597</v>
      </c>
      <c r="I2359">
        <v>89162661162</v>
      </c>
      <c r="J2359">
        <v>80</v>
      </c>
      <c r="K2359" s="1">
        <v>43168</v>
      </c>
      <c r="L2359" s="1">
        <f t="shared" si="36"/>
        <v>40691</v>
      </c>
      <c r="M2359" t="str" cm="1">
        <f t="array" ref="M2359">_xlfn.IFS(K2359&gt;0,"return",K2359&lt;=0,"not return")</f>
        <v>return</v>
      </c>
      <c r="N2359" t="str" cm="1">
        <f t="array" ref="N2359">_xlfn.IFS(K2359&lt;=L2359,"in_time",K2359&gt;L2359,"overdue")</f>
        <v>overdue</v>
      </c>
    </row>
    <row r="2360" spans="1:14" x14ac:dyDescent="0.3">
      <c r="A2360">
        <v>101481</v>
      </c>
      <c r="B2360">
        <v>9245</v>
      </c>
      <c r="C2360" s="1">
        <v>40611</v>
      </c>
      <c r="D2360">
        <v>175000</v>
      </c>
      <c r="E2360" t="s">
        <v>12</v>
      </c>
      <c r="F2360">
        <v>26</v>
      </c>
      <c r="G2360">
        <v>3</v>
      </c>
      <c r="H2360">
        <v>235951</v>
      </c>
      <c r="I2360">
        <v>89166838343</v>
      </c>
      <c r="J2360">
        <v>69</v>
      </c>
      <c r="K2360" s="1">
        <v>42803</v>
      </c>
      <c r="L2360" s="1">
        <f t="shared" si="36"/>
        <v>40680</v>
      </c>
      <c r="M2360" t="str" cm="1">
        <f t="array" ref="M2360">_xlfn.IFS(K2360&gt;0,"return",K2360&lt;=0,"not return")</f>
        <v>return</v>
      </c>
      <c r="N2360" t="str" cm="1">
        <f t="array" ref="N2360">_xlfn.IFS(K2360&lt;=L2360,"in_time",K2360&gt;L2360,"overdue")</f>
        <v>overdue</v>
      </c>
    </row>
    <row r="2361" spans="1:14" x14ac:dyDescent="0.3">
      <c r="A2361">
        <v>102139</v>
      </c>
      <c r="B2361">
        <v>9247</v>
      </c>
      <c r="C2361" s="1">
        <v>40611</v>
      </c>
      <c r="D2361">
        <v>30000</v>
      </c>
      <c r="E2361" t="s">
        <v>11</v>
      </c>
      <c r="F2361">
        <v>19</v>
      </c>
      <c r="G2361">
        <v>1</v>
      </c>
      <c r="H2361">
        <v>51183</v>
      </c>
      <c r="I2361">
        <v>89169194171</v>
      </c>
      <c r="J2361">
        <v>61</v>
      </c>
      <c r="K2361" s="1">
        <v>42591</v>
      </c>
      <c r="L2361" s="1">
        <f t="shared" si="36"/>
        <v>40672</v>
      </c>
      <c r="M2361" t="str" cm="1">
        <f t="array" ref="M2361">_xlfn.IFS(K2361&gt;0,"return",K2361&lt;=0,"not return")</f>
        <v>return</v>
      </c>
      <c r="N2361" t="str" cm="1">
        <f t="array" ref="N2361">_xlfn.IFS(K2361&lt;=L2361,"in_time",K2361&gt;L2361,"overdue")</f>
        <v>overdue</v>
      </c>
    </row>
    <row r="2362" spans="1:14" x14ac:dyDescent="0.3">
      <c r="A2362">
        <v>103484</v>
      </c>
      <c r="B2362">
        <v>9252</v>
      </c>
      <c r="C2362" s="1">
        <v>40611</v>
      </c>
      <c r="D2362">
        <v>10000</v>
      </c>
      <c r="E2362" t="s">
        <v>11</v>
      </c>
      <c r="F2362">
        <v>38</v>
      </c>
      <c r="G2362">
        <v>2</v>
      </c>
      <c r="H2362">
        <v>13804</v>
      </c>
      <c r="I2362">
        <v>89166828613</v>
      </c>
      <c r="J2362">
        <v>71</v>
      </c>
      <c r="K2362" s="1">
        <v>42987</v>
      </c>
      <c r="L2362" s="1">
        <f t="shared" si="36"/>
        <v>40682</v>
      </c>
      <c r="M2362" t="str" cm="1">
        <f t="array" ref="M2362">_xlfn.IFS(K2362&gt;0,"return",K2362&lt;=0,"not return")</f>
        <v>return</v>
      </c>
      <c r="N2362" t="str" cm="1">
        <f t="array" ref="N2362">_xlfn.IFS(K2362&lt;=L2362,"in_time",K2362&gt;L2362,"overdue")</f>
        <v>overdue</v>
      </c>
    </row>
    <row r="2363" spans="1:14" x14ac:dyDescent="0.3">
      <c r="A2363">
        <v>100173</v>
      </c>
      <c r="B2363">
        <v>9257</v>
      </c>
      <c r="C2363" s="1">
        <v>40611</v>
      </c>
      <c r="D2363">
        <v>250000</v>
      </c>
      <c r="E2363" t="s">
        <v>12</v>
      </c>
      <c r="F2363">
        <v>26</v>
      </c>
      <c r="G2363">
        <v>3</v>
      </c>
      <c r="H2363">
        <v>0</v>
      </c>
      <c r="I2363">
        <v>89165146713</v>
      </c>
      <c r="J2363">
        <v>95</v>
      </c>
      <c r="K2363" s="1">
        <v>43625</v>
      </c>
      <c r="L2363" s="1">
        <f t="shared" si="36"/>
        <v>40706</v>
      </c>
      <c r="M2363" t="str" cm="1">
        <f t="array" ref="M2363">_xlfn.IFS(K2363&gt;0,"return",K2363&lt;=0,"not return")</f>
        <v>return</v>
      </c>
      <c r="N2363" t="str" cm="1">
        <f t="array" ref="N2363">_xlfn.IFS(K2363&lt;=L2363,"in_time",K2363&gt;L2363,"overdue")</f>
        <v>overdue</v>
      </c>
    </row>
    <row r="2364" spans="1:14" x14ac:dyDescent="0.3">
      <c r="A2364">
        <v>100304</v>
      </c>
      <c r="B2364">
        <v>9262</v>
      </c>
      <c r="C2364" s="1">
        <v>40611</v>
      </c>
      <c r="D2364">
        <v>350000</v>
      </c>
      <c r="E2364" t="s">
        <v>13</v>
      </c>
      <c r="F2364">
        <v>23</v>
      </c>
      <c r="G2364">
        <v>2</v>
      </c>
      <c r="H2364">
        <v>4647</v>
      </c>
      <c r="J2364">
        <v>89</v>
      </c>
      <c r="K2364" s="1">
        <v>43413</v>
      </c>
      <c r="L2364" s="1">
        <f t="shared" si="36"/>
        <v>40700</v>
      </c>
      <c r="M2364" t="str" cm="1">
        <f t="array" ref="M2364">_xlfn.IFS(K2364&gt;0,"return",K2364&lt;=0,"not return")</f>
        <v>return</v>
      </c>
      <c r="N2364" t="str" cm="1">
        <f t="array" ref="N2364">_xlfn.IFS(K2364&lt;=L2364,"in_time",K2364&gt;L2364,"overdue")</f>
        <v>overdue</v>
      </c>
    </row>
    <row r="2365" spans="1:14" x14ac:dyDescent="0.3">
      <c r="A2365">
        <v>103043</v>
      </c>
      <c r="B2365">
        <v>9266</v>
      </c>
      <c r="C2365" s="1">
        <v>40611</v>
      </c>
      <c r="D2365">
        <v>30000</v>
      </c>
      <c r="E2365" t="s">
        <v>12</v>
      </c>
      <c r="F2365">
        <v>36</v>
      </c>
      <c r="G2365">
        <v>1</v>
      </c>
      <c r="H2365">
        <v>47146</v>
      </c>
      <c r="I2365">
        <v>89167221260</v>
      </c>
      <c r="J2365">
        <v>72</v>
      </c>
      <c r="K2365" s="1">
        <v>42987</v>
      </c>
      <c r="L2365" s="1">
        <f t="shared" si="36"/>
        <v>40683</v>
      </c>
      <c r="M2365" t="str" cm="1">
        <f t="array" ref="M2365">_xlfn.IFS(K2365&gt;0,"return",K2365&lt;=0,"not return")</f>
        <v>return</v>
      </c>
      <c r="N2365" t="str" cm="1">
        <f t="array" ref="N2365">_xlfn.IFS(K2365&lt;=L2365,"in_time",K2365&gt;L2365,"overdue")</f>
        <v>overdue</v>
      </c>
    </row>
    <row r="2366" spans="1:14" x14ac:dyDescent="0.3">
      <c r="A2366">
        <v>100634</v>
      </c>
      <c r="B2366">
        <v>9268</v>
      </c>
      <c r="C2366" s="1">
        <v>40611</v>
      </c>
      <c r="D2366">
        <v>90000</v>
      </c>
      <c r="E2366" t="s">
        <v>12</v>
      </c>
      <c r="F2366">
        <v>58</v>
      </c>
      <c r="G2366">
        <v>4</v>
      </c>
      <c r="H2366">
        <v>902052</v>
      </c>
      <c r="I2366">
        <v>89161759270</v>
      </c>
      <c r="J2366">
        <v>92</v>
      </c>
      <c r="K2366" s="1">
        <v>43413</v>
      </c>
      <c r="L2366" s="1">
        <f t="shared" si="36"/>
        <v>40703</v>
      </c>
      <c r="M2366" t="str" cm="1">
        <f t="array" ref="M2366">_xlfn.IFS(K2366&gt;0,"return",K2366&lt;=0,"not return")</f>
        <v>return</v>
      </c>
      <c r="N2366" t="str" cm="1">
        <f t="array" ref="N2366">_xlfn.IFS(K2366&lt;=L2366,"in_time",K2366&gt;L2366,"overdue")</f>
        <v>overdue</v>
      </c>
    </row>
    <row r="2367" spans="1:14" x14ac:dyDescent="0.3">
      <c r="A2367">
        <v>102589</v>
      </c>
      <c r="B2367">
        <v>9272</v>
      </c>
      <c r="C2367" s="1">
        <v>40612</v>
      </c>
      <c r="D2367">
        <v>75000</v>
      </c>
      <c r="E2367" t="s">
        <v>11</v>
      </c>
      <c r="F2367">
        <v>23</v>
      </c>
      <c r="G2367">
        <v>2</v>
      </c>
      <c r="H2367">
        <v>135310</v>
      </c>
      <c r="I2367">
        <v>89168482315</v>
      </c>
      <c r="J2367">
        <v>97</v>
      </c>
      <c r="K2367" s="1">
        <v>43779</v>
      </c>
      <c r="L2367" s="1">
        <f t="shared" si="36"/>
        <v>40709</v>
      </c>
      <c r="M2367" t="str" cm="1">
        <f t="array" ref="M2367">_xlfn.IFS(K2367&gt;0,"return",K2367&lt;=0,"not return")</f>
        <v>return</v>
      </c>
      <c r="N2367" t="str" cm="1">
        <f t="array" ref="N2367">_xlfn.IFS(K2367&lt;=L2367,"in_time",K2367&gt;L2367,"overdue")</f>
        <v>overdue</v>
      </c>
    </row>
    <row r="2368" spans="1:14" x14ac:dyDescent="0.3">
      <c r="A2368">
        <v>102526</v>
      </c>
      <c r="B2368">
        <v>9276</v>
      </c>
      <c r="C2368" s="1">
        <v>40612</v>
      </c>
      <c r="D2368">
        <v>300000</v>
      </c>
      <c r="E2368" t="s">
        <v>12</v>
      </c>
      <c r="F2368">
        <v>24</v>
      </c>
      <c r="G2368">
        <v>2</v>
      </c>
      <c r="H2368">
        <v>544705</v>
      </c>
      <c r="I2368">
        <v>89165208611</v>
      </c>
      <c r="J2368">
        <v>20</v>
      </c>
      <c r="K2368" s="1">
        <v>41284</v>
      </c>
      <c r="L2368" s="1">
        <f t="shared" si="36"/>
        <v>40632</v>
      </c>
      <c r="M2368" t="str" cm="1">
        <f t="array" ref="M2368">_xlfn.IFS(K2368&gt;0,"return",K2368&lt;=0,"not return")</f>
        <v>return</v>
      </c>
      <c r="N2368" t="str" cm="1">
        <f t="array" ref="N2368">_xlfn.IFS(K2368&lt;=L2368,"in_time",K2368&gt;L2368,"overdue")</f>
        <v>overdue</v>
      </c>
    </row>
    <row r="2369" spans="1:14" x14ac:dyDescent="0.3">
      <c r="A2369">
        <v>101669</v>
      </c>
      <c r="B2369">
        <v>9281</v>
      </c>
      <c r="C2369" s="1">
        <v>40612</v>
      </c>
      <c r="D2369">
        <v>300000</v>
      </c>
      <c r="E2369" t="s">
        <v>13</v>
      </c>
      <c r="F2369">
        <v>61</v>
      </c>
      <c r="G2369">
        <v>3</v>
      </c>
      <c r="H2369">
        <v>478795</v>
      </c>
      <c r="I2369">
        <v>89169296268</v>
      </c>
      <c r="J2369">
        <v>101</v>
      </c>
      <c r="K2369" s="1">
        <v>43992</v>
      </c>
      <c r="L2369" s="1">
        <f t="shared" si="36"/>
        <v>40713</v>
      </c>
      <c r="M2369" t="str" cm="1">
        <f t="array" ref="M2369">_xlfn.IFS(K2369&gt;0,"return",K2369&lt;=0,"not return")</f>
        <v>return</v>
      </c>
      <c r="N2369" t="str" cm="1">
        <f t="array" ref="N2369">_xlfn.IFS(K2369&lt;=L2369,"in_time",K2369&gt;L2369,"overdue")</f>
        <v>overdue</v>
      </c>
    </row>
    <row r="2370" spans="1:14" x14ac:dyDescent="0.3">
      <c r="A2370">
        <v>100892</v>
      </c>
      <c r="B2370">
        <v>9283</v>
      </c>
      <c r="C2370" s="1">
        <v>40612</v>
      </c>
      <c r="D2370">
        <v>125000</v>
      </c>
      <c r="E2370" t="s">
        <v>13</v>
      </c>
      <c r="F2370">
        <v>62</v>
      </c>
      <c r="G2370">
        <v>1</v>
      </c>
      <c r="H2370">
        <v>115706</v>
      </c>
      <c r="I2370">
        <v>89161279127</v>
      </c>
      <c r="J2370">
        <v>89</v>
      </c>
      <c r="K2370" s="1">
        <v>43506</v>
      </c>
      <c r="L2370" s="1">
        <f t="shared" si="36"/>
        <v>40701</v>
      </c>
      <c r="M2370" t="str" cm="1">
        <f t="array" ref="M2370">_xlfn.IFS(K2370&gt;0,"return",K2370&lt;=0,"not return")</f>
        <v>return</v>
      </c>
      <c r="N2370" t="str" cm="1">
        <f t="array" ref="N2370">_xlfn.IFS(K2370&lt;=L2370,"in_time",K2370&gt;L2370,"overdue")</f>
        <v>overdue</v>
      </c>
    </row>
    <row r="2371" spans="1:14" x14ac:dyDescent="0.3">
      <c r="A2371">
        <v>102395</v>
      </c>
      <c r="B2371">
        <v>9285</v>
      </c>
      <c r="C2371" s="1">
        <v>40613</v>
      </c>
      <c r="D2371">
        <v>50000</v>
      </c>
      <c r="E2371" t="s">
        <v>11</v>
      </c>
      <c r="F2371">
        <v>26</v>
      </c>
      <c r="G2371">
        <v>3</v>
      </c>
      <c r="H2371">
        <v>0</v>
      </c>
      <c r="J2371">
        <v>12</v>
      </c>
      <c r="K2371" s="1">
        <v>41040</v>
      </c>
      <c r="L2371" s="1">
        <f t="shared" ref="L2371:L2434" si="37">C2371+J2371</f>
        <v>40625</v>
      </c>
      <c r="M2371" t="str" cm="1">
        <f t="array" ref="M2371">_xlfn.IFS(K2371&gt;0,"return",K2371&lt;=0,"not return")</f>
        <v>return</v>
      </c>
      <c r="N2371" t="str" cm="1">
        <f t="array" ref="N2371">_xlfn.IFS(K2371&lt;=L2371,"in_time",K2371&gt;L2371,"overdue")</f>
        <v>overdue</v>
      </c>
    </row>
    <row r="2372" spans="1:14" x14ac:dyDescent="0.3">
      <c r="A2372">
        <v>102414</v>
      </c>
      <c r="B2372">
        <v>9289</v>
      </c>
      <c r="C2372" s="1">
        <v>40613</v>
      </c>
      <c r="D2372">
        <v>90000</v>
      </c>
      <c r="E2372" t="s">
        <v>13</v>
      </c>
      <c r="F2372">
        <v>48</v>
      </c>
      <c r="G2372">
        <v>2</v>
      </c>
      <c r="H2372">
        <v>0</v>
      </c>
      <c r="I2372">
        <v>89164249085</v>
      </c>
      <c r="J2372">
        <v>51</v>
      </c>
      <c r="K2372" s="1">
        <v>42166</v>
      </c>
      <c r="L2372" s="1">
        <f t="shared" si="37"/>
        <v>40664</v>
      </c>
      <c r="M2372" t="str" cm="1">
        <f t="array" ref="M2372">_xlfn.IFS(K2372&gt;0,"return",K2372&lt;=0,"not return")</f>
        <v>return</v>
      </c>
      <c r="N2372" t="str" cm="1">
        <f t="array" ref="N2372">_xlfn.IFS(K2372&lt;=L2372,"in_time",K2372&gt;L2372,"overdue")</f>
        <v>overdue</v>
      </c>
    </row>
    <row r="2373" spans="1:14" x14ac:dyDescent="0.3">
      <c r="A2373">
        <v>100125</v>
      </c>
      <c r="B2373">
        <v>9293</v>
      </c>
      <c r="C2373" s="1">
        <v>40613</v>
      </c>
      <c r="D2373">
        <v>10000</v>
      </c>
      <c r="E2373" t="s">
        <v>11</v>
      </c>
      <c r="F2373">
        <v>55</v>
      </c>
      <c r="G2373">
        <v>1</v>
      </c>
      <c r="H2373">
        <v>0</v>
      </c>
      <c r="I2373">
        <v>89168026859</v>
      </c>
      <c r="J2373">
        <v>10</v>
      </c>
      <c r="K2373" s="1">
        <v>41010</v>
      </c>
      <c r="L2373" s="1">
        <f t="shared" si="37"/>
        <v>40623</v>
      </c>
      <c r="M2373" t="str" cm="1">
        <f t="array" ref="M2373">_xlfn.IFS(K2373&gt;0,"return",K2373&lt;=0,"not return")</f>
        <v>return</v>
      </c>
      <c r="N2373" t="str" cm="1">
        <f t="array" ref="N2373">_xlfn.IFS(K2373&lt;=L2373,"in_time",K2373&gt;L2373,"overdue")</f>
        <v>overdue</v>
      </c>
    </row>
    <row r="2374" spans="1:14" x14ac:dyDescent="0.3">
      <c r="A2374">
        <v>102267</v>
      </c>
      <c r="B2374">
        <v>9295</v>
      </c>
      <c r="C2374" s="1">
        <v>40613</v>
      </c>
      <c r="D2374">
        <v>175000</v>
      </c>
      <c r="E2374" t="s">
        <v>11</v>
      </c>
      <c r="F2374">
        <v>27</v>
      </c>
      <c r="G2374">
        <v>4</v>
      </c>
      <c r="H2374">
        <v>0</v>
      </c>
      <c r="J2374">
        <v>85</v>
      </c>
      <c r="K2374" s="1">
        <v>43354</v>
      </c>
      <c r="L2374" s="1">
        <f t="shared" si="37"/>
        <v>40698</v>
      </c>
      <c r="M2374" t="str" cm="1">
        <f t="array" ref="M2374">_xlfn.IFS(K2374&gt;0,"return",K2374&lt;=0,"not return")</f>
        <v>return</v>
      </c>
      <c r="N2374" t="str" cm="1">
        <f t="array" ref="N2374">_xlfn.IFS(K2374&lt;=L2374,"in_time",K2374&gt;L2374,"overdue")</f>
        <v>overdue</v>
      </c>
    </row>
    <row r="2375" spans="1:14" x14ac:dyDescent="0.3">
      <c r="A2375">
        <v>102370</v>
      </c>
      <c r="B2375">
        <v>9297</v>
      </c>
      <c r="C2375" s="1">
        <v>40613</v>
      </c>
      <c r="D2375">
        <v>350000</v>
      </c>
      <c r="E2375" t="s">
        <v>13</v>
      </c>
      <c r="F2375">
        <v>32</v>
      </c>
      <c r="G2375">
        <v>3</v>
      </c>
      <c r="H2375">
        <v>21534</v>
      </c>
      <c r="I2375">
        <v>89167191921</v>
      </c>
      <c r="J2375">
        <v>93</v>
      </c>
      <c r="K2375" s="1">
        <v>43535</v>
      </c>
      <c r="L2375" s="1">
        <f t="shared" si="37"/>
        <v>40706</v>
      </c>
      <c r="M2375" t="str" cm="1">
        <f t="array" ref="M2375">_xlfn.IFS(K2375&gt;0,"return",K2375&lt;=0,"not return")</f>
        <v>return</v>
      </c>
      <c r="N2375" t="str" cm="1">
        <f t="array" ref="N2375">_xlfn.IFS(K2375&lt;=L2375,"in_time",K2375&gt;L2375,"overdue")</f>
        <v>overdue</v>
      </c>
    </row>
    <row r="2376" spans="1:14" x14ac:dyDescent="0.3">
      <c r="A2376">
        <v>101055</v>
      </c>
      <c r="B2376">
        <v>9301</v>
      </c>
      <c r="C2376" s="1">
        <v>40613</v>
      </c>
      <c r="D2376">
        <v>275000</v>
      </c>
      <c r="E2376" t="s">
        <v>11</v>
      </c>
      <c r="F2376">
        <v>21</v>
      </c>
      <c r="G2376">
        <v>2</v>
      </c>
      <c r="H2376">
        <v>132461</v>
      </c>
      <c r="I2376">
        <v>89163085936</v>
      </c>
      <c r="J2376">
        <v>24</v>
      </c>
      <c r="K2376" s="1">
        <v>41436</v>
      </c>
      <c r="L2376" s="1">
        <f t="shared" si="37"/>
        <v>40637</v>
      </c>
      <c r="M2376" t="str" cm="1">
        <f t="array" ref="M2376">_xlfn.IFS(K2376&gt;0,"return",K2376&lt;=0,"not return")</f>
        <v>return</v>
      </c>
      <c r="N2376" t="str" cm="1">
        <f t="array" ref="N2376">_xlfn.IFS(K2376&lt;=L2376,"in_time",K2376&gt;L2376,"overdue")</f>
        <v>overdue</v>
      </c>
    </row>
    <row r="2377" spans="1:14" x14ac:dyDescent="0.3">
      <c r="A2377">
        <v>102544</v>
      </c>
      <c r="B2377">
        <v>9304</v>
      </c>
      <c r="C2377" s="1">
        <v>40613</v>
      </c>
      <c r="D2377">
        <v>300000</v>
      </c>
      <c r="E2377" t="s">
        <v>11</v>
      </c>
      <c r="F2377">
        <v>78</v>
      </c>
      <c r="G2377">
        <v>3</v>
      </c>
      <c r="H2377">
        <v>136117</v>
      </c>
      <c r="I2377">
        <v>89164831910</v>
      </c>
      <c r="J2377">
        <v>38</v>
      </c>
      <c r="K2377" s="1">
        <v>41801</v>
      </c>
      <c r="L2377" s="1">
        <f t="shared" si="37"/>
        <v>40651</v>
      </c>
      <c r="M2377" t="str" cm="1">
        <f t="array" ref="M2377">_xlfn.IFS(K2377&gt;0,"return",K2377&lt;=0,"not return")</f>
        <v>return</v>
      </c>
      <c r="N2377" t="str" cm="1">
        <f t="array" ref="N2377">_xlfn.IFS(K2377&lt;=L2377,"in_time",K2377&gt;L2377,"overdue")</f>
        <v>overdue</v>
      </c>
    </row>
    <row r="2378" spans="1:14" x14ac:dyDescent="0.3">
      <c r="A2378">
        <v>101928</v>
      </c>
      <c r="B2378">
        <v>9308</v>
      </c>
      <c r="C2378" s="1">
        <v>40613</v>
      </c>
      <c r="D2378">
        <v>300000</v>
      </c>
      <c r="E2378" t="s">
        <v>11</v>
      </c>
      <c r="F2378">
        <v>29</v>
      </c>
      <c r="G2378">
        <v>2</v>
      </c>
      <c r="H2378">
        <v>605079</v>
      </c>
      <c r="I2378">
        <v>89164027833</v>
      </c>
      <c r="J2378">
        <v>78</v>
      </c>
      <c r="K2378" s="1">
        <v>43201</v>
      </c>
      <c r="L2378" s="1">
        <f t="shared" si="37"/>
        <v>40691</v>
      </c>
      <c r="M2378" t="str" cm="1">
        <f t="array" ref="M2378">_xlfn.IFS(K2378&gt;0,"return",K2378&lt;=0,"not return")</f>
        <v>return</v>
      </c>
      <c r="N2378" t="str" cm="1">
        <f t="array" ref="N2378">_xlfn.IFS(K2378&lt;=L2378,"in_time",K2378&gt;L2378,"overdue")</f>
        <v>overdue</v>
      </c>
    </row>
    <row r="2379" spans="1:14" x14ac:dyDescent="0.3">
      <c r="A2379">
        <v>103283</v>
      </c>
      <c r="B2379">
        <v>9310</v>
      </c>
      <c r="C2379" s="1">
        <v>40613</v>
      </c>
      <c r="D2379">
        <v>350000</v>
      </c>
      <c r="E2379" t="s">
        <v>13</v>
      </c>
      <c r="F2379">
        <v>26</v>
      </c>
      <c r="G2379">
        <v>3</v>
      </c>
      <c r="H2379">
        <v>765009</v>
      </c>
      <c r="I2379">
        <v>89165152567</v>
      </c>
      <c r="J2379">
        <v>17</v>
      </c>
      <c r="K2379" s="1">
        <v>41163</v>
      </c>
      <c r="L2379" s="1">
        <f t="shared" si="37"/>
        <v>40630</v>
      </c>
      <c r="M2379" t="str" cm="1">
        <f t="array" ref="M2379">_xlfn.IFS(K2379&gt;0,"return",K2379&lt;=0,"not return")</f>
        <v>return</v>
      </c>
      <c r="N2379" t="str" cm="1">
        <f t="array" ref="N2379">_xlfn.IFS(K2379&lt;=L2379,"in_time",K2379&gt;L2379,"overdue")</f>
        <v>overdue</v>
      </c>
    </row>
    <row r="2380" spans="1:14" x14ac:dyDescent="0.3">
      <c r="A2380">
        <v>101679</v>
      </c>
      <c r="B2380">
        <v>9315</v>
      </c>
      <c r="C2380" s="1">
        <v>40614</v>
      </c>
      <c r="D2380">
        <v>100000</v>
      </c>
      <c r="E2380" t="s">
        <v>12</v>
      </c>
      <c r="F2380">
        <v>40</v>
      </c>
      <c r="G2380">
        <v>2</v>
      </c>
      <c r="H2380">
        <v>132926</v>
      </c>
      <c r="I2380">
        <v>89169314009</v>
      </c>
      <c r="J2380">
        <v>75</v>
      </c>
      <c r="K2380" s="1">
        <v>43081</v>
      </c>
      <c r="L2380" s="1">
        <f t="shared" si="37"/>
        <v>40689</v>
      </c>
      <c r="M2380" t="str" cm="1">
        <f t="array" ref="M2380">_xlfn.IFS(K2380&gt;0,"return",K2380&lt;=0,"not return")</f>
        <v>return</v>
      </c>
      <c r="N2380" t="str" cm="1">
        <f t="array" ref="N2380">_xlfn.IFS(K2380&lt;=L2380,"in_time",K2380&gt;L2380,"overdue")</f>
        <v>overdue</v>
      </c>
    </row>
    <row r="2381" spans="1:14" hidden="1" x14ac:dyDescent="0.3">
      <c r="A2381">
        <v>100638</v>
      </c>
      <c r="B2381">
        <v>9318</v>
      </c>
      <c r="C2381" s="1">
        <v>40614</v>
      </c>
      <c r="D2381">
        <v>20000</v>
      </c>
      <c r="E2381" t="s">
        <v>12</v>
      </c>
      <c r="F2381">
        <v>63</v>
      </c>
      <c r="G2381">
        <v>1</v>
      </c>
      <c r="H2381">
        <v>1407</v>
      </c>
      <c r="I2381">
        <v>89161828917</v>
      </c>
      <c r="J2381">
        <v>44</v>
      </c>
      <c r="L2381" s="1">
        <f t="shared" si="37"/>
        <v>40658</v>
      </c>
      <c r="M2381" t="str" cm="1">
        <f t="array" ref="M2381">_xlfn.IFS(K2381&gt;0,"return",K2381&lt;=0,"not return")</f>
        <v>not return</v>
      </c>
    </row>
    <row r="2382" spans="1:14" x14ac:dyDescent="0.3">
      <c r="A2382">
        <v>101161</v>
      </c>
      <c r="B2382">
        <v>9321</v>
      </c>
      <c r="C2382" s="1">
        <v>40614</v>
      </c>
      <c r="D2382">
        <v>350000</v>
      </c>
      <c r="E2382" t="s">
        <v>13</v>
      </c>
      <c r="F2382">
        <v>22</v>
      </c>
      <c r="G2382">
        <v>1</v>
      </c>
      <c r="H2382">
        <v>3658</v>
      </c>
      <c r="I2382">
        <v>89166703513</v>
      </c>
      <c r="J2382">
        <v>63</v>
      </c>
      <c r="K2382" s="1">
        <v>42594</v>
      </c>
      <c r="L2382" s="1">
        <f t="shared" si="37"/>
        <v>40677</v>
      </c>
      <c r="M2382" t="str" cm="1">
        <f t="array" ref="M2382">_xlfn.IFS(K2382&gt;0,"return",K2382&lt;=0,"not return")</f>
        <v>return</v>
      </c>
      <c r="N2382" t="str" cm="1">
        <f t="array" ref="N2382">_xlfn.IFS(K2382&lt;=L2382,"in_time",K2382&gt;L2382,"overdue")</f>
        <v>overdue</v>
      </c>
    </row>
    <row r="2383" spans="1:14" x14ac:dyDescent="0.3">
      <c r="A2383">
        <v>101873</v>
      </c>
      <c r="B2383">
        <v>9326</v>
      </c>
      <c r="C2383" s="1">
        <v>40614</v>
      </c>
      <c r="D2383">
        <v>300000</v>
      </c>
      <c r="E2383" t="s">
        <v>13</v>
      </c>
      <c r="F2383">
        <v>49</v>
      </c>
      <c r="G2383">
        <v>1</v>
      </c>
      <c r="H2383">
        <v>51618</v>
      </c>
      <c r="I2383">
        <v>89163488213</v>
      </c>
      <c r="J2383">
        <v>14</v>
      </c>
      <c r="K2383" s="1">
        <v>41041</v>
      </c>
      <c r="L2383" s="1">
        <f t="shared" si="37"/>
        <v>40628</v>
      </c>
      <c r="M2383" t="str" cm="1">
        <f t="array" ref="M2383">_xlfn.IFS(K2383&gt;0,"return",K2383&lt;=0,"not return")</f>
        <v>return</v>
      </c>
      <c r="N2383" t="str" cm="1">
        <f t="array" ref="N2383">_xlfn.IFS(K2383&lt;=L2383,"in_time",K2383&gt;L2383,"overdue")</f>
        <v>overdue</v>
      </c>
    </row>
    <row r="2384" spans="1:14" hidden="1" x14ac:dyDescent="0.3">
      <c r="A2384">
        <v>100853</v>
      </c>
      <c r="B2384">
        <v>9331</v>
      </c>
      <c r="C2384" s="1">
        <v>40614</v>
      </c>
      <c r="D2384">
        <v>90000</v>
      </c>
      <c r="E2384" t="s">
        <v>11</v>
      </c>
      <c r="F2384">
        <v>19</v>
      </c>
      <c r="G2384">
        <v>2</v>
      </c>
      <c r="H2384">
        <v>96168</v>
      </c>
      <c r="I2384">
        <v>89169710546</v>
      </c>
      <c r="J2384">
        <v>83</v>
      </c>
      <c r="L2384" s="1">
        <f t="shared" si="37"/>
        <v>40697</v>
      </c>
      <c r="M2384" t="str" cm="1">
        <f t="array" ref="M2384">_xlfn.IFS(K2384&gt;0,"return",K2384&lt;=0,"not return")</f>
        <v>not return</v>
      </c>
    </row>
    <row r="2385" spans="1:14" hidden="1" x14ac:dyDescent="0.3">
      <c r="A2385">
        <v>102031</v>
      </c>
      <c r="B2385">
        <v>9336</v>
      </c>
      <c r="C2385" s="1">
        <v>40614</v>
      </c>
      <c r="D2385">
        <v>10000</v>
      </c>
      <c r="E2385" t="s">
        <v>13</v>
      </c>
      <c r="F2385">
        <v>23</v>
      </c>
      <c r="G2385">
        <v>2</v>
      </c>
      <c r="H2385">
        <v>110228</v>
      </c>
      <c r="I2385">
        <v>89165783056</v>
      </c>
      <c r="J2385">
        <v>90</v>
      </c>
      <c r="L2385" s="1">
        <f t="shared" si="37"/>
        <v>40704</v>
      </c>
      <c r="M2385" t="str" cm="1">
        <f t="array" ref="M2385">_xlfn.IFS(K2385&gt;0,"return",K2385&lt;=0,"not return")</f>
        <v>not return</v>
      </c>
    </row>
    <row r="2386" spans="1:14" x14ac:dyDescent="0.3">
      <c r="A2386">
        <v>102021</v>
      </c>
      <c r="B2386">
        <v>9340</v>
      </c>
      <c r="C2386" s="1">
        <v>40614</v>
      </c>
      <c r="D2386">
        <v>90000</v>
      </c>
      <c r="E2386" t="s">
        <v>12</v>
      </c>
      <c r="F2386">
        <v>55</v>
      </c>
      <c r="G2386">
        <v>1</v>
      </c>
      <c r="H2386">
        <v>185417</v>
      </c>
      <c r="I2386">
        <v>89169831428</v>
      </c>
      <c r="J2386">
        <v>57</v>
      </c>
      <c r="K2386" s="1">
        <v>42533</v>
      </c>
      <c r="L2386" s="1">
        <f t="shared" si="37"/>
        <v>40671</v>
      </c>
      <c r="M2386" t="str" cm="1">
        <f t="array" ref="M2386">_xlfn.IFS(K2386&gt;0,"return",K2386&lt;=0,"not return")</f>
        <v>return</v>
      </c>
      <c r="N2386" t="str" cm="1">
        <f t="array" ref="N2386">_xlfn.IFS(K2386&lt;=L2386,"in_time",K2386&gt;L2386,"overdue")</f>
        <v>overdue</v>
      </c>
    </row>
    <row r="2387" spans="1:14" hidden="1" x14ac:dyDescent="0.3">
      <c r="A2387">
        <v>102352</v>
      </c>
      <c r="B2387">
        <v>9345</v>
      </c>
      <c r="C2387" s="1">
        <v>40614</v>
      </c>
      <c r="D2387">
        <v>100000</v>
      </c>
      <c r="E2387" t="s">
        <v>13</v>
      </c>
      <c r="F2387">
        <v>24</v>
      </c>
      <c r="G2387">
        <v>2</v>
      </c>
      <c r="H2387">
        <v>225049</v>
      </c>
      <c r="J2387">
        <v>40</v>
      </c>
      <c r="L2387" s="1">
        <f t="shared" si="37"/>
        <v>40654</v>
      </c>
      <c r="M2387" t="str" cm="1">
        <f t="array" ref="M2387">_xlfn.IFS(K2387&gt;0,"return",K2387&lt;=0,"not return")</f>
        <v>not return</v>
      </c>
    </row>
    <row r="2388" spans="1:14" x14ac:dyDescent="0.3">
      <c r="A2388">
        <v>100222</v>
      </c>
      <c r="B2388">
        <v>9347</v>
      </c>
      <c r="C2388" s="1">
        <v>40614</v>
      </c>
      <c r="D2388">
        <v>150000</v>
      </c>
      <c r="E2388" t="s">
        <v>11</v>
      </c>
      <c r="F2388">
        <v>80</v>
      </c>
      <c r="G2388">
        <v>2</v>
      </c>
      <c r="H2388">
        <v>937754</v>
      </c>
      <c r="I2388">
        <v>89163422656</v>
      </c>
      <c r="J2388">
        <v>76</v>
      </c>
      <c r="K2388" s="1">
        <v>43143</v>
      </c>
      <c r="L2388" s="1">
        <f t="shared" si="37"/>
        <v>40690</v>
      </c>
      <c r="M2388" t="str" cm="1">
        <f t="array" ref="M2388">_xlfn.IFS(K2388&gt;0,"return",K2388&lt;=0,"not return")</f>
        <v>return</v>
      </c>
      <c r="N2388" t="str" cm="1">
        <f t="array" ref="N2388">_xlfn.IFS(K2388&lt;=L2388,"in_time",K2388&gt;L2388,"overdue")</f>
        <v>overdue</v>
      </c>
    </row>
    <row r="2389" spans="1:14" x14ac:dyDescent="0.3">
      <c r="A2389">
        <v>102029</v>
      </c>
      <c r="B2389">
        <v>9351</v>
      </c>
      <c r="C2389" s="1">
        <v>40615</v>
      </c>
      <c r="D2389">
        <v>20000</v>
      </c>
      <c r="E2389" t="s">
        <v>11</v>
      </c>
      <c r="F2389">
        <v>40</v>
      </c>
      <c r="G2389">
        <v>2</v>
      </c>
      <c r="H2389">
        <v>36880</v>
      </c>
      <c r="I2389">
        <v>89167423319</v>
      </c>
      <c r="J2389">
        <v>37</v>
      </c>
      <c r="K2389" s="1">
        <v>41895</v>
      </c>
      <c r="L2389" s="1">
        <f t="shared" si="37"/>
        <v>40652</v>
      </c>
      <c r="M2389" t="str" cm="1">
        <f t="array" ref="M2389">_xlfn.IFS(K2389&gt;0,"return",K2389&lt;=0,"not return")</f>
        <v>return</v>
      </c>
      <c r="N2389" t="str" cm="1">
        <f t="array" ref="N2389">_xlfn.IFS(K2389&lt;=L2389,"in_time",K2389&gt;L2389,"overdue")</f>
        <v>overdue</v>
      </c>
    </row>
    <row r="2390" spans="1:14" x14ac:dyDescent="0.3">
      <c r="A2390">
        <v>103581</v>
      </c>
      <c r="B2390">
        <v>9353</v>
      </c>
      <c r="C2390" s="1">
        <v>40615</v>
      </c>
      <c r="D2390">
        <v>275000</v>
      </c>
      <c r="E2390" t="s">
        <v>12</v>
      </c>
      <c r="F2390">
        <v>53</v>
      </c>
      <c r="G2390">
        <v>3</v>
      </c>
      <c r="H2390">
        <v>0</v>
      </c>
      <c r="I2390">
        <v>89165790346</v>
      </c>
      <c r="J2390">
        <v>18</v>
      </c>
      <c r="K2390" s="1">
        <v>41165</v>
      </c>
      <c r="L2390" s="1">
        <f t="shared" si="37"/>
        <v>40633</v>
      </c>
      <c r="M2390" t="str" cm="1">
        <f t="array" ref="M2390">_xlfn.IFS(K2390&gt;0,"return",K2390&lt;=0,"not return")</f>
        <v>return</v>
      </c>
      <c r="N2390" t="str" cm="1">
        <f t="array" ref="N2390">_xlfn.IFS(K2390&lt;=L2390,"in_time",K2390&gt;L2390,"overdue")</f>
        <v>overdue</v>
      </c>
    </row>
    <row r="2391" spans="1:14" x14ac:dyDescent="0.3">
      <c r="A2391">
        <v>102331</v>
      </c>
      <c r="B2391">
        <v>9356</v>
      </c>
      <c r="C2391" s="1">
        <v>40615</v>
      </c>
      <c r="D2391">
        <v>350000</v>
      </c>
      <c r="E2391" t="s">
        <v>12</v>
      </c>
      <c r="F2391">
        <v>62</v>
      </c>
      <c r="G2391">
        <v>3</v>
      </c>
      <c r="H2391">
        <v>0</v>
      </c>
      <c r="I2391">
        <v>89166705854</v>
      </c>
      <c r="J2391">
        <v>24</v>
      </c>
      <c r="K2391" s="1">
        <v>41407</v>
      </c>
      <c r="L2391" s="1">
        <f t="shared" si="37"/>
        <v>40639</v>
      </c>
      <c r="M2391" t="str" cm="1">
        <f t="array" ref="M2391">_xlfn.IFS(K2391&gt;0,"return",K2391&lt;=0,"not return")</f>
        <v>return</v>
      </c>
      <c r="N2391" t="str" cm="1">
        <f t="array" ref="N2391">_xlfn.IFS(K2391&lt;=L2391,"in_time",K2391&gt;L2391,"overdue")</f>
        <v>overdue</v>
      </c>
    </row>
    <row r="2392" spans="1:14" x14ac:dyDescent="0.3">
      <c r="A2392">
        <v>102258</v>
      </c>
      <c r="B2392">
        <v>9359</v>
      </c>
      <c r="C2392" s="1">
        <v>40615</v>
      </c>
      <c r="D2392">
        <v>10000</v>
      </c>
      <c r="E2392" t="s">
        <v>13</v>
      </c>
      <c r="F2392">
        <v>44</v>
      </c>
      <c r="G2392">
        <v>4</v>
      </c>
      <c r="H2392">
        <v>0</v>
      </c>
      <c r="I2392">
        <v>89164825959</v>
      </c>
      <c r="J2392">
        <v>64</v>
      </c>
      <c r="K2392" s="1">
        <v>42595</v>
      </c>
      <c r="L2392" s="1">
        <f t="shared" si="37"/>
        <v>40679</v>
      </c>
      <c r="M2392" t="str" cm="1">
        <f t="array" ref="M2392">_xlfn.IFS(K2392&gt;0,"return",K2392&lt;=0,"not return")</f>
        <v>return</v>
      </c>
      <c r="N2392" t="str" cm="1">
        <f t="array" ref="N2392">_xlfn.IFS(K2392&lt;=L2392,"in_time",K2392&gt;L2392,"overdue")</f>
        <v>overdue</v>
      </c>
    </row>
    <row r="2393" spans="1:14" x14ac:dyDescent="0.3">
      <c r="A2393">
        <v>101136</v>
      </c>
      <c r="B2393">
        <v>9364</v>
      </c>
      <c r="C2393" s="1">
        <v>40615</v>
      </c>
      <c r="D2393">
        <v>125000</v>
      </c>
      <c r="E2393" t="s">
        <v>11</v>
      </c>
      <c r="F2393">
        <v>53</v>
      </c>
      <c r="G2393">
        <v>2</v>
      </c>
      <c r="H2393">
        <v>0</v>
      </c>
      <c r="I2393">
        <v>89162284180</v>
      </c>
      <c r="J2393">
        <v>101</v>
      </c>
      <c r="K2393" s="1">
        <v>43903</v>
      </c>
      <c r="L2393" s="1">
        <f t="shared" si="37"/>
        <v>40716</v>
      </c>
      <c r="M2393" t="str" cm="1">
        <f t="array" ref="M2393">_xlfn.IFS(K2393&gt;0,"return",K2393&lt;=0,"not return")</f>
        <v>return</v>
      </c>
      <c r="N2393" t="str" cm="1">
        <f t="array" ref="N2393">_xlfn.IFS(K2393&lt;=L2393,"in_time",K2393&gt;L2393,"overdue")</f>
        <v>overdue</v>
      </c>
    </row>
    <row r="2394" spans="1:14" x14ac:dyDescent="0.3">
      <c r="A2394">
        <v>101582</v>
      </c>
      <c r="B2394">
        <v>9369</v>
      </c>
      <c r="C2394" s="1">
        <v>40615</v>
      </c>
      <c r="D2394">
        <v>350000</v>
      </c>
      <c r="E2394" t="s">
        <v>12</v>
      </c>
      <c r="F2394">
        <v>45</v>
      </c>
      <c r="G2394">
        <v>1</v>
      </c>
      <c r="H2394">
        <v>0</v>
      </c>
      <c r="I2394">
        <v>89167859528</v>
      </c>
      <c r="J2394">
        <v>7</v>
      </c>
      <c r="K2394" s="1">
        <v>40890</v>
      </c>
      <c r="L2394" s="1">
        <f t="shared" si="37"/>
        <v>40622</v>
      </c>
      <c r="M2394" t="str" cm="1">
        <f t="array" ref="M2394">_xlfn.IFS(K2394&gt;0,"return",K2394&lt;=0,"not return")</f>
        <v>return</v>
      </c>
      <c r="N2394" t="str" cm="1">
        <f t="array" ref="N2394">_xlfn.IFS(K2394&lt;=L2394,"in_time",K2394&gt;L2394,"overdue")</f>
        <v>overdue</v>
      </c>
    </row>
    <row r="2395" spans="1:14" x14ac:dyDescent="0.3">
      <c r="A2395">
        <v>100201</v>
      </c>
      <c r="B2395">
        <v>9371</v>
      </c>
      <c r="C2395" s="1">
        <v>40615</v>
      </c>
      <c r="D2395">
        <v>100000</v>
      </c>
      <c r="E2395" t="s">
        <v>13</v>
      </c>
      <c r="F2395">
        <v>19</v>
      </c>
      <c r="G2395">
        <v>2</v>
      </c>
      <c r="H2395">
        <v>429511</v>
      </c>
      <c r="I2395">
        <v>89165783863</v>
      </c>
      <c r="J2395">
        <v>21</v>
      </c>
      <c r="K2395" s="1">
        <v>41256</v>
      </c>
      <c r="L2395" s="1">
        <f t="shared" si="37"/>
        <v>40636</v>
      </c>
      <c r="M2395" t="str" cm="1">
        <f t="array" ref="M2395">_xlfn.IFS(K2395&gt;0,"return",K2395&lt;=0,"not return")</f>
        <v>return</v>
      </c>
      <c r="N2395" t="str" cm="1">
        <f t="array" ref="N2395">_xlfn.IFS(K2395&lt;=L2395,"in_time",K2395&gt;L2395,"overdue")</f>
        <v>overdue</v>
      </c>
    </row>
    <row r="2396" spans="1:14" x14ac:dyDescent="0.3">
      <c r="A2396">
        <v>101246</v>
      </c>
      <c r="B2396">
        <v>9374</v>
      </c>
      <c r="C2396" s="1">
        <v>40615</v>
      </c>
      <c r="D2396">
        <v>375000</v>
      </c>
      <c r="E2396" t="s">
        <v>12</v>
      </c>
      <c r="F2396">
        <v>35</v>
      </c>
      <c r="G2396">
        <v>3</v>
      </c>
      <c r="H2396">
        <v>961108</v>
      </c>
      <c r="I2396">
        <v>89164627929</v>
      </c>
      <c r="J2396">
        <v>106</v>
      </c>
      <c r="K2396" s="1">
        <v>44056</v>
      </c>
      <c r="L2396" s="1">
        <f t="shared" si="37"/>
        <v>40721</v>
      </c>
      <c r="M2396" t="str" cm="1">
        <f t="array" ref="M2396">_xlfn.IFS(K2396&gt;0,"return",K2396&lt;=0,"not return")</f>
        <v>return</v>
      </c>
      <c r="N2396" t="str" cm="1">
        <f t="array" ref="N2396">_xlfn.IFS(K2396&lt;=L2396,"in_time",K2396&gt;L2396,"overdue")</f>
        <v>overdue</v>
      </c>
    </row>
    <row r="2397" spans="1:14" x14ac:dyDescent="0.3">
      <c r="A2397">
        <v>102840</v>
      </c>
      <c r="B2397">
        <v>9377</v>
      </c>
      <c r="C2397" s="1">
        <v>40616</v>
      </c>
      <c r="D2397">
        <v>120000</v>
      </c>
      <c r="E2397" t="s">
        <v>11</v>
      </c>
      <c r="F2397">
        <v>58</v>
      </c>
      <c r="G2397">
        <v>2</v>
      </c>
      <c r="H2397">
        <v>0</v>
      </c>
      <c r="J2397">
        <v>77</v>
      </c>
      <c r="K2397" s="1">
        <v>42961</v>
      </c>
      <c r="L2397" s="1">
        <f t="shared" si="37"/>
        <v>40693</v>
      </c>
      <c r="M2397" t="str" cm="1">
        <f t="array" ref="M2397">_xlfn.IFS(K2397&gt;0,"return",K2397&lt;=0,"not return")</f>
        <v>return</v>
      </c>
      <c r="N2397" t="str" cm="1">
        <f t="array" ref="N2397">_xlfn.IFS(K2397&lt;=L2397,"in_time",K2397&gt;L2397,"overdue")</f>
        <v>overdue</v>
      </c>
    </row>
    <row r="2398" spans="1:14" x14ac:dyDescent="0.3">
      <c r="A2398">
        <v>100771</v>
      </c>
      <c r="B2398">
        <v>9379</v>
      </c>
      <c r="C2398" s="1">
        <v>40616</v>
      </c>
      <c r="D2398">
        <v>175000</v>
      </c>
      <c r="E2398" t="s">
        <v>12</v>
      </c>
      <c r="F2398">
        <v>31</v>
      </c>
      <c r="G2398">
        <v>4</v>
      </c>
      <c r="H2398">
        <v>0</v>
      </c>
      <c r="I2398">
        <v>89161460615</v>
      </c>
      <c r="J2398">
        <v>59</v>
      </c>
      <c r="K2398" s="1">
        <v>42504</v>
      </c>
      <c r="L2398" s="1">
        <f t="shared" si="37"/>
        <v>40675</v>
      </c>
      <c r="M2398" t="str" cm="1">
        <f t="array" ref="M2398">_xlfn.IFS(K2398&gt;0,"return",K2398&lt;=0,"not return")</f>
        <v>return</v>
      </c>
      <c r="N2398" t="str" cm="1">
        <f t="array" ref="N2398">_xlfn.IFS(K2398&lt;=L2398,"in_time",K2398&gt;L2398,"overdue")</f>
        <v>overdue</v>
      </c>
    </row>
    <row r="2399" spans="1:14" x14ac:dyDescent="0.3">
      <c r="A2399">
        <v>100316</v>
      </c>
      <c r="B2399">
        <v>9381</v>
      </c>
      <c r="C2399" s="1">
        <v>40616</v>
      </c>
      <c r="D2399">
        <v>350000</v>
      </c>
      <c r="E2399" t="s">
        <v>13</v>
      </c>
      <c r="F2399">
        <v>18</v>
      </c>
      <c r="G2399">
        <v>2</v>
      </c>
      <c r="H2399">
        <v>0</v>
      </c>
      <c r="I2399">
        <v>89163659327</v>
      </c>
      <c r="J2399">
        <v>102</v>
      </c>
      <c r="K2399" s="1">
        <v>43813</v>
      </c>
      <c r="L2399" s="1">
        <f t="shared" si="37"/>
        <v>40718</v>
      </c>
      <c r="M2399" t="str" cm="1">
        <f t="array" ref="M2399">_xlfn.IFS(K2399&gt;0,"return",K2399&lt;=0,"not return")</f>
        <v>return</v>
      </c>
      <c r="N2399" t="str" cm="1">
        <f t="array" ref="N2399">_xlfn.IFS(K2399&lt;=L2399,"in_time",K2399&gt;L2399,"overdue")</f>
        <v>overdue</v>
      </c>
    </row>
    <row r="2400" spans="1:14" x14ac:dyDescent="0.3">
      <c r="A2400">
        <v>103215</v>
      </c>
      <c r="B2400">
        <v>9385</v>
      </c>
      <c r="C2400" s="1">
        <v>40616</v>
      </c>
      <c r="D2400">
        <v>10000</v>
      </c>
      <c r="E2400" t="s">
        <v>13</v>
      </c>
      <c r="F2400">
        <v>30</v>
      </c>
      <c r="G2400">
        <v>1</v>
      </c>
      <c r="H2400">
        <v>73198</v>
      </c>
      <c r="I2400">
        <v>89162032795</v>
      </c>
      <c r="J2400">
        <v>72</v>
      </c>
      <c r="K2400" s="1">
        <v>42992</v>
      </c>
      <c r="L2400" s="1">
        <f t="shared" si="37"/>
        <v>40688</v>
      </c>
      <c r="M2400" t="str" cm="1">
        <f t="array" ref="M2400">_xlfn.IFS(K2400&gt;0,"return",K2400&lt;=0,"not return")</f>
        <v>return</v>
      </c>
      <c r="N2400" t="str" cm="1">
        <f t="array" ref="N2400">_xlfn.IFS(K2400&lt;=L2400,"in_time",K2400&gt;L2400,"overdue")</f>
        <v>overdue</v>
      </c>
    </row>
    <row r="2401" spans="1:14" hidden="1" x14ac:dyDescent="0.3">
      <c r="A2401">
        <v>100082</v>
      </c>
      <c r="B2401">
        <v>9389</v>
      </c>
      <c r="C2401" s="1">
        <v>40616</v>
      </c>
      <c r="D2401">
        <v>50000</v>
      </c>
      <c r="E2401" t="s">
        <v>11</v>
      </c>
      <c r="F2401">
        <v>76</v>
      </c>
      <c r="G2401">
        <v>3</v>
      </c>
      <c r="H2401">
        <v>113722</v>
      </c>
      <c r="I2401">
        <v>89166914635</v>
      </c>
      <c r="J2401">
        <v>110</v>
      </c>
      <c r="L2401" s="1">
        <f t="shared" si="37"/>
        <v>40726</v>
      </c>
      <c r="M2401" t="str" cm="1">
        <f t="array" ref="M2401">_xlfn.IFS(K2401&gt;0,"return",K2401&lt;=0,"not return")</f>
        <v>not return</v>
      </c>
    </row>
    <row r="2402" spans="1:14" x14ac:dyDescent="0.3">
      <c r="A2402">
        <v>102576</v>
      </c>
      <c r="B2402">
        <v>9391</v>
      </c>
      <c r="C2402" s="1">
        <v>40616</v>
      </c>
      <c r="D2402">
        <v>250000</v>
      </c>
      <c r="E2402" t="s">
        <v>13</v>
      </c>
      <c r="F2402">
        <v>29</v>
      </c>
      <c r="G2402">
        <v>3</v>
      </c>
      <c r="H2402">
        <v>121361</v>
      </c>
      <c r="I2402">
        <v>89161278164</v>
      </c>
      <c r="J2402">
        <v>51</v>
      </c>
      <c r="K2402" s="1">
        <v>42352</v>
      </c>
      <c r="L2402" s="1">
        <f t="shared" si="37"/>
        <v>40667</v>
      </c>
      <c r="M2402" t="str" cm="1">
        <f t="array" ref="M2402">_xlfn.IFS(K2402&gt;0,"return",K2402&lt;=0,"not return")</f>
        <v>return</v>
      </c>
      <c r="N2402" t="str" cm="1">
        <f t="array" ref="N2402">_xlfn.IFS(K2402&lt;=L2402,"in_time",K2402&gt;L2402,"overdue")</f>
        <v>overdue</v>
      </c>
    </row>
    <row r="2403" spans="1:14" x14ac:dyDescent="0.3">
      <c r="A2403">
        <v>100045</v>
      </c>
      <c r="B2403">
        <v>9393</v>
      </c>
      <c r="C2403" s="1">
        <v>40617</v>
      </c>
      <c r="D2403">
        <v>30000</v>
      </c>
      <c r="E2403" t="s">
        <v>12</v>
      </c>
      <c r="F2403">
        <v>27</v>
      </c>
      <c r="G2403">
        <v>3</v>
      </c>
      <c r="H2403">
        <v>31798</v>
      </c>
      <c r="I2403">
        <v>89164228492</v>
      </c>
      <c r="J2403">
        <v>15</v>
      </c>
      <c r="K2403" s="1">
        <v>41075</v>
      </c>
      <c r="L2403" s="1">
        <f t="shared" si="37"/>
        <v>40632</v>
      </c>
      <c r="M2403" t="str" cm="1">
        <f t="array" ref="M2403">_xlfn.IFS(K2403&gt;0,"return",K2403&lt;=0,"not return")</f>
        <v>return</v>
      </c>
      <c r="N2403" t="str" cm="1">
        <f t="array" ref="N2403">_xlfn.IFS(K2403&lt;=L2403,"in_time",K2403&gt;L2403,"overdue")</f>
        <v>overdue</v>
      </c>
    </row>
    <row r="2404" spans="1:14" x14ac:dyDescent="0.3">
      <c r="A2404">
        <v>100398</v>
      </c>
      <c r="B2404">
        <v>9395</v>
      </c>
      <c r="C2404" s="1">
        <v>40617</v>
      </c>
      <c r="D2404">
        <v>175000</v>
      </c>
      <c r="E2404" t="s">
        <v>11</v>
      </c>
      <c r="F2404">
        <v>19</v>
      </c>
      <c r="G2404">
        <v>2</v>
      </c>
      <c r="H2404">
        <v>0</v>
      </c>
      <c r="I2404">
        <v>89169744692</v>
      </c>
      <c r="J2404">
        <v>25</v>
      </c>
      <c r="K2404" s="1">
        <v>41409</v>
      </c>
      <c r="L2404" s="1">
        <f t="shared" si="37"/>
        <v>40642</v>
      </c>
      <c r="M2404" t="str" cm="1">
        <f t="array" ref="M2404">_xlfn.IFS(K2404&gt;0,"return",K2404&lt;=0,"not return")</f>
        <v>return</v>
      </c>
      <c r="N2404" t="str" cm="1">
        <f t="array" ref="N2404">_xlfn.IFS(K2404&lt;=L2404,"in_time",K2404&gt;L2404,"overdue")</f>
        <v>overdue</v>
      </c>
    </row>
    <row r="2405" spans="1:14" x14ac:dyDescent="0.3">
      <c r="A2405">
        <v>100977</v>
      </c>
      <c r="B2405">
        <v>9398</v>
      </c>
      <c r="C2405" s="1">
        <v>40617</v>
      </c>
      <c r="D2405">
        <v>90000</v>
      </c>
      <c r="E2405" t="s">
        <v>11</v>
      </c>
      <c r="F2405">
        <v>71</v>
      </c>
      <c r="G2405">
        <v>2</v>
      </c>
      <c r="H2405">
        <v>0</v>
      </c>
      <c r="I2405">
        <v>89169216456</v>
      </c>
      <c r="J2405">
        <v>16</v>
      </c>
      <c r="K2405" s="1">
        <v>41136</v>
      </c>
      <c r="L2405" s="1">
        <f t="shared" si="37"/>
        <v>40633</v>
      </c>
      <c r="M2405" t="str" cm="1">
        <f t="array" ref="M2405">_xlfn.IFS(K2405&gt;0,"return",K2405&lt;=0,"not return")</f>
        <v>return</v>
      </c>
      <c r="N2405" t="str" cm="1">
        <f t="array" ref="N2405">_xlfn.IFS(K2405&lt;=L2405,"in_time",K2405&gt;L2405,"overdue")</f>
        <v>overdue</v>
      </c>
    </row>
    <row r="2406" spans="1:14" x14ac:dyDescent="0.3">
      <c r="A2406">
        <v>102767</v>
      </c>
      <c r="B2406">
        <v>9402</v>
      </c>
      <c r="C2406" s="1">
        <v>40617</v>
      </c>
      <c r="D2406">
        <v>275000</v>
      </c>
      <c r="E2406" t="s">
        <v>11</v>
      </c>
      <c r="F2406">
        <v>25</v>
      </c>
      <c r="G2406">
        <v>2</v>
      </c>
      <c r="H2406">
        <v>0</v>
      </c>
      <c r="I2406">
        <v>89168499132</v>
      </c>
      <c r="J2406">
        <v>41</v>
      </c>
      <c r="K2406" s="1">
        <v>41927</v>
      </c>
      <c r="L2406" s="1">
        <f t="shared" si="37"/>
        <v>40658</v>
      </c>
      <c r="M2406" t="str" cm="1">
        <f t="array" ref="M2406">_xlfn.IFS(K2406&gt;0,"return",K2406&lt;=0,"not return")</f>
        <v>return</v>
      </c>
      <c r="N2406" t="str" cm="1">
        <f t="array" ref="N2406">_xlfn.IFS(K2406&lt;=L2406,"in_time",K2406&gt;L2406,"overdue")</f>
        <v>overdue</v>
      </c>
    </row>
    <row r="2407" spans="1:14" x14ac:dyDescent="0.3">
      <c r="A2407">
        <v>100965</v>
      </c>
      <c r="B2407">
        <v>9404</v>
      </c>
      <c r="C2407" s="1">
        <v>40617</v>
      </c>
      <c r="D2407">
        <v>250000</v>
      </c>
      <c r="E2407" t="s">
        <v>12</v>
      </c>
      <c r="F2407">
        <v>30</v>
      </c>
      <c r="G2407">
        <v>1</v>
      </c>
      <c r="H2407">
        <v>66449</v>
      </c>
      <c r="J2407">
        <v>97</v>
      </c>
      <c r="K2407" s="1">
        <v>43723</v>
      </c>
      <c r="L2407" s="1">
        <f t="shared" si="37"/>
        <v>40714</v>
      </c>
      <c r="M2407" t="str" cm="1">
        <f t="array" ref="M2407">_xlfn.IFS(K2407&gt;0,"return",K2407&lt;=0,"not return")</f>
        <v>return</v>
      </c>
      <c r="N2407" t="str" cm="1">
        <f t="array" ref="N2407">_xlfn.IFS(K2407&lt;=L2407,"in_time",K2407&gt;L2407,"overdue")</f>
        <v>overdue</v>
      </c>
    </row>
    <row r="2408" spans="1:14" hidden="1" x14ac:dyDescent="0.3">
      <c r="A2408">
        <v>102877</v>
      </c>
      <c r="B2408">
        <v>9409</v>
      </c>
      <c r="C2408" s="1">
        <v>40617</v>
      </c>
      <c r="D2408">
        <v>75000</v>
      </c>
      <c r="E2408" t="s">
        <v>11</v>
      </c>
      <c r="F2408">
        <v>25</v>
      </c>
      <c r="G2408">
        <v>2</v>
      </c>
      <c r="H2408">
        <v>94747</v>
      </c>
      <c r="I2408">
        <v>89169275301</v>
      </c>
      <c r="J2408">
        <v>77</v>
      </c>
      <c r="L2408" s="1">
        <f t="shared" si="37"/>
        <v>40694</v>
      </c>
      <c r="M2408" t="str" cm="1">
        <f t="array" ref="M2408">_xlfn.IFS(K2408&gt;0,"return",K2408&lt;=0,"not return")</f>
        <v>not return</v>
      </c>
    </row>
    <row r="2409" spans="1:14" x14ac:dyDescent="0.3">
      <c r="A2409">
        <v>100802</v>
      </c>
      <c r="B2409">
        <v>9413</v>
      </c>
      <c r="C2409" s="1">
        <v>40617</v>
      </c>
      <c r="D2409">
        <v>100000</v>
      </c>
      <c r="E2409" t="s">
        <v>11</v>
      </c>
      <c r="F2409">
        <v>23</v>
      </c>
      <c r="G2409">
        <v>3</v>
      </c>
      <c r="H2409">
        <v>129220</v>
      </c>
      <c r="I2409">
        <v>89165272615</v>
      </c>
      <c r="J2409">
        <v>92</v>
      </c>
      <c r="K2409" s="1">
        <v>43600</v>
      </c>
      <c r="L2409" s="1">
        <f t="shared" si="37"/>
        <v>40709</v>
      </c>
      <c r="M2409" t="str" cm="1">
        <f t="array" ref="M2409">_xlfn.IFS(K2409&gt;0,"return",K2409&lt;=0,"not return")</f>
        <v>return</v>
      </c>
      <c r="N2409" t="str" cm="1">
        <f t="array" ref="N2409">_xlfn.IFS(K2409&lt;=L2409,"in_time",K2409&gt;L2409,"overdue")</f>
        <v>overdue</v>
      </c>
    </row>
    <row r="2410" spans="1:14" x14ac:dyDescent="0.3">
      <c r="A2410">
        <v>102638</v>
      </c>
      <c r="B2410">
        <v>9416</v>
      </c>
      <c r="C2410" s="1">
        <v>40617</v>
      </c>
      <c r="D2410">
        <v>300000</v>
      </c>
      <c r="E2410" t="s">
        <v>13</v>
      </c>
      <c r="F2410">
        <v>29</v>
      </c>
      <c r="G2410">
        <v>3</v>
      </c>
      <c r="H2410">
        <v>131886</v>
      </c>
      <c r="I2410">
        <v>89166668817</v>
      </c>
      <c r="J2410">
        <v>80</v>
      </c>
      <c r="K2410" s="1">
        <v>43084</v>
      </c>
      <c r="L2410" s="1">
        <f t="shared" si="37"/>
        <v>40697</v>
      </c>
      <c r="M2410" t="str" cm="1">
        <f t="array" ref="M2410">_xlfn.IFS(K2410&gt;0,"return",K2410&lt;=0,"not return")</f>
        <v>return</v>
      </c>
      <c r="N2410" t="str" cm="1">
        <f t="array" ref="N2410">_xlfn.IFS(K2410&lt;=L2410,"in_time",K2410&gt;L2410,"overdue")</f>
        <v>overdue</v>
      </c>
    </row>
    <row r="2411" spans="1:14" x14ac:dyDescent="0.3">
      <c r="A2411">
        <v>100990</v>
      </c>
      <c r="B2411">
        <v>9420</v>
      </c>
      <c r="C2411" s="1">
        <v>40618</v>
      </c>
      <c r="D2411">
        <v>20000</v>
      </c>
      <c r="E2411" t="s">
        <v>13</v>
      </c>
      <c r="F2411">
        <v>62</v>
      </c>
      <c r="G2411">
        <v>1</v>
      </c>
      <c r="H2411">
        <v>32561</v>
      </c>
      <c r="I2411">
        <v>89164245783</v>
      </c>
      <c r="J2411">
        <v>18</v>
      </c>
      <c r="K2411" s="1">
        <v>41259</v>
      </c>
      <c r="L2411" s="1">
        <f t="shared" si="37"/>
        <v>40636</v>
      </c>
      <c r="M2411" t="str" cm="1">
        <f t="array" ref="M2411">_xlfn.IFS(K2411&gt;0,"return",K2411&lt;=0,"not return")</f>
        <v>return</v>
      </c>
      <c r="N2411" t="str" cm="1">
        <f t="array" ref="N2411">_xlfn.IFS(K2411&lt;=L2411,"in_time",K2411&gt;L2411,"overdue")</f>
        <v>overdue</v>
      </c>
    </row>
    <row r="2412" spans="1:14" x14ac:dyDescent="0.3">
      <c r="A2412">
        <v>102509</v>
      </c>
      <c r="B2412">
        <v>9422</v>
      </c>
      <c r="C2412" s="1">
        <v>40618</v>
      </c>
      <c r="D2412">
        <v>30000</v>
      </c>
      <c r="E2412" t="s">
        <v>12</v>
      </c>
      <c r="F2412">
        <v>76</v>
      </c>
      <c r="G2412">
        <v>4</v>
      </c>
      <c r="H2412">
        <v>0</v>
      </c>
      <c r="I2412">
        <v>89165858639</v>
      </c>
      <c r="J2412">
        <v>47</v>
      </c>
      <c r="K2412" s="1">
        <v>42079</v>
      </c>
      <c r="L2412" s="1">
        <f t="shared" si="37"/>
        <v>40665</v>
      </c>
      <c r="M2412" t="str" cm="1">
        <f t="array" ref="M2412">_xlfn.IFS(K2412&gt;0,"return",K2412&lt;=0,"not return")</f>
        <v>return</v>
      </c>
      <c r="N2412" t="str" cm="1">
        <f t="array" ref="N2412">_xlfn.IFS(K2412&lt;=L2412,"in_time",K2412&gt;L2412,"overdue")</f>
        <v>overdue</v>
      </c>
    </row>
    <row r="2413" spans="1:14" x14ac:dyDescent="0.3">
      <c r="A2413">
        <v>102412</v>
      </c>
      <c r="B2413">
        <v>9427</v>
      </c>
      <c r="C2413" s="1">
        <v>40618</v>
      </c>
      <c r="D2413">
        <v>20000</v>
      </c>
      <c r="E2413" t="s">
        <v>11</v>
      </c>
      <c r="F2413">
        <v>36</v>
      </c>
      <c r="G2413">
        <v>4</v>
      </c>
      <c r="H2413">
        <v>96178</v>
      </c>
      <c r="I2413">
        <v>89168198761</v>
      </c>
      <c r="J2413">
        <v>111</v>
      </c>
      <c r="K2413" s="1">
        <v>44181</v>
      </c>
      <c r="L2413" s="1">
        <f t="shared" si="37"/>
        <v>40729</v>
      </c>
      <c r="M2413" t="str" cm="1">
        <f t="array" ref="M2413">_xlfn.IFS(K2413&gt;0,"return",K2413&lt;=0,"not return")</f>
        <v>return</v>
      </c>
      <c r="N2413" t="str" cm="1">
        <f t="array" ref="N2413">_xlfn.IFS(K2413&lt;=L2413,"in_time",K2413&gt;L2413,"overdue")</f>
        <v>overdue</v>
      </c>
    </row>
    <row r="2414" spans="1:14" x14ac:dyDescent="0.3">
      <c r="A2414">
        <v>103632</v>
      </c>
      <c r="B2414">
        <v>9432</v>
      </c>
      <c r="C2414" s="1">
        <v>40618</v>
      </c>
      <c r="D2414">
        <v>75000</v>
      </c>
      <c r="E2414" t="s">
        <v>11</v>
      </c>
      <c r="F2414">
        <v>20</v>
      </c>
      <c r="G2414">
        <v>1</v>
      </c>
      <c r="H2414">
        <v>133238</v>
      </c>
      <c r="I2414">
        <v>89161588567</v>
      </c>
      <c r="J2414">
        <v>11</v>
      </c>
      <c r="K2414" s="1">
        <v>40984</v>
      </c>
      <c r="L2414" s="1">
        <f t="shared" si="37"/>
        <v>40629</v>
      </c>
      <c r="M2414" t="str" cm="1">
        <f t="array" ref="M2414">_xlfn.IFS(K2414&gt;0,"return",K2414&lt;=0,"not return")</f>
        <v>return</v>
      </c>
      <c r="N2414" t="str" cm="1">
        <f t="array" ref="N2414">_xlfn.IFS(K2414&lt;=L2414,"in_time",K2414&gt;L2414,"overdue")</f>
        <v>overdue</v>
      </c>
    </row>
    <row r="2415" spans="1:14" x14ac:dyDescent="0.3">
      <c r="A2415">
        <v>102696</v>
      </c>
      <c r="B2415">
        <v>9436</v>
      </c>
      <c r="C2415" s="1">
        <v>40618</v>
      </c>
      <c r="D2415">
        <v>250000</v>
      </c>
      <c r="E2415" t="s">
        <v>11</v>
      </c>
      <c r="F2415">
        <v>57</v>
      </c>
      <c r="G2415">
        <v>4</v>
      </c>
      <c r="H2415">
        <v>792050</v>
      </c>
      <c r="I2415">
        <v>89161190975</v>
      </c>
      <c r="J2415">
        <v>72</v>
      </c>
      <c r="K2415" s="1">
        <v>43024</v>
      </c>
      <c r="L2415" s="1">
        <f t="shared" si="37"/>
        <v>40690</v>
      </c>
      <c r="M2415" t="str" cm="1">
        <f t="array" ref="M2415">_xlfn.IFS(K2415&gt;0,"return",K2415&lt;=0,"not return")</f>
        <v>return</v>
      </c>
      <c r="N2415" t="str" cm="1">
        <f t="array" ref="N2415">_xlfn.IFS(K2415&lt;=L2415,"in_time",K2415&gt;L2415,"overdue")</f>
        <v>overdue</v>
      </c>
    </row>
    <row r="2416" spans="1:14" x14ac:dyDescent="0.3">
      <c r="A2416">
        <v>101845</v>
      </c>
      <c r="B2416">
        <v>9441</v>
      </c>
      <c r="C2416" s="1">
        <v>40619</v>
      </c>
      <c r="D2416">
        <v>30000</v>
      </c>
      <c r="E2416" t="s">
        <v>11</v>
      </c>
      <c r="F2416">
        <v>35</v>
      </c>
      <c r="G2416">
        <v>2</v>
      </c>
      <c r="H2416">
        <v>32642</v>
      </c>
      <c r="I2416">
        <v>89165764704</v>
      </c>
      <c r="J2416">
        <v>75</v>
      </c>
      <c r="K2416" s="1">
        <v>42933</v>
      </c>
      <c r="L2416" s="1">
        <f t="shared" si="37"/>
        <v>40694</v>
      </c>
      <c r="M2416" t="str" cm="1">
        <f t="array" ref="M2416">_xlfn.IFS(K2416&gt;0,"return",K2416&lt;=0,"not return")</f>
        <v>return</v>
      </c>
      <c r="N2416" t="str" cm="1">
        <f t="array" ref="N2416">_xlfn.IFS(K2416&lt;=L2416,"in_time",K2416&gt;L2416,"overdue")</f>
        <v>overdue</v>
      </c>
    </row>
    <row r="2417" spans="1:14" x14ac:dyDescent="0.3">
      <c r="A2417">
        <v>101512</v>
      </c>
      <c r="B2417">
        <v>9444</v>
      </c>
      <c r="C2417" s="1">
        <v>40619</v>
      </c>
      <c r="D2417">
        <v>75000</v>
      </c>
      <c r="E2417" t="s">
        <v>11</v>
      </c>
      <c r="F2417">
        <v>22</v>
      </c>
      <c r="G2417">
        <v>3</v>
      </c>
      <c r="H2417">
        <v>88431</v>
      </c>
      <c r="I2417">
        <v>89163363025</v>
      </c>
      <c r="J2417">
        <v>90</v>
      </c>
      <c r="K2417" s="1">
        <v>43633</v>
      </c>
      <c r="L2417" s="1">
        <f t="shared" si="37"/>
        <v>40709</v>
      </c>
      <c r="M2417" t="str" cm="1">
        <f t="array" ref="M2417">_xlfn.IFS(K2417&gt;0,"return",K2417&lt;=0,"not return")</f>
        <v>return</v>
      </c>
      <c r="N2417" t="str" cm="1">
        <f t="array" ref="N2417">_xlfn.IFS(K2417&lt;=L2417,"in_time",K2417&gt;L2417,"overdue")</f>
        <v>overdue</v>
      </c>
    </row>
    <row r="2418" spans="1:14" hidden="1" x14ac:dyDescent="0.3">
      <c r="A2418">
        <v>101096</v>
      </c>
      <c r="B2418">
        <v>9447</v>
      </c>
      <c r="C2418" s="1">
        <v>40619</v>
      </c>
      <c r="D2418">
        <v>375000</v>
      </c>
      <c r="E2418" t="s">
        <v>11</v>
      </c>
      <c r="F2418">
        <v>22</v>
      </c>
      <c r="G2418">
        <v>2</v>
      </c>
      <c r="H2418">
        <v>549294</v>
      </c>
      <c r="I2418">
        <v>89162220199</v>
      </c>
      <c r="J2418">
        <v>76</v>
      </c>
      <c r="L2418" s="1">
        <f t="shared" si="37"/>
        <v>40695</v>
      </c>
      <c r="M2418" t="str" cm="1">
        <f t="array" ref="M2418">_xlfn.IFS(K2418&gt;0,"return",K2418&lt;=0,"not return")</f>
        <v>not return</v>
      </c>
    </row>
    <row r="2419" spans="1:14" x14ac:dyDescent="0.3">
      <c r="A2419">
        <v>100418</v>
      </c>
      <c r="B2419">
        <v>9452</v>
      </c>
      <c r="C2419" s="1">
        <v>40619</v>
      </c>
      <c r="D2419">
        <v>50000</v>
      </c>
      <c r="E2419" t="s">
        <v>13</v>
      </c>
      <c r="F2419">
        <v>24</v>
      </c>
      <c r="G2419">
        <v>2</v>
      </c>
      <c r="H2419">
        <v>0</v>
      </c>
      <c r="I2419">
        <v>89163817882</v>
      </c>
      <c r="J2419">
        <v>70</v>
      </c>
      <c r="K2419" s="1">
        <v>42783</v>
      </c>
      <c r="L2419" s="1">
        <f t="shared" si="37"/>
        <v>40689</v>
      </c>
      <c r="M2419" t="str" cm="1">
        <f t="array" ref="M2419">_xlfn.IFS(K2419&gt;0,"return",K2419&lt;=0,"not return")</f>
        <v>return</v>
      </c>
      <c r="N2419" t="str" cm="1">
        <f t="array" ref="N2419">_xlfn.IFS(K2419&lt;=L2419,"in_time",K2419&gt;L2419,"overdue")</f>
        <v>overdue</v>
      </c>
    </row>
    <row r="2420" spans="1:14" x14ac:dyDescent="0.3">
      <c r="A2420">
        <v>100018</v>
      </c>
      <c r="B2420">
        <v>9454</v>
      </c>
      <c r="C2420" s="1">
        <v>40619</v>
      </c>
      <c r="D2420">
        <v>30000</v>
      </c>
      <c r="E2420" t="s">
        <v>11</v>
      </c>
      <c r="F2420">
        <v>68</v>
      </c>
      <c r="G2420">
        <v>2</v>
      </c>
      <c r="H2420">
        <v>0</v>
      </c>
      <c r="I2420">
        <v>89169431281</v>
      </c>
      <c r="J2420">
        <v>46</v>
      </c>
      <c r="K2420" s="1">
        <v>42080</v>
      </c>
      <c r="L2420" s="1">
        <f t="shared" si="37"/>
        <v>40665</v>
      </c>
      <c r="M2420" t="str" cm="1">
        <f t="array" ref="M2420">_xlfn.IFS(K2420&gt;0,"return",K2420&lt;=0,"not return")</f>
        <v>return</v>
      </c>
      <c r="N2420" t="str" cm="1">
        <f t="array" ref="N2420">_xlfn.IFS(K2420&lt;=L2420,"in_time",K2420&gt;L2420,"overdue")</f>
        <v>overdue</v>
      </c>
    </row>
    <row r="2421" spans="1:14" x14ac:dyDescent="0.3">
      <c r="A2421">
        <v>100678</v>
      </c>
      <c r="B2421">
        <v>9458</v>
      </c>
      <c r="C2421" s="1">
        <v>40619</v>
      </c>
      <c r="D2421">
        <v>90000</v>
      </c>
      <c r="E2421" t="s">
        <v>12</v>
      </c>
      <c r="F2421">
        <v>50</v>
      </c>
      <c r="G2421">
        <v>3</v>
      </c>
      <c r="H2421">
        <v>3884</v>
      </c>
      <c r="I2421">
        <v>89165781324</v>
      </c>
      <c r="J2421">
        <v>59</v>
      </c>
      <c r="K2421" s="1">
        <v>42538</v>
      </c>
      <c r="L2421" s="1">
        <f t="shared" si="37"/>
        <v>40678</v>
      </c>
      <c r="M2421" t="str" cm="1">
        <f t="array" ref="M2421">_xlfn.IFS(K2421&gt;0,"return",K2421&lt;=0,"not return")</f>
        <v>return</v>
      </c>
      <c r="N2421" t="str" cm="1">
        <f t="array" ref="N2421">_xlfn.IFS(K2421&lt;=L2421,"in_time",K2421&gt;L2421,"overdue")</f>
        <v>overdue</v>
      </c>
    </row>
    <row r="2422" spans="1:14" x14ac:dyDescent="0.3">
      <c r="A2422">
        <v>100551</v>
      </c>
      <c r="B2422">
        <v>9460</v>
      </c>
      <c r="C2422" s="1">
        <v>40619</v>
      </c>
      <c r="D2422">
        <v>125000</v>
      </c>
      <c r="E2422" t="s">
        <v>11</v>
      </c>
      <c r="F2422">
        <v>21</v>
      </c>
      <c r="G2422">
        <v>1</v>
      </c>
      <c r="H2422">
        <v>144758</v>
      </c>
      <c r="I2422">
        <v>89163798142</v>
      </c>
      <c r="J2422">
        <v>81</v>
      </c>
      <c r="K2422" s="1">
        <v>43148</v>
      </c>
      <c r="L2422" s="1">
        <f t="shared" si="37"/>
        <v>40700</v>
      </c>
      <c r="M2422" t="str" cm="1">
        <f t="array" ref="M2422">_xlfn.IFS(K2422&gt;0,"return",K2422&lt;=0,"not return")</f>
        <v>return</v>
      </c>
      <c r="N2422" t="str" cm="1">
        <f t="array" ref="N2422">_xlfn.IFS(K2422&lt;=L2422,"in_time",K2422&gt;L2422,"overdue")</f>
        <v>overdue</v>
      </c>
    </row>
    <row r="2423" spans="1:14" x14ac:dyDescent="0.3">
      <c r="A2423">
        <v>101671</v>
      </c>
      <c r="B2423">
        <v>9465</v>
      </c>
      <c r="C2423" s="1">
        <v>40619</v>
      </c>
      <c r="D2423">
        <v>350000</v>
      </c>
      <c r="E2423" t="s">
        <v>12</v>
      </c>
      <c r="F2423">
        <v>24</v>
      </c>
      <c r="G2423">
        <v>2</v>
      </c>
      <c r="H2423">
        <v>934928</v>
      </c>
      <c r="I2423">
        <v>89169745697</v>
      </c>
      <c r="J2423">
        <v>38</v>
      </c>
      <c r="K2423" s="1">
        <v>41868</v>
      </c>
      <c r="L2423" s="1">
        <f t="shared" si="37"/>
        <v>40657</v>
      </c>
      <c r="M2423" t="str" cm="1">
        <f t="array" ref="M2423">_xlfn.IFS(K2423&gt;0,"return",K2423&lt;=0,"not return")</f>
        <v>return</v>
      </c>
      <c r="N2423" t="str" cm="1">
        <f t="array" ref="N2423">_xlfn.IFS(K2423&lt;=L2423,"in_time",K2423&gt;L2423,"overdue")</f>
        <v>overdue</v>
      </c>
    </row>
    <row r="2424" spans="1:14" x14ac:dyDescent="0.3">
      <c r="A2424">
        <v>102377</v>
      </c>
      <c r="B2424">
        <v>9469</v>
      </c>
      <c r="C2424" s="1">
        <v>40620</v>
      </c>
      <c r="D2424">
        <v>100000</v>
      </c>
      <c r="E2424" t="s">
        <v>12</v>
      </c>
      <c r="F2424">
        <v>53</v>
      </c>
      <c r="G2424">
        <v>4</v>
      </c>
      <c r="H2424">
        <v>133901</v>
      </c>
      <c r="I2424">
        <v>89164458186</v>
      </c>
      <c r="J2424">
        <v>79</v>
      </c>
      <c r="K2424" s="1">
        <v>43087</v>
      </c>
      <c r="L2424" s="1">
        <f t="shared" si="37"/>
        <v>40699</v>
      </c>
      <c r="M2424" t="str" cm="1">
        <f t="array" ref="M2424">_xlfn.IFS(K2424&gt;0,"return",K2424&lt;=0,"not return")</f>
        <v>return</v>
      </c>
      <c r="N2424" t="str" cm="1">
        <f t="array" ref="N2424">_xlfn.IFS(K2424&lt;=L2424,"in_time",K2424&gt;L2424,"overdue")</f>
        <v>overdue</v>
      </c>
    </row>
    <row r="2425" spans="1:14" x14ac:dyDescent="0.3">
      <c r="A2425">
        <v>102704</v>
      </c>
      <c r="B2425">
        <v>9472</v>
      </c>
      <c r="C2425" s="1">
        <v>40620</v>
      </c>
      <c r="D2425">
        <v>10000</v>
      </c>
      <c r="E2425" t="s">
        <v>11</v>
      </c>
      <c r="F2425">
        <v>36</v>
      </c>
      <c r="G2425">
        <v>1</v>
      </c>
      <c r="H2425">
        <v>10537</v>
      </c>
      <c r="J2425">
        <v>72</v>
      </c>
      <c r="K2425" s="1">
        <v>42904</v>
      </c>
      <c r="L2425" s="1">
        <f t="shared" si="37"/>
        <v>40692</v>
      </c>
      <c r="M2425" t="str" cm="1">
        <f t="array" ref="M2425">_xlfn.IFS(K2425&gt;0,"return",K2425&lt;=0,"not return")</f>
        <v>return</v>
      </c>
      <c r="N2425" t="str" cm="1">
        <f t="array" ref="N2425">_xlfn.IFS(K2425&lt;=L2425,"in_time",K2425&gt;L2425,"overdue")</f>
        <v>overdue</v>
      </c>
    </row>
    <row r="2426" spans="1:14" x14ac:dyDescent="0.3">
      <c r="A2426">
        <v>102715</v>
      </c>
      <c r="B2426">
        <v>9476</v>
      </c>
      <c r="C2426" s="1">
        <v>40620</v>
      </c>
      <c r="D2426">
        <v>200000</v>
      </c>
      <c r="E2426" t="s">
        <v>12</v>
      </c>
      <c r="F2426">
        <v>19</v>
      </c>
      <c r="G2426">
        <v>2</v>
      </c>
      <c r="H2426">
        <v>0</v>
      </c>
      <c r="I2426">
        <v>89168334613</v>
      </c>
      <c r="J2426">
        <v>9</v>
      </c>
      <c r="K2426" s="1">
        <v>40926</v>
      </c>
      <c r="L2426" s="1">
        <f t="shared" si="37"/>
        <v>40629</v>
      </c>
      <c r="M2426" t="str" cm="1">
        <f t="array" ref="M2426">_xlfn.IFS(K2426&gt;0,"return",K2426&lt;=0,"not return")</f>
        <v>return</v>
      </c>
      <c r="N2426" t="str" cm="1">
        <f t="array" ref="N2426">_xlfn.IFS(K2426&lt;=L2426,"in_time",K2426&gt;L2426,"overdue")</f>
        <v>overdue</v>
      </c>
    </row>
    <row r="2427" spans="1:14" hidden="1" x14ac:dyDescent="0.3">
      <c r="A2427">
        <v>100726</v>
      </c>
      <c r="B2427">
        <v>9481</v>
      </c>
      <c r="C2427" s="1">
        <v>40620</v>
      </c>
      <c r="D2427">
        <v>20000</v>
      </c>
      <c r="E2427" t="s">
        <v>11</v>
      </c>
      <c r="F2427">
        <v>20</v>
      </c>
      <c r="G2427">
        <v>2</v>
      </c>
      <c r="H2427">
        <v>0</v>
      </c>
      <c r="J2427">
        <v>44</v>
      </c>
      <c r="L2427" s="1">
        <f t="shared" si="37"/>
        <v>40664</v>
      </c>
      <c r="M2427" t="str" cm="1">
        <f t="array" ref="M2427">_xlfn.IFS(K2427&gt;0,"return",K2427&lt;=0,"not return")</f>
        <v>not return</v>
      </c>
    </row>
    <row r="2428" spans="1:14" hidden="1" x14ac:dyDescent="0.3">
      <c r="A2428">
        <v>100357</v>
      </c>
      <c r="B2428">
        <v>9486</v>
      </c>
      <c r="C2428" s="1">
        <v>40620</v>
      </c>
      <c r="D2428">
        <v>10000</v>
      </c>
      <c r="E2428" t="s">
        <v>13</v>
      </c>
      <c r="F2428">
        <v>35</v>
      </c>
      <c r="G2428">
        <v>4</v>
      </c>
      <c r="H2428">
        <v>68235</v>
      </c>
      <c r="I2428">
        <v>89163082701</v>
      </c>
      <c r="J2428">
        <v>75</v>
      </c>
      <c r="L2428" s="1">
        <f t="shared" si="37"/>
        <v>40695</v>
      </c>
      <c r="M2428" t="str" cm="1">
        <f t="array" ref="M2428">_xlfn.IFS(K2428&gt;0,"return",K2428&lt;=0,"not return")</f>
        <v>not return</v>
      </c>
    </row>
    <row r="2429" spans="1:14" x14ac:dyDescent="0.3">
      <c r="A2429">
        <v>103278</v>
      </c>
      <c r="B2429">
        <v>9488</v>
      </c>
      <c r="C2429" s="1">
        <v>40620</v>
      </c>
      <c r="D2429">
        <v>30000</v>
      </c>
      <c r="E2429" t="s">
        <v>13</v>
      </c>
      <c r="F2429">
        <v>50</v>
      </c>
      <c r="G2429">
        <v>2</v>
      </c>
      <c r="H2429">
        <v>83059</v>
      </c>
      <c r="I2429">
        <v>89164364892</v>
      </c>
      <c r="J2429">
        <v>62</v>
      </c>
      <c r="K2429" s="1">
        <v>42569</v>
      </c>
      <c r="L2429" s="1">
        <f t="shared" si="37"/>
        <v>40682</v>
      </c>
      <c r="M2429" t="str" cm="1">
        <f t="array" ref="M2429">_xlfn.IFS(K2429&gt;0,"return",K2429&lt;=0,"not return")</f>
        <v>return</v>
      </c>
      <c r="N2429" t="str" cm="1">
        <f t="array" ref="N2429">_xlfn.IFS(K2429&lt;=L2429,"in_time",K2429&gt;L2429,"overdue")</f>
        <v>overdue</v>
      </c>
    </row>
    <row r="2430" spans="1:14" x14ac:dyDescent="0.3">
      <c r="A2430">
        <v>101128</v>
      </c>
      <c r="B2430">
        <v>9490</v>
      </c>
      <c r="C2430" s="1">
        <v>40620</v>
      </c>
      <c r="D2430">
        <v>200000</v>
      </c>
      <c r="E2430" t="s">
        <v>13</v>
      </c>
      <c r="F2430">
        <v>76</v>
      </c>
      <c r="G2430">
        <v>3</v>
      </c>
      <c r="H2430">
        <v>118807</v>
      </c>
      <c r="I2430">
        <v>89163913693</v>
      </c>
      <c r="J2430">
        <v>25</v>
      </c>
      <c r="K2430" s="1">
        <v>41443</v>
      </c>
      <c r="L2430" s="1">
        <f t="shared" si="37"/>
        <v>40645</v>
      </c>
      <c r="M2430" t="str" cm="1">
        <f t="array" ref="M2430">_xlfn.IFS(K2430&gt;0,"return",K2430&lt;=0,"not return")</f>
        <v>return</v>
      </c>
      <c r="N2430" t="str" cm="1">
        <f t="array" ref="N2430">_xlfn.IFS(K2430&lt;=L2430,"in_time",K2430&gt;L2430,"overdue")</f>
        <v>overdue</v>
      </c>
    </row>
    <row r="2431" spans="1:14" x14ac:dyDescent="0.3">
      <c r="A2431">
        <v>103539</v>
      </c>
      <c r="B2431">
        <v>9494</v>
      </c>
      <c r="C2431" s="1">
        <v>40621</v>
      </c>
      <c r="D2431">
        <v>50000</v>
      </c>
      <c r="E2431" t="s">
        <v>13</v>
      </c>
      <c r="F2431">
        <v>28</v>
      </c>
      <c r="G2431">
        <v>2</v>
      </c>
      <c r="H2431">
        <v>59421</v>
      </c>
      <c r="I2431">
        <v>89169833555</v>
      </c>
      <c r="J2431">
        <v>51</v>
      </c>
      <c r="K2431" s="1">
        <v>42204</v>
      </c>
      <c r="L2431" s="1">
        <f t="shared" si="37"/>
        <v>40672</v>
      </c>
      <c r="M2431" t="str" cm="1">
        <f t="array" ref="M2431">_xlfn.IFS(K2431&gt;0,"return",K2431&lt;=0,"not return")</f>
        <v>return</v>
      </c>
      <c r="N2431" t="str" cm="1">
        <f t="array" ref="N2431">_xlfn.IFS(K2431&lt;=L2431,"in_time",K2431&gt;L2431,"overdue")</f>
        <v>overdue</v>
      </c>
    </row>
    <row r="2432" spans="1:14" x14ac:dyDescent="0.3">
      <c r="A2432">
        <v>100883</v>
      </c>
      <c r="B2432">
        <v>9498</v>
      </c>
      <c r="C2432" s="1">
        <v>40621</v>
      </c>
      <c r="D2432">
        <v>10000</v>
      </c>
      <c r="E2432" t="s">
        <v>11</v>
      </c>
      <c r="F2432">
        <v>23</v>
      </c>
      <c r="G2432">
        <v>2</v>
      </c>
      <c r="H2432">
        <v>0</v>
      </c>
      <c r="I2432">
        <v>89167565617</v>
      </c>
      <c r="J2432">
        <v>97</v>
      </c>
      <c r="K2432" s="1">
        <v>43849</v>
      </c>
      <c r="L2432" s="1">
        <f t="shared" si="37"/>
        <v>40718</v>
      </c>
      <c r="M2432" t="str" cm="1">
        <f t="array" ref="M2432">_xlfn.IFS(K2432&gt;0,"return",K2432&lt;=0,"not return")</f>
        <v>return</v>
      </c>
      <c r="N2432" t="str" cm="1">
        <f t="array" ref="N2432">_xlfn.IFS(K2432&lt;=L2432,"in_time",K2432&gt;L2432,"overdue")</f>
        <v>overdue</v>
      </c>
    </row>
    <row r="2433" spans="1:14" x14ac:dyDescent="0.3">
      <c r="A2433">
        <v>101440</v>
      </c>
      <c r="B2433">
        <v>9503</v>
      </c>
      <c r="C2433" s="1">
        <v>40621</v>
      </c>
      <c r="D2433">
        <v>175000</v>
      </c>
      <c r="E2433" t="s">
        <v>12</v>
      </c>
      <c r="F2433">
        <v>36</v>
      </c>
      <c r="G2433">
        <v>3</v>
      </c>
      <c r="H2433">
        <v>0</v>
      </c>
      <c r="J2433">
        <v>37</v>
      </c>
      <c r="K2433" s="1">
        <v>41748</v>
      </c>
      <c r="L2433" s="1">
        <f t="shared" si="37"/>
        <v>40658</v>
      </c>
      <c r="M2433" t="str" cm="1">
        <f t="array" ref="M2433">_xlfn.IFS(K2433&gt;0,"return",K2433&lt;=0,"not return")</f>
        <v>return</v>
      </c>
      <c r="N2433" t="str" cm="1">
        <f t="array" ref="N2433">_xlfn.IFS(K2433&lt;=L2433,"in_time",K2433&gt;L2433,"overdue")</f>
        <v>overdue</v>
      </c>
    </row>
    <row r="2434" spans="1:14" hidden="1" x14ac:dyDescent="0.3">
      <c r="A2434">
        <v>102862</v>
      </c>
      <c r="B2434">
        <v>9508</v>
      </c>
      <c r="C2434" s="1">
        <v>40621</v>
      </c>
      <c r="D2434">
        <v>20000</v>
      </c>
      <c r="E2434" t="s">
        <v>12</v>
      </c>
      <c r="F2434">
        <v>74</v>
      </c>
      <c r="G2434">
        <v>4</v>
      </c>
      <c r="H2434">
        <v>0</v>
      </c>
      <c r="I2434">
        <v>89164549466</v>
      </c>
      <c r="J2434">
        <v>43</v>
      </c>
      <c r="L2434" s="1">
        <f t="shared" si="37"/>
        <v>40664</v>
      </c>
      <c r="M2434" t="str" cm="1">
        <f t="array" ref="M2434">_xlfn.IFS(K2434&gt;0,"return",K2434&lt;=0,"not return")</f>
        <v>not return</v>
      </c>
    </row>
    <row r="2435" spans="1:14" hidden="1" x14ac:dyDescent="0.3">
      <c r="A2435">
        <v>101993</v>
      </c>
      <c r="B2435">
        <v>9510</v>
      </c>
      <c r="C2435" s="1">
        <v>40621</v>
      </c>
      <c r="D2435">
        <v>50000</v>
      </c>
      <c r="E2435" t="s">
        <v>13</v>
      </c>
      <c r="F2435">
        <v>53</v>
      </c>
      <c r="G2435">
        <v>3</v>
      </c>
      <c r="H2435">
        <v>0</v>
      </c>
      <c r="I2435">
        <v>89167234777</v>
      </c>
      <c r="J2435">
        <v>45</v>
      </c>
      <c r="L2435" s="1">
        <f t="shared" ref="L2435:L2498" si="38">C2435+J2435</f>
        <v>40666</v>
      </c>
      <c r="M2435" t="str" cm="1">
        <f t="array" ref="M2435">_xlfn.IFS(K2435&gt;0,"return",K2435&lt;=0,"not return")</f>
        <v>not return</v>
      </c>
    </row>
    <row r="2436" spans="1:14" x14ac:dyDescent="0.3">
      <c r="A2436">
        <v>102278</v>
      </c>
      <c r="B2436">
        <v>9514</v>
      </c>
      <c r="C2436" s="1">
        <v>40621</v>
      </c>
      <c r="D2436">
        <v>175000</v>
      </c>
      <c r="E2436" t="s">
        <v>13</v>
      </c>
      <c r="F2436">
        <v>27</v>
      </c>
      <c r="G2436">
        <v>4</v>
      </c>
      <c r="H2436">
        <v>12684</v>
      </c>
      <c r="J2436">
        <v>16</v>
      </c>
      <c r="K2436" s="1">
        <v>41171</v>
      </c>
      <c r="L2436" s="1">
        <f t="shared" si="38"/>
        <v>40637</v>
      </c>
      <c r="M2436" t="str" cm="1">
        <f t="array" ref="M2436">_xlfn.IFS(K2436&gt;0,"return",K2436&lt;=0,"not return")</f>
        <v>return</v>
      </c>
      <c r="N2436" t="str" cm="1">
        <f t="array" ref="N2436">_xlfn.IFS(K2436&lt;=L2436,"in_time",K2436&gt;L2436,"overdue")</f>
        <v>overdue</v>
      </c>
    </row>
    <row r="2437" spans="1:14" x14ac:dyDescent="0.3">
      <c r="A2437">
        <v>103272</v>
      </c>
      <c r="B2437">
        <v>9517</v>
      </c>
      <c r="C2437" s="1">
        <v>40621</v>
      </c>
      <c r="D2437">
        <v>250000</v>
      </c>
      <c r="E2437" t="s">
        <v>13</v>
      </c>
      <c r="F2437">
        <v>22</v>
      </c>
      <c r="G2437">
        <v>2</v>
      </c>
      <c r="H2437">
        <v>148550</v>
      </c>
      <c r="I2437">
        <v>89169418515</v>
      </c>
      <c r="J2437">
        <v>6</v>
      </c>
      <c r="K2437" s="1">
        <v>40835</v>
      </c>
      <c r="L2437" s="1">
        <f t="shared" si="38"/>
        <v>40627</v>
      </c>
      <c r="M2437" t="str" cm="1">
        <f t="array" ref="M2437">_xlfn.IFS(K2437&gt;0,"return",K2437&lt;=0,"not return")</f>
        <v>return</v>
      </c>
      <c r="N2437" t="str" cm="1">
        <f t="array" ref="N2437">_xlfn.IFS(K2437&lt;=L2437,"in_time",K2437&gt;L2437,"overdue")</f>
        <v>overdue</v>
      </c>
    </row>
    <row r="2438" spans="1:14" hidden="1" x14ac:dyDescent="0.3">
      <c r="A2438">
        <v>103476</v>
      </c>
      <c r="B2438">
        <v>9519</v>
      </c>
      <c r="C2438" s="1">
        <v>40621</v>
      </c>
      <c r="D2438">
        <v>120000</v>
      </c>
      <c r="E2438" t="s">
        <v>13</v>
      </c>
      <c r="F2438">
        <v>43</v>
      </c>
      <c r="G2438">
        <v>1</v>
      </c>
      <c r="H2438">
        <v>158881</v>
      </c>
      <c r="I2438">
        <v>89165672363</v>
      </c>
      <c r="J2438">
        <v>52</v>
      </c>
      <c r="L2438" s="1">
        <f t="shared" si="38"/>
        <v>40673</v>
      </c>
      <c r="M2438" t="str" cm="1">
        <f t="array" ref="M2438">_xlfn.IFS(K2438&gt;0,"return",K2438&lt;=0,"not return")</f>
        <v>not return</v>
      </c>
    </row>
    <row r="2439" spans="1:14" x14ac:dyDescent="0.3">
      <c r="A2439">
        <v>100961</v>
      </c>
      <c r="B2439">
        <v>9524</v>
      </c>
      <c r="C2439" s="1">
        <v>40622</v>
      </c>
      <c r="D2439">
        <v>200000</v>
      </c>
      <c r="E2439" t="s">
        <v>12</v>
      </c>
      <c r="F2439">
        <v>27</v>
      </c>
      <c r="G2439">
        <v>4</v>
      </c>
      <c r="H2439">
        <v>397078</v>
      </c>
      <c r="I2439">
        <v>89162422023</v>
      </c>
      <c r="J2439">
        <v>42</v>
      </c>
      <c r="K2439" s="1">
        <v>41932</v>
      </c>
      <c r="L2439" s="1">
        <f t="shared" si="38"/>
        <v>40664</v>
      </c>
      <c r="M2439" t="str" cm="1">
        <f t="array" ref="M2439">_xlfn.IFS(K2439&gt;0,"return",K2439&lt;=0,"not return")</f>
        <v>return</v>
      </c>
      <c r="N2439" t="str" cm="1">
        <f t="array" ref="N2439">_xlfn.IFS(K2439&lt;=L2439,"in_time",K2439&gt;L2439,"overdue")</f>
        <v>overdue</v>
      </c>
    </row>
    <row r="2440" spans="1:14" hidden="1" x14ac:dyDescent="0.3">
      <c r="A2440">
        <v>100842</v>
      </c>
      <c r="B2440">
        <v>9528</v>
      </c>
      <c r="C2440" s="1">
        <v>40622</v>
      </c>
      <c r="D2440">
        <v>200000</v>
      </c>
      <c r="E2440" t="s">
        <v>11</v>
      </c>
      <c r="F2440">
        <v>21</v>
      </c>
      <c r="G2440">
        <v>2</v>
      </c>
      <c r="H2440">
        <v>0</v>
      </c>
      <c r="I2440">
        <v>89168625342</v>
      </c>
      <c r="J2440">
        <v>85</v>
      </c>
      <c r="L2440" s="1">
        <f t="shared" si="38"/>
        <v>40707</v>
      </c>
      <c r="M2440" t="str" cm="1">
        <f t="array" ref="M2440">_xlfn.IFS(K2440&gt;0,"return",K2440&lt;=0,"not return")</f>
        <v>not return</v>
      </c>
    </row>
    <row r="2441" spans="1:14" hidden="1" x14ac:dyDescent="0.3">
      <c r="A2441">
        <v>101018</v>
      </c>
      <c r="B2441">
        <v>9530</v>
      </c>
      <c r="C2441" s="1">
        <v>40622</v>
      </c>
      <c r="D2441">
        <v>300000</v>
      </c>
      <c r="E2441" t="s">
        <v>12</v>
      </c>
      <c r="F2441">
        <v>19</v>
      </c>
      <c r="G2441">
        <v>2</v>
      </c>
      <c r="H2441">
        <v>0</v>
      </c>
      <c r="J2441">
        <v>22</v>
      </c>
      <c r="L2441" s="1">
        <f t="shared" si="38"/>
        <v>40644</v>
      </c>
      <c r="M2441" t="str" cm="1">
        <f t="array" ref="M2441">_xlfn.IFS(K2441&gt;0,"return",K2441&lt;=0,"not return")</f>
        <v>not return</v>
      </c>
    </row>
    <row r="2442" spans="1:14" x14ac:dyDescent="0.3">
      <c r="A2442">
        <v>101039</v>
      </c>
      <c r="B2442">
        <v>9534</v>
      </c>
      <c r="C2442" s="1">
        <v>40622</v>
      </c>
      <c r="D2442">
        <v>250000</v>
      </c>
      <c r="E2442" t="s">
        <v>12</v>
      </c>
      <c r="F2442">
        <v>21</v>
      </c>
      <c r="G2442">
        <v>1</v>
      </c>
      <c r="H2442">
        <v>9909</v>
      </c>
      <c r="I2442">
        <v>89162841836</v>
      </c>
      <c r="J2442">
        <v>84</v>
      </c>
      <c r="K2442" s="1">
        <v>43210</v>
      </c>
      <c r="L2442" s="1">
        <f t="shared" si="38"/>
        <v>40706</v>
      </c>
      <c r="M2442" t="str" cm="1">
        <f t="array" ref="M2442">_xlfn.IFS(K2442&gt;0,"return",K2442&lt;=0,"not return")</f>
        <v>return</v>
      </c>
      <c r="N2442" t="str" cm="1">
        <f t="array" ref="N2442">_xlfn.IFS(K2442&lt;=L2442,"in_time",K2442&gt;L2442,"overdue")</f>
        <v>overdue</v>
      </c>
    </row>
    <row r="2443" spans="1:14" x14ac:dyDescent="0.3">
      <c r="A2443">
        <v>101134</v>
      </c>
      <c r="B2443">
        <v>9538</v>
      </c>
      <c r="C2443" s="1">
        <v>40622</v>
      </c>
      <c r="D2443">
        <v>275000</v>
      </c>
      <c r="E2443" t="s">
        <v>11</v>
      </c>
      <c r="F2443">
        <v>61</v>
      </c>
      <c r="G2443">
        <v>3</v>
      </c>
      <c r="H2443">
        <v>95621</v>
      </c>
      <c r="I2443">
        <v>89164989208</v>
      </c>
      <c r="J2443">
        <v>100</v>
      </c>
      <c r="K2443" s="1">
        <v>43971</v>
      </c>
      <c r="L2443" s="1">
        <f t="shared" si="38"/>
        <v>40722</v>
      </c>
      <c r="M2443" t="str" cm="1">
        <f t="array" ref="M2443">_xlfn.IFS(K2443&gt;0,"return",K2443&lt;=0,"not return")</f>
        <v>return</v>
      </c>
      <c r="N2443" t="str" cm="1">
        <f t="array" ref="N2443">_xlfn.IFS(K2443&lt;=L2443,"in_time",K2443&gt;L2443,"overdue")</f>
        <v>overdue</v>
      </c>
    </row>
    <row r="2444" spans="1:14" x14ac:dyDescent="0.3">
      <c r="A2444">
        <v>102446</v>
      </c>
      <c r="B2444">
        <v>9542</v>
      </c>
      <c r="C2444" s="1">
        <v>40622</v>
      </c>
      <c r="D2444">
        <v>125000</v>
      </c>
      <c r="E2444" t="s">
        <v>13</v>
      </c>
      <c r="F2444">
        <v>28</v>
      </c>
      <c r="G2444">
        <v>2</v>
      </c>
      <c r="H2444">
        <v>286845</v>
      </c>
      <c r="I2444">
        <v>89161345408</v>
      </c>
      <c r="J2444">
        <v>64</v>
      </c>
      <c r="K2444" s="1">
        <v>42755</v>
      </c>
      <c r="L2444" s="1">
        <f t="shared" si="38"/>
        <v>40686</v>
      </c>
      <c r="M2444" t="str" cm="1">
        <f t="array" ref="M2444">_xlfn.IFS(K2444&gt;0,"return",K2444&lt;=0,"not return")</f>
        <v>return</v>
      </c>
      <c r="N2444" t="str" cm="1">
        <f t="array" ref="N2444">_xlfn.IFS(K2444&lt;=L2444,"in_time",K2444&gt;L2444,"overdue")</f>
        <v>overdue</v>
      </c>
    </row>
    <row r="2445" spans="1:14" x14ac:dyDescent="0.3">
      <c r="A2445">
        <v>101586</v>
      </c>
      <c r="B2445">
        <v>9545</v>
      </c>
      <c r="C2445" s="1">
        <v>40622</v>
      </c>
      <c r="D2445">
        <v>350000</v>
      </c>
      <c r="E2445" t="s">
        <v>13</v>
      </c>
      <c r="F2445">
        <v>19</v>
      </c>
      <c r="G2445">
        <v>2</v>
      </c>
      <c r="H2445">
        <v>478467</v>
      </c>
      <c r="I2445">
        <v>89163926022</v>
      </c>
      <c r="J2445">
        <v>99</v>
      </c>
      <c r="K2445" s="1">
        <v>43941</v>
      </c>
      <c r="L2445" s="1">
        <f t="shared" si="38"/>
        <v>40721</v>
      </c>
      <c r="M2445" t="str" cm="1">
        <f t="array" ref="M2445">_xlfn.IFS(K2445&gt;0,"return",K2445&lt;=0,"not return")</f>
        <v>return</v>
      </c>
      <c r="N2445" t="str" cm="1">
        <f t="array" ref="N2445">_xlfn.IFS(K2445&lt;=L2445,"in_time",K2445&gt;L2445,"overdue")</f>
        <v>overdue</v>
      </c>
    </row>
    <row r="2446" spans="1:14" x14ac:dyDescent="0.3">
      <c r="A2446">
        <v>100495</v>
      </c>
      <c r="B2446">
        <v>9549</v>
      </c>
      <c r="C2446" s="1">
        <v>40622</v>
      </c>
      <c r="D2446">
        <v>200000</v>
      </c>
      <c r="E2446" t="s">
        <v>12</v>
      </c>
      <c r="F2446">
        <v>68</v>
      </c>
      <c r="G2446">
        <v>1</v>
      </c>
      <c r="H2446">
        <v>876391</v>
      </c>
      <c r="I2446">
        <v>89168399371</v>
      </c>
      <c r="J2446">
        <v>35</v>
      </c>
      <c r="K2446" s="1">
        <v>41749</v>
      </c>
      <c r="L2446" s="1">
        <f t="shared" si="38"/>
        <v>40657</v>
      </c>
      <c r="M2446" t="str" cm="1">
        <f t="array" ref="M2446">_xlfn.IFS(K2446&gt;0,"return",K2446&lt;=0,"not return")</f>
        <v>return</v>
      </c>
      <c r="N2446" t="str" cm="1">
        <f t="array" ref="N2446">_xlfn.IFS(K2446&lt;=L2446,"in_time",K2446&gt;L2446,"overdue")</f>
        <v>overdue</v>
      </c>
    </row>
    <row r="2447" spans="1:14" x14ac:dyDescent="0.3">
      <c r="A2447">
        <v>102941</v>
      </c>
      <c r="B2447">
        <v>9551</v>
      </c>
      <c r="C2447" s="1">
        <v>40623</v>
      </c>
      <c r="D2447">
        <v>175000</v>
      </c>
      <c r="E2447" t="s">
        <v>11</v>
      </c>
      <c r="F2447">
        <v>21</v>
      </c>
      <c r="G2447">
        <v>1</v>
      </c>
      <c r="H2447">
        <v>231856</v>
      </c>
      <c r="I2447">
        <v>89167241006</v>
      </c>
      <c r="J2447">
        <v>19</v>
      </c>
      <c r="K2447" s="1">
        <v>41264</v>
      </c>
      <c r="L2447" s="1">
        <f t="shared" si="38"/>
        <v>40642</v>
      </c>
      <c r="M2447" t="str" cm="1">
        <f t="array" ref="M2447">_xlfn.IFS(K2447&gt;0,"return",K2447&lt;=0,"not return")</f>
        <v>return</v>
      </c>
      <c r="N2447" t="str" cm="1">
        <f t="array" ref="N2447">_xlfn.IFS(K2447&lt;=L2447,"in_time",K2447&gt;L2447,"overdue")</f>
        <v>overdue</v>
      </c>
    </row>
    <row r="2448" spans="1:14" x14ac:dyDescent="0.3">
      <c r="A2448">
        <v>103036</v>
      </c>
      <c r="B2448">
        <v>9553</v>
      </c>
      <c r="C2448" s="1">
        <v>40623</v>
      </c>
      <c r="D2448">
        <v>125000</v>
      </c>
      <c r="E2448" t="s">
        <v>13</v>
      </c>
      <c r="F2448">
        <v>25</v>
      </c>
      <c r="G2448">
        <v>2</v>
      </c>
      <c r="H2448">
        <v>133582</v>
      </c>
      <c r="I2448">
        <v>89161301452</v>
      </c>
      <c r="J2448">
        <v>6</v>
      </c>
      <c r="K2448" s="1">
        <v>40807</v>
      </c>
      <c r="L2448" s="1">
        <f t="shared" si="38"/>
        <v>40629</v>
      </c>
      <c r="M2448" t="str" cm="1">
        <f t="array" ref="M2448">_xlfn.IFS(K2448&gt;0,"return",K2448&lt;=0,"not return")</f>
        <v>return</v>
      </c>
      <c r="N2448" t="str" cm="1">
        <f t="array" ref="N2448">_xlfn.IFS(K2448&lt;=L2448,"in_time",K2448&gt;L2448,"overdue")</f>
        <v>overdue</v>
      </c>
    </row>
    <row r="2449" spans="1:14" x14ac:dyDescent="0.3">
      <c r="A2449">
        <v>100473</v>
      </c>
      <c r="B2449">
        <v>9555</v>
      </c>
      <c r="C2449" s="1">
        <v>40623</v>
      </c>
      <c r="D2449">
        <v>120000</v>
      </c>
      <c r="E2449" t="s">
        <v>13</v>
      </c>
      <c r="F2449">
        <v>42</v>
      </c>
      <c r="G2449">
        <v>4</v>
      </c>
      <c r="H2449">
        <v>0</v>
      </c>
      <c r="I2449">
        <v>89166068915</v>
      </c>
      <c r="J2449">
        <v>86</v>
      </c>
      <c r="K2449" s="1">
        <v>43364</v>
      </c>
      <c r="L2449" s="1">
        <f t="shared" si="38"/>
        <v>40709</v>
      </c>
      <c r="M2449" t="str" cm="1">
        <f t="array" ref="M2449">_xlfn.IFS(K2449&gt;0,"return",K2449&lt;=0,"not return")</f>
        <v>return</v>
      </c>
      <c r="N2449" t="str" cm="1">
        <f t="array" ref="N2449">_xlfn.IFS(K2449&lt;=L2449,"in_time",K2449&gt;L2449,"overdue")</f>
        <v>overdue</v>
      </c>
    </row>
    <row r="2450" spans="1:14" x14ac:dyDescent="0.3">
      <c r="A2450">
        <v>103472</v>
      </c>
      <c r="B2450">
        <v>9557</v>
      </c>
      <c r="C2450" s="1">
        <v>40623</v>
      </c>
      <c r="D2450">
        <v>125000</v>
      </c>
      <c r="E2450" t="s">
        <v>13</v>
      </c>
      <c r="F2450">
        <v>52</v>
      </c>
      <c r="G2450">
        <v>4</v>
      </c>
      <c r="H2450">
        <v>48070</v>
      </c>
      <c r="I2450">
        <v>89169833226</v>
      </c>
      <c r="J2450">
        <v>75</v>
      </c>
      <c r="K2450" s="1">
        <v>42968</v>
      </c>
      <c r="L2450" s="1">
        <f t="shared" si="38"/>
        <v>40698</v>
      </c>
      <c r="M2450" t="str" cm="1">
        <f t="array" ref="M2450">_xlfn.IFS(K2450&gt;0,"return",K2450&lt;=0,"not return")</f>
        <v>return</v>
      </c>
      <c r="N2450" t="str" cm="1">
        <f t="array" ref="N2450">_xlfn.IFS(K2450&lt;=L2450,"in_time",K2450&gt;L2450,"overdue")</f>
        <v>overdue</v>
      </c>
    </row>
    <row r="2451" spans="1:14" hidden="1" x14ac:dyDescent="0.3">
      <c r="A2451">
        <v>101717</v>
      </c>
      <c r="B2451">
        <v>9559</v>
      </c>
      <c r="C2451" s="1">
        <v>40623</v>
      </c>
      <c r="D2451">
        <v>300000</v>
      </c>
      <c r="E2451" t="s">
        <v>11</v>
      </c>
      <c r="F2451">
        <v>23</v>
      </c>
      <c r="G2451">
        <v>2</v>
      </c>
      <c r="H2451">
        <v>52949</v>
      </c>
      <c r="I2451">
        <v>89168506702</v>
      </c>
      <c r="J2451">
        <v>38</v>
      </c>
      <c r="L2451" s="1">
        <f t="shared" si="38"/>
        <v>40661</v>
      </c>
      <c r="M2451" t="str" cm="1">
        <f t="array" ref="M2451">_xlfn.IFS(K2451&gt;0,"return",K2451&lt;=0,"not return")</f>
        <v>not return</v>
      </c>
    </row>
    <row r="2452" spans="1:14" x14ac:dyDescent="0.3">
      <c r="A2452">
        <v>100378</v>
      </c>
      <c r="B2452">
        <v>9564</v>
      </c>
      <c r="C2452" s="1">
        <v>40623</v>
      </c>
      <c r="D2452">
        <v>75000</v>
      </c>
      <c r="E2452" t="s">
        <v>11</v>
      </c>
      <c r="F2452">
        <v>28</v>
      </c>
      <c r="G2452">
        <v>2</v>
      </c>
      <c r="H2452">
        <v>140230</v>
      </c>
      <c r="I2452">
        <v>89165657144</v>
      </c>
      <c r="J2452">
        <v>32</v>
      </c>
      <c r="K2452" s="1">
        <v>41691</v>
      </c>
      <c r="L2452" s="1">
        <f t="shared" si="38"/>
        <v>40655</v>
      </c>
      <c r="M2452" t="str" cm="1">
        <f t="array" ref="M2452">_xlfn.IFS(K2452&gt;0,"return",K2452&lt;=0,"not return")</f>
        <v>return</v>
      </c>
      <c r="N2452" t="str" cm="1">
        <f t="array" ref="N2452">_xlfn.IFS(K2452&lt;=L2452,"in_time",K2452&gt;L2452,"overdue")</f>
        <v>overdue</v>
      </c>
    </row>
    <row r="2453" spans="1:14" x14ac:dyDescent="0.3">
      <c r="A2453">
        <v>102371</v>
      </c>
      <c r="B2453">
        <v>9566</v>
      </c>
      <c r="C2453" s="1">
        <v>40623</v>
      </c>
      <c r="D2453">
        <v>100000</v>
      </c>
      <c r="E2453" t="s">
        <v>11</v>
      </c>
      <c r="F2453">
        <v>38</v>
      </c>
      <c r="G2453">
        <v>4</v>
      </c>
      <c r="H2453">
        <v>479672</v>
      </c>
      <c r="I2453">
        <v>89169089841</v>
      </c>
      <c r="J2453">
        <v>85</v>
      </c>
      <c r="K2453" s="1">
        <v>43302</v>
      </c>
      <c r="L2453" s="1">
        <f t="shared" si="38"/>
        <v>40708</v>
      </c>
      <c r="M2453" t="str" cm="1">
        <f t="array" ref="M2453">_xlfn.IFS(K2453&gt;0,"return",K2453&lt;=0,"not return")</f>
        <v>return</v>
      </c>
      <c r="N2453" t="str" cm="1">
        <f t="array" ref="N2453">_xlfn.IFS(K2453&lt;=L2453,"in_time",K2453&gt;L2453,"overdue")</f>
        <v>overdue</v>
      </c>
    </row>
    <row r="2454" spans="1:14" x14ac:dyDescent="0.3">
      <c r="A2454">
        <v>101494</v>
      </c>
      <c r="B2454">
        <v>9569</v>
      </c>
      <c r="C2454" s="1">
        <v>40624</v>
      </c>
      <c r="D2454">
        <v>10000</v>
      </c>
      <c r="E2454" t="s">
        <v>11</v>
      </c>
      <c r="F2454">
        <v>79</v>
      </c>
      <c r="G2454">
        <v>4</v>
      </c>
      <c r="H2454">
        <v>14334</v>
      </c>
      <c r="I2454">
        <v>89167567413</v>
      </c>
      <c r="J2454">
        <v>24</v>
      </c>
      <c r="K2454" s="1">
        <v>41416</v>
      </c>
      <c r="L2454" s="1">
        <f t="shared" si="38"/>
        <v>40648</v>
      </c>
      <c r="M2454" t="str" cm="1">
        <f t="array" ref="M2454">_xlfn.IFS(K2454&gt;0,"return",K2454&lt;=0,"not return")</f>
        <v>return</v>
      </c>
      <c r="N2454" t="str" cm="1">
        <f t="array" ref="N2454">_xlfn.IFS(K2454&lt;=L2454,"in_time",K2454&gt;L2454,"overdue")</f>
        <v>overdue</v>
      </c>
    </row>
    <row r="2455" spans="1:14" x14ac:dyDescent="0.3">
      <c r="A2455">
        <v>100309</v>
      </c>
      <c r="B2455">
        <v>9572</v>
      </c>
      <c r="C2455" s="1">
        <v>40624</v>
      </c>
      <c r="D2455">
        <v>30000</v>
      </c>
      <c r="E2455" t="s">
        <v>11</v>
      </c>
      <c r="F2455">
        <v>29</v>
      </c>
      <c r="G2455">
        <v>4</v>
      </c>
      <c r="H2455">
        <v>63680</v>
      </c>
      <c r="I2455">
        <v>89169038004</v>
      </c>
      <c r="J2455">
        <v>77</v>
      </c>
      <c r="K2455" s="1">
        <v>43000</v>
      </c>
      <c r="L2455" s="1">
        <f t="shared" si="38"/>
        <v>40701</v>
      </c>
      <c r="M2455" t="str" cm="1">
        <f t="array" ref="M2455">_xlfn.IFS(K2455&gt;0,"return",K2455&lt;=0,"not return")</f>
        <v>return</v>
      </c>
      <c r="N2455" t="str" cm="1">
        <f t="array" ref="N2455">_xlfn.IFS(K2455&lt;=L2455,"in_time",K2455&gt;L2455,"overdue")</f>
        <v>overdue</v>
      </c>
    </row>
    <row r="2456" spans="1:14" x14ac:dyDescent="0.3">
      <c r="A2456">
        <v>101011</v>
      </c>
      <c r="B2456">
        <v>9577</v>
      </c>
      <c r="C2456" s="1">
        <v>40624</v>
      </c>
      <c r="D2456">
        <v>75000</v>
      </c>
      <c r="E2456" t="s">
        <v>13</v>
      </c>
      <c r="F2456">
        <v>26</v>
      </c>
      <c r="G2456">
        <v>1</v>
      </c>
      <c r="H2456">
        <v>114390</v>
      </c>
      <c r="I2456">
        <v>89168673181</v>
      </c>
      <c r="J2456">
        <v>88</v>
      </c>
      <c r="K2456" s="1">
        <v>43518</v>
      </c>
      <c r="L2456" s="1">
        <f t="shared" si="38"/>
        <v>40712</v>
      </c>
      <c r="M2456" t="str" cm="1">
        <f t="array" ref="M2456">_xlfn.IFS(K2456&gt;0,"return",K2456&lt;=0,"not return")</f>
        <v>return</v>
      </c>
      <c r="N2456" t="str" cm="1">
        <f t="array" ref="N2456">_xlfn.IFS(K2456&lt;=L2456,"in_time",K2456&gt;L2456,"overdue")</f>
        <v>overdue</v>
      </c>
    </row>
    <row r="2457" spans="1:14" hidden="1" x14ac:dyDescent="0.3">
      <c r="A2457">
        <v>102483</v>
      </c>
      <c r="B2457">
        <v>9581</v>
      </c>
      <c r="C2457" s="1">
        <v>40624</v>
      </c>
      <c r="D2457">
        <v>10000</v>
      </c>
      <c r="E2457" t="s">
        <v>11</v>
      </c>
      <c r="F2457">
        <v>68</v>
      </c>
      <c r="G2457">
        <v>1</v>
      </c>
      <c r="H2457">
        <v>126877</v>
      </c>
      <c r="I2457">
        <v>89163979726</v>
      </c>
      <c r="J2457">
        <v>81</v>
      </c>
      <c r="L2457" s="1">
        <f t="shared" si="38"/>
        <v>40705</v>
      </c>
      <c r="M2457" t="str" cm="1">
        <f t="array" ref="M2457">_xlfn.IFS(K2457&gt;0,"return",K2457&lt;=0,"not return")</f>
        <v>not return</v>
      </c>
    </row>
    <row r="2458" spans="1:14" hidden="1" x14ac:dyDescent="0.3">
      <c r="A2458">
        <v>100175</v>
      </c>
      <c r="B2458">
        <v>9585</v>
      </c>
      <c r="C2458" s="1">
        <v>40624</v>
      </c>
      <c r="D2458">
        <v>275000</v>
      </c>
      <c r="E2458" t="s">
        <v>11</v>
      </c>
      <c r="F2458">
        <v>22</v>
      </c>
      <c r="G2458">
        <v>3</v>
      </c>
      <c r="H2458">
        <v>882392</v>
      </c>
      <c r="J2458">
        <v>92</v>
      </c>
      <c r="L2458" s="1">
        <f t="shared" si="38"/>
        <v>40716</v>
      </c>
      <c r="M2458" t="str" cm="1">
        <f t="array" ref="M2458">_xlfn.IFS(K2458&gt;0,"return",K2458&lt;=0,"not return")</f>
        <v>not return</v>
      </c>
    </row>
    <row r="2459" spans="1:14" x14ac:dyDescent="0.3">
      <c r="A2459">
        <v>103506</v>
      </c>
      <c r="B2459">
        <v>9588</v>
      </c>
      <c r="C2459" s="1">
        <v>40625</v>
      </c>
      <c r="D2459">
        <v>350000</v>
      </c>
      <c r="E2459" t="s">
        <v>11</v>
      </c>
      <c r="F2459">
        <v>63</v>
      </c>
      <c r="G2459">
        <v>1</v>
      </c>
      <c r="H2459">
        <v>430729</v>
      </c>
      <c r="J2459">
        <v>43</v>
      </c>
      <c r="K2459" s="1">
        <v>41966</v>
      </c>
      <c r="L2459" s="1">
        <f t="shared" si="38"/>
        <v>40668</v>
      </c>
      <c r="M2459" t="str" cm="1">
        <f t="array" ref="M2459">_xlfn.IFS(K2459&gt;0,"return",K2459&lt;=0,"not return")</f>
        <v>return</v>
      </c>
      <c r="N2459" t="str" cm="1">
        <f t="array" ref="N2459">_xlfn.IFS(K2459&lt;=L2459,"in_time",K2459&gt;L2459,"overdue")</f>
        <v>overdue</v>
      </c>
    </row>
    <row r="2460" spans="1:14" x14ac:dyDescent="0.3">
      <c r="A2460">
        <v>102797</v>
      </c>
      <c r="B2460">
        <v>9592</v>
      </c>
      <c r="C2460" s="1">
        <v>40625</v>
      </c>
      <c r="D2460">
        <v>300000</v>
      </c>
      <c r="E2460" t="s">
        <v>11</v>
      </c>
      <c r="F2460">
        <v>68</v>
      </c>
      <c r="G2460">
        <v>4</v>
      </c>
      <c r="H2460">
        <v>445847</v>
      </c>
      <c r="I2460">
        <v>89169540957</v>
      </c>
      <c r="J2460">
        <v>9</v>
      </c>
      <c r="K2460" s="1">
        <v>40931</v>
      </c>
      <c r="L2460" s="1">
        <f t="shared" si="38"/>
        <v>40634</v>
      </c>
      <c r="M2460" t="str" cm="1">
        <f t="array" ref="M2460">_xlfn.IFS(K2460&gt;0,"return",K2460&lt;=0,"not return")</f>
        <v>return</v>
      </c>
      <c r="N2460" t="str" cm="1">
        <f t="array" ref="N2460">_xlfn.IFS(K2460&lt;=L2460,"in_time",K2460&gt;L2460,"overdue")</f>
        <v>overdue</v>
      </c>
    </row>
    <row r="2461" spans="1:14" hidden="1" x14ac:dyDescent="0.3">
      <c r="A2461">
        <v>100336</v>
      </c>
      <c r="B2461">
        <v>9596</v>
      </c>
      <c r="C2461" s="1">
        <v>40625</v>
      </c>
      <c r="D2461">
        <v>90000</v>
      </c>
      <c r="E2461" t="s">
        <v>13</v>
      </c>
      <c r="F2461">
        <v>59</v>
      </c>
      <c r="G2461">
        <v>3</v>
      </c>
      <c r="H2461">
        <v>0</v>
      </c>
      <c r="I2461">
        <v>89167575531</v>
      </c>
      <c r="J2461">
        <v>12</v>
      </c>
      <c r="L2461" s="1">
        <f t="shared" si="38"/>
        <v>40637</v>
      </c>
      <c r="M2461" t="str" cm="1">
        <f t="array" ref="M2461">_xlfn.IFS(K2461&gt;0,"return",K2461&lt;=0,"not return")</f>
        <v>not return</v>
      </c>
    </row>
    <row r="2462" spans="1:14" x14ac:dyDescent="0.3">
      <c r="A2462">
        <v>103069</v>
      </c>
      <c r="B2462">
        <v>9599</v>
      </c>
      <c r="C2462" s="1">
        <v>40625</v>
      </c>
      <c r="D2462">
        <v>150000</v>
      </c>
      <c r="E2462" t="s">
        <v>13</v>
      </c>
      <c r="F2462">
        <v>54</v>
      </c>
      <c r="G2462">
        <v>3</v>
      </c>
      <c r="H2462">
        <v>105183</v>
      </c>
      <c r="I2462">
        <v>89164983106</v>
      </c>
      <c r="J2462">
        <v>72</v>
      </c>
      <c r="K2462" s="1">
        <v>42817</v>
      </c>
      <c r="L2462" s="1">
        <f t="shared" si="38"/>
        <v>40697</v>
      </c>
      <c r="M2462" t="str" cm="1">
        <f t="array" ref="M2462">_xlfn.IFS(K2462&gt;0,"return",K2462&lt;=0,"not return")</f>
        <v>return</v>
      </c>
      <c r="N2462" t="str" cm="1">
        <f t="array" ref="N2462">_xlfn.IFS(K2462&lt;=L2462,"in_time",K2462&gt;L2462,"overdue")</f>
        <v>overdue</v>
      </c>
    </row>
    <row r="2463" spans="1:14" x14ac:dyDescent="0.3">
      <c r="A2463">
        <v>102854</v>
      </c>
      <c r="B2463">
        <v>9604</v>
      </c>
      <c r="C2463" s="1">
        <v>40625</v>
      </c>
      <c r="D2463">
        <v>100000</v>
      </c>
      <c r="E2463" t="s">
        <v>12</v>
      </c>
      <c r="F2463">
        <v>79</v>
      </c>
      <c r="G2463">
        <v>2</v>
      </c>
      <c r="H2463">
        <v>130957</v>
      </c>
      <c r="I2463">
        <v>89168537622</v>
      </c>
      <c r="J2463">
        <v>26</v>
      </c>
      <c r="K2463" s="1">
        <v>41540</v>
      </c>
      <c r="L2463" s="1">
        <f t="shared" si="38"/>
        <v>40651</v>
      </c>
      <c r="M2463" t="str" cm="1">
        <f t="array" ref="M2463">_xlfn.IFS(K2463&gt;0,"return",K2463&lt;=0,"not return")</f>
        <v>return</v>
      </c>
      <c r="N2463" t="str" cm="1">
        <f t="array" ref="N2463">_xlfn.IFS(K2463&lt;=L2463,"in_time",K2463&gt;L2463,"overdue")</f>
        <v>overdue</v>
      </c>
    </row>
    <row r="2464" spans="1:14" x14ac:dyDescent="0.3">
      <c r="A2464">
        <v>103356</v>
      </c>
      <c r="B2464">
        <v>9609</v>
      </c>
      <c r="C2464" s="1">
        <v>40625</v>
      </c>
      <c r="D2464">
        <v>20000</v>
      </c>
      <c r="E2464" t="s">
        <v>11</v>
      </c>
      <c r="F2464">
        <v>38</v>
      </c>
      <c r="G2464">
        <v>3</v>
      </c>
      <c r="H2464">
        <v>229456</v>
      </c>
      <c r="I2464">
        <v>89166731724</v>
      </c>
      <c r="J2464">
        <v>90</v>
      </c>
      <c r="K2464" s="1">
        <v>43396</v>
      </c>
      <c r="L2464" s="1">
        <f t="shared" si="38"/>
        <v>40715</v>
      </c>
      <c r="M2464" t="str" cm="1">
        <f t="array" ref="M2464">_xlfn.IFS(K2464&gt;0,"return",K2464&lt;=0,"not return")</f>
        <v>return</v>
      </c>
      <c r="N2464" t="str" cm="1">
        <f t="array" ref="N2464">_xlfn.IFS(K2464&lt;=L2464,"in_time",K2464&gt;L2464,"overdue")</f>
        <v>overdue</v>
      </c>
    </row>
    <row r="2465" spans="1:14" hidden="1" x14ac:dyDescent="0.3">
      <c r="A2465">
        <v>100259</v>
      </c>
      <c r="B2465">
        <v>9612</v>
      </c>
      <c r="C2465" s="1">
        <v>40626</v>
      </c>
      <c r="D2465">
        <v>100000</v>
      </c>
      <c r="E2465" t="s">
        <v>13</v>
      </c>
      <c r="F2465">
        <v>69</v>
      </c>
      <c r="G2465">
        <v>1</v>
      </c>
      <c r="H2465">
        <v>191365</v>
      </c>
      <c r="I2465">
        <v>89163542157</v>
      </c>
      <c r="J2465">
        <v>85</v>
      </c>
      <c r="L2465" s="1">
        <f t="shared" si="38"/>
        <v>40711</v>
      </c>
      <c r="M2465" t="str" cm="1">
        <f t="array" ref="M2465">_xlfn.IFS(K2465&gt;0,"return",K2465&lt;=0,"not return")</f>
        <v>not return</v>
      </c>
    </row>
    <row r="2466" spans="1:14" x14ac:dyDescent="0.3">
      <c r="A2466">
        <v>101957</v>
      </c>
      <c r="B2466">
        <v>9614</v>
      </c>
      <c r="C2466" s="1">
        <v>40626</v>
      </c>
      <c r="D2466">
        <v>200000</v>
      </c>
      <c r="E2466" t="s">
        <v>13</v>
      </c>
      <c r="F2466">
        <v>25</v>
      </c>
      <c r="G2466">
        <v>1</v>
      </c>
      <c r="H2466">
        <v>244910</v>
      </c>
      <c r="I2466">
        <v>89165069749</v>
      </c>
      <c r="J2466">
        <v>57</v>
      </c>
      <c r="K2466" s="1">
        <v>42393</v>
      </c>
      <c r="L2466" s="1">
        <f t="shared" si="38"/>
        <v>40683</v>
      </c>
      <c r="M2466" t="str" cm="1">
        <f t="array" ref="M2466">_xlfn.IFS(K2466&gt;0,"return",K2466&lt;=0,"not return")</f>
        <v>return</v>
      </c>
      <c r="N2466" t="str" cm="1">
        <f t="array" ref="N2466">_xlfn.IFS(K2466&lt;=L2466,"in_time",K2466&gt;L2466,"overdue")</f>
        <v>overdue</v>
      </c>
    </row>
    <row r="2467" spans="1:14" x14ac:dyDescent="0.3">
      <c r="A2467">
        <v>100504</v>
      </c>
      <c r="B2467">
        <v>9619</v>
      </c>
      <c r="C2467" s="1">
        <v>40626</v>
      </c>
      <c r="D2467">
        <v>90000</v>
      </c>
      <c r="E2467" t="s">
        <v>12</v>
      </c>
      <c r="F2467">
        <v>49</v>
      </c>
      <c r="G2467">
        <v>2</v>
      </c>
      <c r="H2467">
        <v>0</v>
      </c>
      <c r="I2467">
        <v>89165500653</v>
      </c>
      <c r="J2467">
        <v>12</v>
      </c>
      <c r="K2467" s="1">
        <v>41084</v>
      </c>
      <c r="L2467" s="1">
        <f t="shared" si="38"/>
        <v>40638</v>
      </c>
      <c r="M2467" t="str" cm="1">
        <f t="array" ref="M2467">_xlfn.IFS(K2467&gt;0,"return",K2467&lt;=0,"not return")</f>
        <v>return</v>
      </c>
      <c r="N2467" t="str" cm="1">
        <f t="array" ref="N2467">_xlfn.IFS(K2467&lt;=L2467,"in_time",K2467&gt;L2467,"overdue")</f>
        <v>overdue</v>
      </c>
    </row>
    <row r="2468" spans="1:14" hidden="1" x14ac:dyDescent="0.3">
      <c r="A2468">
        <v>102917</v>
      </c>
      <c r="B2468">
        <v>9623</v>
      </c>
      <c r="C2468" s="1">
        <v>40626</v>
      </c>
      <c r="D2468">
        <v>150000</v>
      </c>
      <c r="E2468" t="s">
        <v>13</v>
      </c>
      <c r="F2468">
        <v>30</v>
      </c>
      <c r="G2468">
        <v>2</v>
      </c>
      <c r="H2468">
        <v>0</v>
      </c>
      <c r="I2468">
        <v>89168160159</v>
      </c>
      <c r="J2468">
        <v>26</v>
      </c>
      <c r="L2468" s="1">
        <f t="shared" si="38"/>
        <v>40652</v>
      </c>
      <c r="M2468" t="str" cm="1">
        <f t="array" ref="M2468">_xlfn.IFS(K2468&gt;0,"return",K2468&lt;=0,"not return")</f>
        <v>not return</v>
      </c>
    </row>
    <row r="2469" spans="1:14" x14ac:dyDescent="0.3">
      <c r="A2469">
        <v>102613</v>
      </c>
      <c r="B2469">
        <v>9625</v>
      </c>
      <c r="C2469" s="1">
        <v>40626</v>
      </c>
      <c r="D2469">
        <v>30000</v>
      </c>
      <c r="E2469" t="s">
        <v>12</v>
      </c>
      <c r="F2469">
        <v>19</v>
      </c>
      <c r="G2469">
        <v>2</v>
      </c>
      <c r="H2469">
        <v>0</v>
      </c>
      <c r="I2469">
        <v>89162820120</v>
      </c>
      <c r="J2469">
        <v>108</v>
      </c>
      <c r="K2469" s="1">
        <v>44251</v>
      </c>
      <c r="L2469" s="1">
        <f t="shared" si="38"/>
        <v>40734</v>
      </c>
      <c r="M2469" t="str" cm="1">
        <f t="array" ref="M2469">_xlfn.IFS(K2469&gt;0,"return",K2469&lt;=0,"not return")</f>
        <v>return</v>
      </c>
      <c r="N2469" t="str" cm="1">
        <f t="array" ref="N2469">_xlfn.IFS(K2469&lt;=L2469,"in_time",K2469&gt;L2469,"overdue")</f>
        <v>overdue</v>
      </c>
    </row>
    <row r="2470" spans="1:14" x14ac:dyDescent="0.3">
      <c r="A2470">
        <v>102710</v>
      </c>
      <c r="B2470">
        <v>9630</v>
      </c>
      <c r="C2470" s="1">
        <v>40626</v>
      </c>
      <c r="D2470">
        <v>90000</v>
      </c>
      <c r="E2470" t="s">
        <v>11</v>
      </c>
      <c r="F2470">
        <v>21</v>
      </c>
      <c r="G2470">
        <v>4</v>
      </c>
      <c r="H2470">
        <v>128567</v>
      </c>
      <c r="I2470">
        <v>89161131672</v>
      </c>
      <c r="J2470">
        <v>58</v>
      </c>
      <c r="K2470" s="1">
        <v>42545</v>
      </c>
      <c r="L2470" s="1">
        <f t="shared" si="38"/>
        <v>40684</v>
      </c>
      <c r="M2470" t="str" cm="1">
        <f t="array" ref="M2470">_xlfn.IFS(K2470&gt;0,"return",K2470&lt;=0,"not return")</f>
        <v>return</v>
      </c>
      <c r="N2470" t="str" cm="1">
        <f t="array" ref="N2470">_xlfn.IFS(K2470&lt;=L2470,"in_time",K2470&gt;L2470,"overdue")</f>
        <v>overdue</v>
      </c>
    </row>
    <row r="2471" spans="1:14" x14ac:dyDescent="0.3">
      <c r="A2471">
        <v>100192</v>
      </c>
      <c r="B2471">
        <v>9634</v>
      </c>
      <c r="C2471" s="1">
        <v>40626</v>
      </c>
      <c r="D2471">
        <v>300000</v>
      </c>
      <c r="E2471" t="s">
        <v>12</v>
      </c>
      <c r="F2471">
        <v>25</v>
      </c>
      <c r="G2471">
        <v>3</v>
      </c>
      <c r="H2471">
        <v>202407</v>
      </c>
      <c r="I2471">
        <v>89164761723</v>
      </c>
      <c r="J2471">
        <v>68</v>
      </c>
      <c r="K2471" s="1">
        <v>42849</v>
      </c>
      <c r="L2471" s="1">
        <f t="shared" si="38"/>
        <v>40694</v>
      </c>
      <c r="M2471" t="str" cm="1">
        <f t="array" ref="M2471">_xlfn.IFS(K2471&gt;0,"return",K2471&lt;=0,"not return")</f>
        <v>return</v>
      </c>
      <c r="N2471" t="str" cm="1">
        <f t="array" ref="N2471">_xlfn.IFS(K2471&lt;=L2471,"in_time",K2471&gt;L2471,"overdue")</f>
        <v>overdue</v>
      </c>
    </row>
    <row r="2472" spans="1:14" hidden="1" x14ac:dyDescent="0.3">
      <c r="A2472">
        <v>100888</v>
      </c>
      <c r="B2472">
        <v>9639</v>
      </c>
      <c r="C2472" s="1">
        <v>40626</v>
      </c>
      <c r="D2472">
        <v>150000</v>
      </c>
      <c r="E2472" t="s">
        <v>11</v>
      </c>
      <c r="F2472">
        <v>47</v>
      </c>
      <c r="G2472">
        <v>2</v>
      </c>
      <c r="H2472">
        <v>293906</v>
      </c>
      <c r="I2472">
        <v>89161717490</v>
      </c>
      <c r="J2472">
        <v>75</v>
      </c>
      <c r="L2472" s="1">
        <f t="shared" si="38"/>
        <v>40701</v>
      </c>
      <c r="M2472" t="str" cm="1">
        <f t="array" ref="M2472">_xlfn.IFS(K2472&gt;0,"return",K2472&lt;=0,"not return")</f>
        <v>not return</v>
      </c>
    </row>
    <row r="2473" spans="1:14" x14ac:dyDescent="0.3">
      <c r="A2473">
        <v>100839</v>
      </c>
      <c r="B2473">
        <v>9641</v>
      </c>
      <c r="C2473" s="1">
        <v>40627</v>
      </c>
      <c r="D2473">
        <v>20000</v>
      </c>
      <c r="E2473" t="s">
        <v>11</v>
      </c>
      <c r="F2473">
        <v>28</v>
      </c>
      <c r="G2473">
        <v>4</v>
      </c>
      <c r="H2473">
        <v>34928</v>
      </c>
      <c r="J2473">
        <v>110</v>
      </c>
      <c r="K2473" s="1">
        <v>44190</v>
      </c>
      <c r="L2473" s="1">
        <f t="shared" si="38"/>
        <v>40737</v>
      </c>
      <c r="M2473" t="str" cm="1">
        <f t="array" ref="M2473">_xlfn.IFS(K2473&gt;0,"return",K2473&lt;=0,"not return")</f>
        <v>return</v>
      </c>
      <c r="N2473" t="str" cm="1">
        <f t="array" ref="N2473">_xlfn.IFS(K2473&lt;=L2473,"in_time",K2473&gt;L2473,"overdue")</f>
        <v>overdue</v>
      </c>
    </row>
    <row r="2474" spans="1:14" x14ac:dyDescent="0.3">
      <c r="A2474">
        <v>102347</v>
      </c>
      <c r="B2474">
        <v>9646</v>
      </c>
      <c r="C2474" s="1">
        <v>40627</v>
      </c>
      <c r="D2474">
        <v>90000</v>
      </c>
      <c r="E2474" t="s">
        <v>11</v>
      </c>
      <c r="F2474">
        <v>29</v>
      </c>
      <c r="G2474">
        <v>4</v>
      </c>
      <c r="H2474">
        <v>0</v>
      </c>
      <c r="I2474">
        <v>89166854282</v>
      </c>
      <c r="J2474">
        <v>14</v>
      </c>
      <c r="K2474" s="1">
        <v>41085</v>
      </c>
      <c r="L2474" s="1">
        <f t="shared" si="38"/>
        <v>40641</v>
      </c>
      <c r="M2474" t="str" cm="1">
        <f t="array" ref="M2474">_xlfn.IFS(K2474&gt;0,"return",K2474&lt;=0,"not return")</f>
        <v>return</v>
      </c>
      <c r="N2474" t="str" cm="1">
        <f t="array" ref="N2474">_xlfn.IFS(K2474&lt;=L2474,"in_time",K2474&gt;L2474,"overdue")</f>
        <v>overdue</v>
      </c>
    </row>
    <row r="2475" spans="1:14" x14ac:dyDescent="0.3">
      <c r="A2475">
        <v>100986</v>
      </c>
      <c r="B2475">
        <v>9648</v>
      </c>
      <c r="C2475" s="1">
        <v>40627</v>
      </c>
      <c r="D2475">
        <v>50000</v>
      </c>
      <c r="E2475" t="s">
        <v>13</v>
      </c>
      <c r="F2475">
        <v>29</v>
      </c>
      <c r="G2475">
        <v>3</v>
      </c>
      <c r="H2475">
        <v>0</v>
      </c>
      <c r="I2475">
        <v>89166522668</v>
      </c>
      <c r="J2475">
        <v>6</v>
      </c>
      <c r="K2475" s="1">
        <v>40872</v>
      </c>
      <c r="L2475" s="1">
        <f t="shared" si="38"/>
        <v>40633</v>
      </c>
      <c r="M2475" t="str" cm="1">
        <f t="array" ref="M2475">_xlfn.IFS(K2475&gt;0,"return",K2475&lt;=0,"not return")</f>
        <v>return</v>
      </c>
      <c r="N2475" t="str" cm="1">
        <f t="array" ref="N2475">_xlfn.IFS(K2475&lt;=L2475,"in_time",K2475&gt;L2475,"overdue")</f>
        <v>overdue</v>
      </c>
    </row>
    <row r="2476" spans="1:14" x14ac:dyDescent="0.3">
      <c r="A2476">
        <v>101712</v>
      </c>
      <c r="B2476">
        <v>9653</v>
      </c>
      <c r="C2476" s="1">
        <v>40627</v>
      </c>
      <c r="D2476">
        <v>375000</v>
      </c>
      <c r="E2476" t="s">
        <v>12</v>
      </c>
      <c r="F2476">
        <v>39</v>
      </c>
      <c r="G2476">
        <v>2</v>
      </c>
      <c r="H2476">
        <v>72662</v>
      </c>
      <c r="J2476">
        <v>53</v>
      </c>
      <c r="K2476" s="1">
        <v>42333</v>
      </c>
      <c r="L2476" s="1">
        <f t="shared" si="38"/>
        <v>40680</v>
      </c>
      <c r="M2476" t="str" cm="1">
        <f t="array" ref="M2476">_xlfn.IFS(K2476&gt;0,"return",K2476&lt;=0,"not return")</f>
        <v>return</v>
      </c>
      <c r="N2476" t="str" cm="1">
        <f t="array" ref="N2476">_xlfn.IFS(K2476&lt;=L2476,"in_time",K2476&gt;L2476,"overdue")</f>
        <v>overdue</v>
      </c>
    </row>
    <row r="2477" spans="1:14" x14ac:dyDescent="0.3">
      <c r="A2477">
        <v>103423</v>
      </c>
      <c r="B2477">
        <v>9657</v>
      </c>
      <c r="C2477" s="1">
        <v>40627</v>
      </c>
      <c r="D2477">
        <v>350000</v>
      </c>
      <c r="E2477" t="s">
        <v>12</v>
      </c>
      <c r="F2477">
        <v>18</v>
      </c>
      <c r="G2477">
        <v>1</v>
      </c>
      <c r="H2477">
        <v>135131</v>
      </c>
      <c r="I2477">
        <v>89167843069</v>
      </c>
      <c r="J2477">
        <v>42</v>
      </c>
      <c r="K2477" s="1">
        <v>41907</v>
      </c>
      <c r="L2477" s="1">
        <f t="shared" si="38"/>
        <v>40669</v>
      </c>
      <c r="M2477" t="str" cm="1">
        <f t="array" ref="M2477">_xlfn.IFS(K2477&gt;0,"return",K2477&lt;=0,"not return")</f>
        <v>return</v>
      </c>
      <c r="N2477" t="str" cm="1">
        <f t="array" ref="N2477">_xlfn.IFS(K2477&lt;=L2477,"in_time",K2477&gt;L2477,"overdue")</f>
        <v>overdue</v>
      </c>
    </row>
    <row r="2478" spans="1:14" x14ac:dyDescent="0.3">
      <c r="A2478">
        <v>101031</v>
      </c>
      <c r="B2478">
        <v>9660</v>
      </c>
      <c r="C2478" s="1">
        <v>40627</v>
      </c>
      <c r="D2478">
        <v>100000</v>
      </c>
      <c r="E2478" t="s">
        <v>13</v>
      </c>
      <c r="F2478">
        <v>60</v>
      </c>
      <c r="G2478">
        <v>3</v>
      </c>
      <c r="H2478">
        <v>142707</v>
      </c>
      <c r="J2478">
        <v>9</v>
      </c>
      <c r="K2478" s="1">
        <v>40964</v>
      </c>
      <c r="L2478" s="1">
        <f t="shared" si="38"/>
        <v>40636</v>
      </c>
      <c r="M2478" t="str" cm="1">
        <f t="array" ref="M2478">_xlfn.IFS(K2478&gt;0,"return",K2478&lt;=0,"not return")</f>
        <v>return</v>
      </c>
      <c r="N2478" t="str" cm="1">
        <f t="array" ref="N2478">_xlfn.IFS(K2478&lt;=L2478,"in_time",K2478&gt;L2478,"overdue")</f>
        <v>overdue</v>
      </c>
    </row>
    <row r="2479" spans="1:14" x14ac:dyDescent="0.3">
      <c r="A2479">
        <v>100395</v>
      </c>
      <c r="B2479">
        <v>9662</v>
      </c>
      <c r="C2479" s="1">
        <v>40628</v>
      </c>
      <c r="D2479">
        <v>350000</v>
      </c>
      <c r="E2479" t="s">
        <v>11</v>
      </c>
      <c r="F2479">
        <v>47</v>
      </c>
      <c r="G2479">
        <v>1</v>
      </c>
      <c r="H2479">
        <v>529625</v>
      </c>
      <c r="I2479">
        <v>89168499550</v>
      </c>
      <c r="J2479">
        <v>31</v>
      </c>
      <c r="K2479" s="1">
        <v>41634</v>
      </c>
      <c r="L2479" s="1">
        <f t="shared" si="38"/>
        <v>40659</v>
      </c>
      <c r="M2479" t="str" cm="1">
        <f t="array" ref="M2479">_xlfn.IFS(K2479&gt;0,"return",K2479&lt;=0,"not return")</f>
        <v>return</v>
      </c>
      <c r="N2479" t="str" cm="1">
        <f t="array" ref="N2479">_xlfn.IFS(K2479&lt;=L2479,"in_time",K2479&gt;L2479,"overdue")</f>
        <v>overdue</v>
      </c>
    </row>
    <row r="2480" spans="1:14" hidden="1" x14ac:dyDescent="0.3">
      <c r="A2480">
        <v>103056</v>
      </c>
      <c r="B2480">
        <v>9665</v>
      </c>
      <c r="C2480" s="1">
        <v>40628</v>
      </c>
      <c r="D2480">
        <v>125000</v>
      </c>
      <c r="E2480" t="s">
        <v>11</v>
      </c>
      <c r="F2480">
        <v>42</v>
      </c>
      <c r="G2480">
        <v>4</v>
      </c>
      <c r="H2480">
        <v>127166</v>
      </c>
      <c r="I2480">
        <v>89161560236</v>
      </c>
      <c r="J2480">
        <v>56</v>
      </c>
      <c r="L2480" s="1">
        <f t="shared" si="38"/>
        <v>40684</v>
      </c>
      <c r="M2480" t="str" cm="1">
        <f t="array" ref="M2480">_xlfn.IFS(K2480&gt;0,"return",K2480&lt;=0,"not return")</f>
        <v>not return</v>
      </c>
    </row>
    <row r="2481" spans="1:14" x14ac:dyDescent="0.3">
      <c r="A2481">
        <v>100567</v>
      </c>
      <c r="B2481">
        <v>9669</v>
      </c>
      <c r="C2481" s="1">
        <v>40628</v>
      </c>
      <c r="D2481">
        <v>275000</v>
      </c>
      <c r="E2481" t="s">
        <v>11</v>
      </c>
      <c r="F2481">
        <v>68</v>
      </c>
      <c r="G2481">
        <v>1</v>
      </c>
      <c r="H2481">
        <v>462129</v>
      </c>
      <c r="J2481">
        <v>61</v>
      </c>
      <c r="K2481" s="1">
        <v>42608</v>
      </c>
      <c r="L2481" s="1">
        <f t="shared" si="38"/>
        <v>40689</v>
      </c>
      <c r="M2481" t="str" cm="1">
        <f t="array" ref="M2481">_xlfn.IFS(K2481&gt;0,"return",K2481&lt;=0,"not return")</f>
        <v>return</v>
      </c>
      <c r="N2481" t="str" cm="1">
        <f t="array" ref="N2481">_xlfn.IFS(K2481&lt;=L2481,"in_time",K2481&gt;L2481,"overdue")</f>
        <v>overdue</v>
      </c>
    </row>
    <row r="2482" spans="1:14" x14ac:dyDescent="0.3">
      <c r="A2482">
        <v>101761</v>
      </c>
      <c r="B2482">
        <v>9674</v>
      </c>
      <c r="C2482" s="1">
        <v>40628</v>
      </c>
      <c r="D2482">
        <v>120000</v>
      </c>
      <c r="E2482" t="s">
        <v>11</v>
      </c>
      <c r="F2482">
        <v>74</v>
      </c>
      <c r="G2482">
        <v>1</v>
      </c>
      <c r="H2482">
        <v>0</v>
      </c>
      <c r="I2482">
        <v>89161565336</v>
      </c>
      <c r="J2482">
        <v>11</v>
      </c>
      <c r="K2482" s="1">
        <v>41055</v>
      </c>
      <c r="L2482" s="1">
        <f t="shared" si="38"/>
        <v>40639</v>
      </c>
      <c r="M2482" t="str" cm="1">
        <f t="array" ref="M2482">_xlfn.IFS(K2482&gt;0,"return",K2482&lt;=0,"not return")</f>
        <v>return</v>
      </c>
      <c r="N2482" t="str" cm="1">
        <f t="array" ref="N2482">_xlfn.IFS(K2482&lt;=L2482,"in_time",K2482&gt;L2482,"overdue")</f>
        <v>overdue</v>
      </c>
    </row>
    <row r="2483" spans="1:14" x14ac:dyDescent="0.3">
      <c r="A2483">
        <v>100997</v>
      </c>
      <c r="B2483">
        <v>9678</v>
      </c>
      <c r="C2483" s="1">
        <v>40628</v>
      </c>
      <c r="D2483">
        <v>275000</v>
      </c>
      <c r="E2483" t="s">
        <v>13</v>
      </c>
      <c r="F2483">
        <v>27</v>
      </c>
      <c r="G2483">
        <v>4</v>
      </c>
      <c r="H2483">
        <v>368493</v>
      </c>
      <c r="I2483">
        <v>89161892974</v>
      </c>
      <c r="J2483">
        <v>86</v>
      </c>
      <c r="K2483" s="1">
        <v>43277</v>
      </c>
      <c r="L2483" s="1">
        <f t="shared" si="38"/>
        <v>40714</v>
      </c>
      <c r="M2483" t="str" cm="1">
        <f t="array" ref="M2483">_xlfn.IFS(K2483&gt;0,"return",K2483&lt;=0,"not return")</f>
        <v>return</v>
      </c>
      <c r="N2483" t="str" cm="1">
        <f t="array" ref="N2483">_xlfn.IFS(K2483&lt;=L2483,"in_time",K2483&gt;L2483,"overdue")</f>
        <v>overdue</v>
      </c>
    </row>
    <row r="2484" spans="1:14" x14ac:dyDescent="0.3">
      <c r="A2484">
        <v>101606</v>
      </c>
      <c r="B2484">
        <v>9683</v>
      </c>
      <c r="C2484" s="1">
        <v>40628</v>
      </c>
      <c r="D2484">
        <v>250000</v>
      </c>
      <c r="E2484" t="s">
        <v>13</v>
      </c>
      <c r="F2484">
        <v>29</v>
      </c>
      <c r="G2484">
        <v>4</v>
      </c>
      <c r="H2484">
        <v>376135</v>
      </c>
      <c r="J2484">
        <v>80</v>
      </c>
      <c r="K2484" s="1">
        <v>43216</v>
      </c>
      <c r="L2484" s="1">
        <f t="shared" si="38"/>
        <v>40708</v>
      </c>
      <c r="M2484" t="str" cm="1">
        <f t="array" ref="M2484">_xlfn.IFS(K2484&gt;0,"return",K2484&lt;=0,"not return")</f>
        <v>return</v>
      </c>
      <c r="N2484" t="str" cm="1">
        <f t="array" ref="N2484">_xlfn.IFS(K2484&lt;=L2484,"in_time",K2484&gt;L2484,"overdue")</f>
        <v>overdue</v>
      </c>
    </row>
    <row r="2485" spans="1:14" x14ac:dyDescent="0.3">
      <c r="A2485">
        <v>103101</v>
      </c>
      <c r="B2485">
        <v>9688</v>
      </c>
      <c r="C2485" s="1">
        <v>40628</v>
      </c>
      <c r="D2485">
        <v>300000</v>
      </c>
      <c r="E2485" t="s">
        <v>11</v>
      </c>
      <c r="F2485">
        <v>23</v>
      </c>
      <c r="G2485">
        <v>3</v>
      </c>
      <c r="H2485">
        <v>937780</v>
      </c>
      <c r="I2485">
        <v>89169103004</v>
      </c>
      <c r="J2485">
        <v>14</v>
      </c>
      <c r="K2485" s="1">
        <v>41086</v>
      </c>
      <c r="L2485" s="1">
        <f t="shared" si="38"/>
        <v>40642</v>
      </c>
      <c r="M2485" t="str" cm="1">
        <f t="array" ref="M2485">_xlfn.IFS(K2485&gt;0,"return",K2485&lt;=0,"not return")</f>
        <v>return</v>
      </c>
      <c r="N2485" t="str" cm="1">
        <f t="array" ref="N2485">_xlfn.IFS(K2485&lt;=L2485,"in_time",K2485&gt;L2485,"overdue")</f>
        <v>overdue</v>
      </c>
    </row>
    <row r="2486" spans="1:14" x14ac:dyDescent="0.3">
      <c r="A2486">
        <v>101034</v>
      </c>
      <c r="B2486">
        <v>9690</v>
      </c>
      <c r="C2486" s="1">
        <v>40629</v>
      </c>
      <c r="D2486">
        <v>125000</v>
      </c>
      <c r="E2486" t="s">
        <v>11</v>
      </c>
      <c r="F2486">
        <v>29</v>
      </c>
      <c r="G2486">
        <v>1</v>
      </c>
      <c r="H2486">
        <v>173005</v>
      </c>
      <c r="I2486">
        <v>89167918192</v>
      </c>
      <c r="J2486">
        <v>77</v>
      </c>
      <c r="K2486" s="1">
        <v>43096</v>
      </c>
      <c r="L2486" s="1">
        <f t="shared" si="38"/>
        <v>40706</v>
      </c>
      <c r="M2486" t="str" cm="1">
        <f t="array" ref="M2486">_xlfn.IFS(K2486&gt;0,"return",K2486&lt;=0,"not return")</f>
        <v>return</v>
      </c>
      <c r="N2486" t="str" cm="1">
        <f t="array" ref="N2486">_xlfn.IFS(K2486&lt;=L2486,"in_time",K2486&gt;L2486,"overdue")</f>
        <v>overdue</v>
      </c>
    </row>
    <row r="2487" spans="1:14" x14ac:dyDescent="0.3">
      <c r="A2487">
        <v>100827</v>
      </c>
      <c r="B2487">
        <v>9692</v>
      </c>
      <c r="C2487" s="1">
        <v>40629</v>
      </c>
      <c r="D2487">
        <v>90000</v>
      </c>
      <c r="E2487" t="s">
        <v>13</v>
      </c>
      <c r="F2487">
        <v>26</v>
      </c>
      <c r="G2487">
        <v>4</v>
      </c>
      <c r="H2487">
        <v>168730</v>
      </c>
      <c r="I2487">
        <v>89162267866</v>
      </c>
      <c r="J2487">
        <v>22</v>
      </c>
      <c r="K2487" s="1">
        <v>41391</v>
      </c>
      <c r="L2487" s="1">
        <f t="shared" si="38"/>
        <v>40651</v>
      </c>
      <c r="M2487" t="str" cm="1">
        <f t="array" ref="M2487">_xlfn.IFS(K2487&gt;0,"return",K2487&lt;=0,"not return")</f>
        <v>return</v>
      </c>
      <c r="N2487" t="str" cm="1">
        <f t="array" ref="N2487">_xlfn.IFS(K2487&lt;=L2487,"in_time",K2487&gt;L2487,"overdue")</f>
        <v>overdue</v>
      </c>
    </row>
    <row r="2488" spans="1:14" x14ac:dyDescent="0.3">
      <c r="A2488">
        <v>102310</v>
      </c>
      <c r="B2488">
        <v>9697</v>
      </c>
      <c r="C2488" s="1">
        <v>40629</v>
      </c>
      <c r="D2488">
        <v>375000</v>
      </c>
      <c r="E2488" t="s">
        <v>11</v>
      </c>
      <c r="F2488">
        <v>40</v>
      </c>
      <c r="G2488">
        <v>4</v>
      </c>
      <c r="H2488">
        <v>0</v>
      </c>
      <c r="J2488">
        <v>35</v>
      </c>
      <c r="K2488" s="1">
        <v>41817</v>
      </c>
      <c r="L2488" s="1">
        <f t="shared" si="38"/>
        <v>40664</v>
      </c>
      <c r="M2488" t="str" cm="1">
        <f t="array" ref="M2488">_xlfn.IFS(K2488&gt;0,"return",K2488&lt;=0,"not return")</f>
        <v>return</v>
      </c>
      <c r="N2488" t="str" cm="1">
        <f t="array" ref="N2488">_xlfn.IFS(K2488&lt;=L2488,"in_time",K2488&gt;L2488,"overdue")</f>
        <v>overdue</v>
      </c>
    </row>
    <row r="2489" spans="1:14" x14ac:dyDescent="0.3">
      <c r="A2489">
        <v>100124</v>
      </c>
      <c r="B2489">
        <v>9701</v>
      </c>
      <c r="C2489" s="1">
        <v>40629</v>
      </c>
      <c r="D2489">
        <v>375000</v>
      </c>
      <c r="E2489" t="s">
        <v>12</v>
      </c>
      <c r="F2489">
        <v>25</v>
      </c>
      <c r="G2489">
        <v>3</v>
      </c>
      <c r="H2489">
        <v>0</v>
      </c>
      <c r="J2489">
        <v>91</v>
      </c>
      <c r="K2489" s="1">
        <v>43492</v>
      </c>
      <c r="L2489" s="1">
        <f t="shared" si="38"/>
        <v>40720</v>
      </c>
      <c r="M2489" t="str" cm="1">
        <f t="array" ref="M2489">_xlfn.IFS(K2489&gt;0,"return",K2489&lt;=0,"not return")</f>
        <v>return</v>
      </c>
      <c r="N2489" t="str" cm="1">
        <f t="array" ref="N2489">_xlfn.IFS(K2489&lt;=L2489,"in_time",K2489&gt;L2489,"overdue")</f>
        <v>overdue</v>
      </c>
    </row>
    <row r="2490" spans="1:14" x14ac:dyDescent="0.3">
      <c r="A2490">
        <v>103112</v>
      </c>
      <c r="B2490">
        <v>9703</v>
      </c>
      <c r="C2490" s="1">
        <v>40629</v>
      </c>
      <c r="D2490">
        <v>30000</v>
      </c>
      <c r="E2490" t="s">
        <v>11</v>
      </c>
      <c r="F2490">
        <v>18</v>
      </c>
      <c r="G2490">
        <v>1</v>
      </c>
      <c r="H2490">
        <v>0</v>
      </c>
      <c r="I2490">
        <v>89165835294</v>
      </c>
      <c r="J2490">
        <v>33</v>
      </c>
      <c r="K2490" s="1">
        <v>41666</v>
      </c>
      <c r="L2490" s="1">
        <f t="shared" si="38"/>
        <v>40662</v>
      </c>
      <c r="M2490" t="str" cm="1">
        <f t="array" ref="M2490">_xlfn.IFS(K2490&gt;0,"return",K2490&lt;=0,"not return")</f>
        <v>return</v>
      </c>
      <c r="N2490" t="str" cm="1">
        <f t="array" ref="N2490">_xlfn.IFS(K2490&lt;=L2490,"in_time",K2490&gt;L2490,"overdue")</f>
        <v>overdue</v>
      </c>
    </row>
    <row r="2491" spans="1:14" x14ac:dyDescent="0.3">
      <c r="A2491">
        <v>101519</v>
      </c>
      <c r="B2491">
        <v>9706</v>
      </c>
      <c r="C2491" s="1">
        <v>40629</v>
      </c>
      <c r="D2491">
        <v>75000</v>
      </c>
      <c r="E2491" t="s">
        <v>13</v>
      </c>
      <c r="F2491">
        <v>48</v>
      </c>
      <c r="G2491">
        <v>4</v>
      </c>
      <c r="H2491">
        <v>0</v>
      </c>
      <c r="I2491">
        <v>89161456042</v>
      </c>
      <c r="J2491">
        <v>107</v>
      </c>
      <c r="K2491" s="1">
        <v>43888</v>
      </c>
      <c r="L2491" s="1">
        <f t="shared" si="38"/>
        <v>40736</v>
      </c>
      <c r="M2491" t="str" cm="1">
        <f t="array" ref="M2491">_xlfn.IFS(K2491&gt;0,"return",K2491&lt;=0,"not return")</f>
        <v>return</v>
      </c>
      <c r="N2491" t="str" cm="1">
        <f t="array" ref="N2491">_xlfn.IFS(K2491&lt;=L2491,"in_time",K2491&gt;L2491,"overdue")</f>
        <v>overdue</v>
      </c>
    </row>
    <row r="2492" spans="1:14" x14ac:dyDescent="0.3">
      <c r="A2492">
        <v>100241</v>
      </c>
      <c r="B2492">
        <v>9709</v>
      </c>
      <c r="C2492" s="1">
        <v>40629</v>
      </c>
      <c r="D2492">
        <v>150000</v>
      </c>
      <c r="E2492" t="s">
        <v>13</v>
      </c>
      <c r="F2492">
        <v>23</v>
      </c>
      <c r="G2492">
        <v>1</v>
      </c>
      <c r="H2492">
        <v>35240</v>
      </c>
      <c r="I2492">
        <v>89162286152</v>
      </c>
      <c r="J2492">
        <v>13</v>
      </c>
      <c r="K2492" s="1">
        <v>41087</v>
      </c>
      <c r="L2492" s="1">
        <f t="shared" si="38"/>
        <v>40642</v>
      </c>
      <c r="M2492" t="str" cm="1">
        <f t="array" ref="M2492">_xlfn.IFS(K2492&gt;0,"return",K2492&lt;=0,"not return")</f>
        <v>return</v>
      </c>
      <c r="N2492" t="str" cm="1">
        <f t="array" ref="N2492">_xlfn.IFS(K2492&lt;=L2492,"in_time",K2492&gt;L2492,"overdue")</f>
        <v>overdue</v>
      </c>
    </row>
    <row r="2493" spans="1:14" x14ac:dyDescent="0.3">
      <c r="A2493">
        <v>100813</v>
      </c>
      <c r="B2493">
        <v>9713</v>
      </c>
      <c r="C2493" s="1">
        <v>40629</v>
      </c>
      <c r="D2493">
        <v>50000</v>
      </c>
      <c r="E2493" t="s">
        <v>11</v>
      </c>
      <c r="F2493">
        <v>26</v>
      </c>
      <c r="G2493">
        <v>1</v>
      </c>
      <c r="H2493">
        <v>58370</v>
      </c>
      <c r="I2493">
        <v>89165994990</v>
      </c>
      <c r="J2493">
        <v>63</v>
      </c>
      <c r="K2493" s="1">
        <v>42731</v>
      </c>
      <c r="L2493" s="1">
        <f t="shared" si="38"/>
        <v>40692</v>
      </c>
      <c r="M2493" t="str" cm="1">
        <f t="array" ref="M2493">_xlfn.IFS(K2493&gt;0,"return",K2493&lt;=0,"not return")</f>
        <v>return</v>
      </c>
      <c r="N2493" t="str" cm="1">
        <f t="array" ref="N2493">_xlfn.IFS(K2493&lt;=L2493,"in_time",K2493&gt;L2493,"overdue")</f>
        <v>overdue</v>
      </c>
    </row>
    <row r="2494" spans="1:14" x14ac:dyDescent="0.3">
      <c r="A2494">
        <v>101730</v>
      </c>
      <c r="B2494">
        <v>9716</v>
      </c>
      <c r="C2494" s="1">
        <v>40629</v>
      </c>
      <c r="D2494">
        <v>275000</v>
      </c>
      <c r="E2494" t="s">
        <v>13</v>
      </c>
      <c r="F2494">
        <v>27</v>
      </c>
      <c r="G2494">
        <v>1</v>
      </c>
      <c r="H2494">
        <v>71223</v>
      </c>
      <c r="I2494">
        <v>89168182454</v>
      </c>
      <c r="J2494">
        <v>39</v>
      </c>
      <c r="K2494" s="1">
        <v>41817</v>
      </c>
      <c r="L2494" s="1">
        <f t="shared" si="38"/>
        <v>40668</v>
      </c>
      <c r="M2494" t="str" cm="1">
        <f t="array" ref="M2494">_xlfn.IFS(K2494&gt;0,"return",K2494&lt;=0,"not return")</f>
        <v>return</v>
      </c>
      <c r="N2494" t="str" cm="1">
        <f t="array" ref="N2494">_xlfn.IFS(K2494&lt;=L2494,"in_time",K2494&gt;L2494,"overdue")</f>
        <v>overdue</v>
      </c>
    </row>
    <row r="2495" spans="1:14" hidden="1" x14ac:dyDescent="0.3">
      <c r="A2495">
        <v>101596</v>
      </c>
      <c r="B2495">
        <v>9721</v>
      </c>
      <c r="C2495" s="1">
        <v>40629</v>
      </c>
      <c r="D2495">
        <v>30000</v>
      </c>
      <c r="E2495" t="s">
        <v>11</v>
      </c>
      <c r="F2495">
        <v>60</v>
      </c>
      <c r="G2495">
        <v>2</v>
      </c>
      <c r="H2495">
        <v>99766</v>
      </c>
      <c r="I2495">
        <v>89163642902</v>
      </c>
      <c r="J2495">
        <v>58</v>
      </c>
      <c r="L2495" s="1">
        <f t="shared" si="38"/>
        <v>40687</v>
      </c>
      <c r="M2495" t="str" cm="1">
        <f t="array" ref="M2495">_xlfn.IFS(K2495&gt;0,"return",K2495&lt;=0,"not return")</f>
        <v>not return</v>
      </c>
    </row>
    <row r="2496" spans="1:14" x14ac:dyDescent="0.3">
      <c r="A2496">
        <v>100723</v>
      </c>
      <c r="B2496">
        <v>9725</v>
      </c>
      <c r="C2496" s="1">
        <v>40629</v>
      </c>
      <c r="D2496">
        <v>250000</v>
      </c>
      <c r="E2496" t="s">
        <v>13</v>
      </c>
      <c r="F2496">
        <v>47</v>
      </c>
      <c r="G2496">
        <v>2</v>
      </c>
      <c r="H2496">
        <v>148773</v>
      </c>
      <c r="I2496">
        <v>89163903535</v>
      </c>
      <c r="J2496">
        <v>69</v>
      </c>
      <c r="K2496" s="1">
        <v>42943</v>
      </c>
      <c r="L2496" s="1">
        <f t="shared" si="38"/>
        <v>40698</v>
      </c>
      <c r="M2496" t="str" cm="1">
        <f t="array" ref="M2496">_xlfn.IFS(K2496&gt;0,"return",K2496&lt;=0,"not return")</f>
        <v>return</v>
      </c>
      <c r="N2496" t="str" cm="1">
        <f t="array" ref="N2496">_xlfn.IFS(K2496&lt;=L2496,"in_time",K2496&gt;L2496,"overdue")</f>
        <v>overdue</v>
      </c>
    </row>
    <row r="2497" spans="1:14" x14ac:dyDescent="0.3">
      <c r="A2497">
        <v>102732</v>
      </c>
      <c r="B2497">
        <v>9729</v>
      </c>
      <c r="C2497" s="1">
        <v>40629</v>
      </c>
      <c r="D2497">
        <v>30000</v>
      </c>
      <c r="E2497" t="s">
        <v>12</v>
      </c>
      <c r="F2497">
        <v>23</v>
      </c>
      <c r="G2497">
        <v>3</v>
      </c>
      <c r="H2497">
        <v>951666</v>
      </c>
      <c r="I2497">
        <v>89162787858</v>
      </c>
      <c r="J2497">
        <v>19</v>
      </c>
      <c r="K2497" s="1">
        <v>41301</v>
      </c>
      <c r="L2497" s="1">
        <f t="shared" si="38"/>
        <v>40648</v>
      </c>
      <c r="M2497" t="str" cm="1">
        <f t="array" ref="M2497">_xlfn.IFS(K2497&gt;0,"return",K2497&lt;=0,"not return")</f>
        <v>return</v>
      </c>
      <c r="N2497" t="str" cm="1">
        <f t="array" ref="N2497">_xlfn.IFS(K2497&lt;=L2497,"in_time",K2497&gt;L2497,"overdue")</f>
        <v>overdue</v>
      </c>
    </row>
    <row r="2498" spans="1:14" x14ac:dyDescent="0.3">
      <c r="A2498">
        <v>101154</v>
      </c>
      <c r="B2498">
        <v>9732</v>
      </c>
      <c r="C2498" s="1">
        <v>40630</v>
      </c>
      <c r="D2498">
        <v>275000</v>
      </c>
      <c r="E2498" t="s">
        <v>11</v>
      </c>
      <c r="F2498">
        <v>62</v>
      </c>
      <c r="G2498">
        <v>2</v>
      </c>
      <c r="H2498">
        <v>0</v>
      </c>
      <c r="I2498">
        <v>89168952305</v>
      </c>
      <c r="J2498">
        <v>62</v>
      </c>
      <c r="K2498" s="1">
        <v>42641</v>
      </c>
      <c r="L2498" s="1">
        <f t="shared" si="38"/>
        <v>40692</v>
      </c>
      <c r="M2498" t="str" cm="1">
        <f t="array" ref="M2498">_xlfn.IFS(K2498&gt;0,"return",K2498&lt;=0,"not return")</f>
        <v>return</v>
      </c>
      <c r="N2498" t="str" cm="1">
        <f t="array" ref="N2498">_xlfn.IFS(K2498&lt;=L2498,"in_time",K2498&gt;L2498,"overdue")</f>
        <v>overdue</v>
      </c>
    </row>
    <row r="2499" spans="1:14" hidden="1" x14ac:dyDescent="0.3">
      <c r="A2499">
        <v>103051</v>
      </c>
      <c r="B2499">
        <v>9736</v>
      </c>
      <c r="C2499" s="1">
        <v>40630</v>
      </c>
      <c r="D2499">
        <v>275000</v>
      </c>
      <c r="E2499" t="s">
        <v>13</v>
      </c>
      <c r="F2499">
        <v>24</v>
      </c>
      <c r="G2499">
        <v>3</v>
      </c>
      <c r="H2499">
        <v>0</v>
      </c>
      <c r="I2499">
        <v>89164002005</v>
      </c>
      <c r="J2499">
        <v>98</v>
      </c>
      <c r="L2499" s="1">
        <f t="shared" ref="L2499:L2562" si="39">C2499+J2499</f>
        <v>40728</v>
      </c>
      <c r="M2499" t="str" cm="1">
        <f t="array" ref="M2499">_xlfn.IFS(K2499&gt;0,"return",K2499&lt;=0,"not return")</f>
        <v>not return</v>
      </c>
    </row>
    <row r="2500" spans="1:14" x14ac:dyDescent="0.3">
      <c r="A2500">
        <v>100439</v>
      </c>
      <c r="B2500">
        <v>9739</v>
      </c>
      <c r="C2500" s="1">
        <v>40630</v>
      </c>
      <c r="D2500">
        <v>30000</v>
      </c>
      <c r="E2500" t="s">
        <v>11</v>
      </c>
      <c r="F2500">
        <v>21</v>
      </c>
      <c r="G2500">
        <v>1</v>
      </c>
      <c r="H2500">
        <v>0</v>
      </c>
      <c r="J2500">
        <v>60</v>
      </c>
      <c r="K2500" s="1">
        <v>42671</v>
      </c>
      <c r="L2500" s="1">
        <f t="shared" si="39"/>
        <v>40690</v>
      </c>
      <c r="M2500" t="str" cm="1">
        <f t="array" ref="M2500">_xlfn.IFS(K2500&gt;0,"return",K2500&lt;=0,"not return")</f>
        <v>return</v>
      </c>
      <c r="N2500" t="str" cm="1">
        <f t="array" ref="N2500">_xlfn.IFS(K2500&lt;=L2500,"in_time",K2500&gt;L2500,"overdue")</f>
        <v>overdue</v>
      </c>
    </row>
    <row r="2501" spans="1:14" x14ac:dyDescent="0.3">
      <c r="A2501">
        <v>100396</v>
      </c>
      <c r="B2501">
        <v>9744</v>
      </c>
      <c r="C2501" s="1">
        <v>40630</v>
      </c>
      <c r="D2501">
        <v>200000</v>
      </c>
      <c r="E2501" t="s">
        <v>12</v>
      </c>
      <c r="F2501">
        <v>73</v>
      </c>
      <c r="G2501">
        <v>3</v>
      </c>
      <c r="H2501">
        <v>0</v>
      </c>
      <c r="J2501">
        <v>85</v>
      </c>
      <c r="K2501" s="1">
        <v>43340</v>
      </c>
      <c r="L2501" s="1">
        <f t="shared" si="39"/>
        <v>40715</v>
      </c>
      <c r="M2501" t="str" cm="1">
        <f t="array" ref="M2501">_xlfn.IFS(K2501&gt;0,"return",K2501&lt;=0,"not return")</f>
        <v>return</v>
      </c>
      <c r="N2501" t="str" cm="1">
        <f t="array" ref="N2501">_xlfn.IFS(K2501&lt;=L2501,"in_time",K2501&gt;L2501,"overdue")</f>
        <v>overdue</v>
      </c>
    </row>
    <row r="2502" spans="1:14" hidden="1" x14ac:dyDescent="0.3">
      <c r="A2502">
        <v>101517</v>
      </c>
      <c r="B2502">
        <v>9746</v>
      </c>
      <c r="C2502" s="1">
        <v>40630</v>
      </c>
      <c r="D2502">
        <v>90000</v>
      </c>
      <c r="E2502" t="s">
        <v>11</v>
      </c>
      <c r="F2502">
        <v>51</v>
      </c>
      <c r="G2502">
        <v>2</v>
      </c>
      <c r="H2502">
        <v>65433</v>
      </c>
      <c r="I2502">
        <v>89161297783</v>
      </c>
      <c r="J2502">
        <v>63</v>
      </c>
      <c r="L2502" s="1">
        <f t="shared" si="39"/>
        <v>40693</v>
      </c>
      <c r="M2502" t="str" cm="1">
        <f t="array" ref="M2502">_xlfn.IFS(K2502&gt;0,"return",K2502&lt;=0,"not return")</f>
        <v>not return</v>
      </c>
    </row>
    <row r="2503" spans="1:14" x14ac:dyDescent="0.3">
      <c r="A2503">
        <v>102137</v>
      </c>
      <c r="B2503">
        <v>9750</v>
      </c>
      <c r="C2503" s="1">
        <v>40630</v>
      </c>
      <c r="D2503">
        <v>120000</v>
      </c>
      <c r="E2503" t="s">
        <v>13</v>
      </c>
      <c r="F2503">
        <v>28</v>
      </c>
      <c r="G2503">
        <v>2</v>
      </c>
      <c r="H2503">
        <v>116569</v>
      </c>
      <c r="I2503">
        <v>89161542710</v>
      </c>
      <c r="J2503">
        <v>109</v>
      </c>
      <c r="K2503" s="1">
        <v>44255</v>
      </c>
      <c r="L2503" s="1">
        <f t="shared" si="39"/>
        <v>40739</v>
      </c>
      <c r="M2503" t="str" cm="1">
        <f t="array" ref="M2503">_xlfn.IFS(K2503&gt;0,"return",K2503&lt;=0,"not return")</f>
        <v>return</v>
      </c>
      <c r="N2503" t="str" cm="1">
        <f t="array" ref="N2503">_xlfn.IFS(K2503&lt;=L2503,"in_time",K2503&gt;L2503,"overdue")</f>
        <v>overdue</v>
      </c>
    </row>
    <row r="2504" spans="1:14" x14ac:dyDescent="0.3">
      <c r="A2504">
        <v>101727</v>
      </c>
      <c r="B2504">
        <v>9752</v>
      </c>
      <c r="C2504" s="1">
        <v>40630</v>
      </c>
      <c r="D2504">
        <v>10000</v>
      </c>
      <c r="E2504" t="s">
        <v>13</v>
      </c>
      <c r="F2504">
        <v>22</v>
      </c>
      <c r="G2504">
        <v>1</v>
      </c>
      <c r="H2504">
        <v>461720</v>
      </c>
      <c r="I2504">
        <v>89169784057</v>
      </c>
      <c r="J2504">
        <v>31</v>
      </c>
      <c r="K2504" s="1">
        <v>41636</v>
      </c>
      <c r="L2504" s="1">
        <f t="shared" si="39"/>
        <v>40661</v>
      </c>
      <c r="M2504" t="str" cm="1">
        <f t="array" ref="M2504">_xlfn.IFS(K2504&gt;0,"return",K2504&lt;=0,"not return")</f>
        <v>return</v>
      </c>
      <c r="N2504" t="str" cm="1">
        <f t="array" ref="N2504">_xlfn.IFS(K2504&lt;=L2504,"in_time",K2504&gt;L2504,"overdue")</f>
        <v>overdue</v>
      </c>
    </row>
    <row r="2505" spans="1:14" x14ac:dyDescent="0.3">
      <c r="A2505">
        <v>100907</v>
      </c>
      <c r="B2505">
        <v>9756</v>
      </c>
      <c r="C2505" s="1">
        <v>40631</v>
      </c>
      <c r="D2505">
        <v>200000</v>
      </c>
      <c r="E2505" t="s">
        <v>11</v>
      </c>
      <c r="F2505">
        <v>53</v>
      </c>
      <c r="G2505">
        <v>2</v>
      </c>
      <c r="H2505">
        <v>219611</v>
      </c>
      <c r="I2505">
        <v>89168500933</v>
      </c>
      <c r="J2505">
        <v>74</v>
      </c>
      <c r="K2505" s="1">
        <v>42884</v>
      </c>
      <c r="L2505" s="1">
        <f t="shared" si="39"/>
        <v>40705</v>
      </c>
      <c r="M2505" t="str" cm="1">
        <f t="array" ref="M2505">_xlfn.IFS(K2505&gt;0,"return",K2505&lt;=0,"not return")</f>
        <v>return</v>
      </c>
      <c r="N2505" t="str" cm="1">
        <f t="array" ref="N2505">_xlfn.IFS(K2505&lt;=L2505,"in_time",K2505&gt;L2505,"overdue")</f>
        <v>overdue</v>
      </c>
    </row>
    <row r="2506" spans="1:14" hidden="1" x14ac:dyDescent="0.3">
      <c r="A2506">
        <v>103521</v>
      </c>
      <c r="B2506">
        <v>9758</v>
      </c>
      <c r="C2506" s="1">
        <v>40631</v>
      </c>
      <c r="D2506">
        <v>90000</v>
      </c>
      <c r="E2506" t="s">
        <v>13</v>
      </c>
      <c r="F2506">
        <v>57</v>
      </c>
      <c r="G2506">
        <v>4</v>
      </c>
      <c r="H2506">
        <v>114404</v>
      </c>
      <c r="I2506">
        <v>89166491940</v>
      </c>
      <c r="J2506">
        <v>17</v>
      </c>
      <c r="L2506" s="1">
        <f t="shared" si="39"/>
        <v>40648</v>
      </c>
      <c r="M2506" t="str" cm="1">
        <f t="array" ref="M2506">_xlfn.IFS(K2506&gt;0,"return",K2506&lt;=0,"not return")</f>
        <v>not return</v>
      </c>
    </row>
    <row r="2507" spans="1:14" x14ac:dyDescent="0.3">
      <c r="A2507">
        <v>102688</v>
      </c>
      <c r="B2507">
        <v>9761</v>
      </c>
      <c r="C2507" s="1">
        <v>40631</v>
      </c>
      <c r="D2507">
        <v>75000</v>
      </c>
      <c r="E2507" t="s">
        <v>11</v>
      </c>
      <c r="F2507">
        <v>79</v>
      </c>
      <c r="G2507">
        <v>1</v>
      </c>
      <c r="H2507">
        <v>111300</v>
      </c>
      <c r="I2507">
        <v>89168650440</v>
      </c>
      <c r="J2507">
        <v>58</v>
      </c>
      <c r="K2507" s="1">
        <v>42398</v>
      </c>
      <c r="L2507" s="1">
        <f t="shared" si="39"/>
        <v>40689</v>
      </c>
      <c r="M2507" t="str" cm="1">
        <f t="array" ref="M2507">_xlfn.IFS(K2507&gt;0,"return",K2507&lt;=0,"not return")</f>
        <v>return</v>
      </c>
      <c r="N2507" t="str" cm="1">
        <f t="array" ref="N2507">_xlfn.IFS(K2507&lt;=L2507,"in_time",K2507&gt;L2507,"overdue")</f>
        <v>overdue</v>
      </c>
    </row>
    <row r="2508" spans="1:14" x14ac:dyDescent="0.3">
      <c r="A2508">
        <v>100650</v>
      </c>
      <c r="B2508">
        <v>9766</v>
      </c>
      <c r="C2508" s="1">
        <v>40631</v>
      </c>
      <c r="D2508">
        <v>10000</v>
      </c>
      <c r="E2508" t="s">
        <v>11</v>
      </c>
      <c r="F2508">
        <v>35</v>
      </c>
      <c r="G2508">
        <v>3</v>
      </c>
      <c r="H2508">
        <v>0</v>
      </c>
      <c r="I2508">
        <v>89165220649</v>
      </c>
      <c r="J2508">
        <v>41</v>
      </c>
      <c r="K2508" s="1">
        <v>41880</v>
      </c>
      <c r="L2508" s="1">
        <f t="shared" si="39"/>
        <v>40672</v>
      </c>
      <c r="M2508" t="str" cm="1">
        <f t="array" ref="M2508">_xlfn.IFS(K2508&gt;0,"return",K2508&lt;=0,"not return")</f>
        <v>return</v>
      </c>
      <c r="N2508" t="str" cm="1">
        <f t="array" ref="N2508">_xlfn.IFS(K2508&lt;=L2508,"in_time",K2508&gt;L2508,"overdue")</f>
        <v>overdue</v>
      </c>
    </row>
    <row r="2509" spans="1:14" x14ac:dyDescent="0.3">
      <c r="A2509">
        <v>101984</v>
      </c>
      <c r="B2509">
        <v>9768</v>
      </c>
      <c r="C2509" s="1">
        <v>40631</v>
      </c>
      <c r="D2509">
        <v>125000</v>
      </c>
      <c r="E2509" t="s">
        <v>11</v>
      </c>
      <c r="F2509">
        <v>37</v>
      </c>
      <c r="G2509">
        <v>4</v>
      </c>
      <c r="H2509">
        <v>110198</v>
      </c>
      <c r="I2509">
        <v>89169562439</v>
      </c>
      <c r="J2509">
        <v>91</v>
      </c>
      <c r="K2509" s="1">
        <v>43675</v>
      </c>
      <c r="L2509" s="1">
        <f t="shared" si="39"/>
        <v>40722</v>
      </c>
      <c r="M2509" t="str" cm="1">
        <f t="array" ref="M2509">_xlfn.IFS(K2509&gt;0,"return",K2509&lt;=0,"not return")</f>
        <v>return</v>
      </c>
      <c r="N2509" t="str" cm="1">
        <f t="array" ref="N2509">_xlfn.IFS(K2509&lt;=L2509,"in_time",K2509&gt;L2509,"overdue")</f>
        <v>overdue</v>
      </c>
    </row>
    <row r="2510" spans="1:14" x14ac:dyDescent="0.3">
      <c r="A2510">
        <v>100243</v>
      </c>
      <c r="B2510">
        <v>9772</v>
      </c>
      <c r="C2510" s="1">
        <v>40631</v>
      </c>
      <c r="D2510">
        <v>150000</v>
      </c>
      <c r="E2510" t="s">
        <v>11</v>
      </c>
      <c r="F2510">
        <v>61</v>
      </c>
      <c r="G2510">
        <v>2</v>
      </c>
      <c r="H2510">
        <v>114509</v>
      </c>
      <c r="I2510">
        <v>89169727857</v>
      </c>
      <c r="J2510">
        <v>14</v>
      </c>
      <c r="K2510" s="1">
        <v>41119</v>
      </c>
      <c r="L2510" s="1">
        <f t="shared" si="39"/>
        <v>40645</v>
      </c>
      <c r="M2510" t="str" cm="1">
        <f t="array" ref="M2510">_xlfn.IFS(K2510&gt;0,"return",K2510&lt;=0,"not return")</f>
        <v>return</v>
      </c>
      <c r="N2510" t="str" cm="1">
        <f t="array" ref="N2510">_xlfn.IFS(K2510&lt;=L2510,"in_time",K2510&gt;L2510,"overdue")</f>
        <v>overdue</v>
      </c>
    </row>
    <row r="2511" spans="1:14" x14ac:dyDescent="0.3">
      <c r="A2511">
        <v>101137</v>
      </c>
      <c r="B2511">
        <v>9774</v>
      </c>
      <c r="C2511" s="1">
        <v>40631</v>
      </c>
      <c r="D2511">
        <v>30000</v>
      </c>
      <c r="E2511" t="s">
        <v>13</v>
      </c>
      <c r="F2511">
        <v>19</v>
      </c>
      <c r="G2511">
        <v>2</v>
      </c>
      <c r="H2511">
        <v>149872</v>
      </c>
      <c r="J2511">
        <v>15</v>
      </c>
      <c r="K2511" s="1">
        <v>41181</v>
      </c>
      <c r="L2511" s="1">
        <f t="shared" si="39"/>
        <v>40646</v>
      </c>
      <c r="M2511" t="str" cm="1">
        <f t="array" ref="M2511">_xlfn.IFS(K2511&gt;0,"return",K2511&lt;=0,"not return")</f>
        <v>return</v>
      </c>
      <c r="N2511" t="str" cm="1">
        <f t="array" ref="N2511">_xlfn.IFS(K2511&lt;=L2511,"in_time",K2511&gt;L2511,"overdue")</f>
        <v>overdue</v>
      </c>
    </row>
    <row r="2512" spans="1:14" x14ac:dyDescent="0.3">
      <c r="A2512">
        <v>103165</v>
      </c>
      <c r="B2512">
        <v>9776</v>
      </c>
      <c r="C2512" s="1">
        <v>40631</v>
      </c>
      <c r="D2512">
        <v>300000</v>
      </c>
      <c r="E2512" t="s">
        <v>11</v>
      </c>
      <c r="F2512">
        <v>66</v>
      </c>
      <c r="G2512">
        <v>3</v>
      </c>
      <c r="H2512">
        <v>781640</v>
      </c>
      <c r="I2512">
        <v>89164746550</v>
      </c>
      <c r="J2512">
        <v>63</v>
      </c>
      <c r="K2512" s="1">
        <v>42642</v>
      </c>
      <c r="L2512" s="1">
        <f t="shared" si="39"/>
        <v>40694</v>
      </c>
      <c r="M2512" t="str" cm="1">
        <f t="array" ref="M2512">_xlfn.IFS(K2512&gt;0,"return",K2512&lt;=0,"not return")</f>
        <v>return</v>
      </c>
      <c r="N2512" t="str" cm="1">
        <f t="array" ref="N2512">_xlfn.IFS(K2512&lt;=L2512,"in_time",K2512&gt;L2512,"overdue")</f>
        <v>overdue</v>
      </c>
    </row>
    <row r="2513" spans="1:14" x14ac:dyDescent="0.3">
      <c r="A2513">
        <v>101262</v>
      </c>
      <c r="B2513">
        <v>9781</v>
      </c>
      <c r="C2513" s="1">
        <v>40632</v>
      </c>
      <c r="D2513">
        <v>20000</v>
      </c>
      <c r="E2513" t="s">
        <v>13</v>
      </c>
      <c r="F2513">
        <v>23</v>
      </c>
      <c r="G2513">
        <v>3</v>
      </c>
      <c r="H2513">
        <v>32080</v>
      </c>
      <c r="I2513">
        <v>89165269182</v>
      </c>
      <c r="J2513">
        <v>59</v>
      </c>
      <c r="K2513" s="1">
        <v>42550</v>
      </c>
      <c r="L2513" s="1">
        <f t="shared" si="39"/>
        <v>40691</v>
      </c>
      <c r="M2513" t="str" cm="1">
        <f t="array" ref="M2513">_xlfn.IFS(K2513&gt;0,"return",K2513&lt;=0,"not return")</f>
        <v>return</v>
      </c>
      <c r="N2513" t="str" cm="1">
        <f t="array" ref="N2513">_xlfn.IFS(K2513&lt;=L2513,"in_time",K2513&gt;L2513,"overdue")</f>
        <v>overdue</v>
      </c>
    </row>
    <row r="2514" spans="1:14" x14ac:dyDescent="0.3">
      <c r="A2514">
        <v>102529</v>
      </c>
      <c r="B2514">
        <v>9783</v>
      </c>
      <c r="C2514" s="1">
        <v>40632</v>
      </c>
      <c r="D2514">
        <v>250000</v>
      </c>
      <c r="E2514" t="s">
        <v>13</v>
      </c>
      <c r="F2514">
        <v>72</v>
      </c>
      <c r="G2514">
        <v>3</v>
      </c>
      <c r="H2514">
        <v>269758</v>
      </c>
      <c r="I2514">
        <v>89167807926</v>
      </c>
      <c r="J2514">
        <v>48</v>
      </c>
      <c r="K2514" s="1">
        <v>42093</v>
      </c>
      <c r="L2514" s="1">
        <f t="shared" si="39"/>
        <v>40680</v>
      </c>
      <c r="M2514" t="str" cm="1">
        <f t="array" ref="M2514">_xlfn.IFS(K2514&gt;0,"return",K2514&lt;=0,"not return")</f>
        <v>return</v>
      </c>
      <c r="N2514" t="str" cm="1">
        <f t="array" ref="N2514">_xlfn.IFS(K2514&lt;=L2514,"in_time",K2514&gt;L2514,"overdue")</f>
        <v>overdue</v>
      </c>
    </row>
    <row r="2515" spans="1:14" hidden="1" x14ac:dyDescent="0.3">
      <c r="A2515">
        <v>102033</v>
      </c>
      <c r="B2515">
        <v>9786</v>
      </c>
      <c r="C2515" s="1">
        <v>40632</v>
      </c>
      <c r="D2515">
        <v>120000</v>
      </c>
      <c r="E2515" t="s">
        <v>12</v>
      </c>
      <c r="F2515">
        <v>30</v>
      </c>
      <c r="G2515">
        <v>2</v>
      </c>
      <c r="H2515">
        <v>191015</v>
      </c>
      <c r="I2515">
        <v>89162725499</v>
      </c>
      <c r="J2515">
        <v>21</v>
      </c>
      <c r="L2515" s="1">
        <f t="shared" si="39"/>
        <v>40653</v>
      </c>
      <c r="M2515" t="str" cm="1">
        <f t="array" ref="M2515">_xlfn.IFS(K2515&gt;0,"return",K2515&lt;=0,"not return")</f>
        <v>not return</v>
      </c>
    </row>
    <row r="2516" spans="1:14" hidden="1" x14ac:dyDescent="0.3">
      <c r="A2516">
        <v>103161</v>
      </c>
      <c r="B2516">
        <v>9788</v>
      </c>
      <c r="C2516" s="1">
        <v>40632</v>
      </c>
      <c r="D2516">
        <v>200000</v>
      </c>
      <c r="E2516" t="s">
        <v>12</v>
      </c>
      <c r="F2516">
        <v>22</v>
      </c>
      <c r="G2516">
        <v>2</v>
      </c>
      <c r="H2516">
        <v>315026</v>
      </c>
      <c r="I2516">
        <v>89165128391</v>
      </c>
      <c r="J2516">
        <v>94</v>
      </c>
      <c r="L2516" s="1">
        <f t="shared" si="39"/>
        <v>40726</v>
      </c>
      <c r="M2516" t="str" cm="1">
        <f t="array" ref="M2516">_xlfn.IFS(K2516&gt;0,"return",K2516&lt;=0,"not return")</f>
        <v>not return</v>
      </c>
    </row>
    <row r="2517" spans="1:14" x14ac:dyDescent="0.3">
      <c r="A2517">
        <v>100428</v>
      </c>
      <c r="B2517">
        <v>9793</v>
      </c>
      <c r="C2517" s="1">
        <v>40632</v>
      </c>
      <c r="D2517">
        <v>30000</v>
      </c>
      <c r="E2517" t="s">
        <v>11</v>
      </c>
      <c r="F2517">
        <v>25</v>
      </c>
      <c r="G2517">
        <v>1</v>
      </c>
      <c r="H2517">
        <v>42886</v>
      </c>
      <c r="J2517">
        <v>20</v>
      </c>
      <c r="K2517" s="1">
        <v>41243</v>
      </c>
      <c r="L2517" s="1">
        <f t="shared" si="39"/>
        <v>40652</v>
      </c>
      <c r="M2517" t="str" cm="1">
        <f t="array" ref="M2517">_xlfn.IFS(K2517&gt;0,"return",K2517&lt;=0,"not return")</f>
        <v>return</v>
      </c>
      <c r="N2517" t="str" cm="1">
        <f t="array" ref="N2517">_xlfn.IFS(K2517&lt;=L2517,"in_time",K2517&gt;L2517,"overdue")</f>
        <v>overdue</v>
      </c>
    </row>
    <row r="2518" spans="1:14" x14ac:dyDescent="0.3">
      <c r="A2518">
        <v>101665</v>
      </c>
      <c r="B2518">
        <v>9798</v>
      </c>
      <c r="C2518" s="1">
        <v>40632</v>
      </c>
      <c r="D2518">
        <v>200000</v>
      </c>
      <c r="E2518" t="s">
        <v>12</v>
      </c>
      <c r="F2518">
        <v>28</v>
      </c>
      <c r="G2518">
        <v>1</v>
      </c>
      <c r="H2518">
        <v>0</v>
      </c>
      <c r="J2518">
        <v>98</v>
      </c>
      <c r="K2518" s="1">
        <v>43768</v>
      </c>
      <c r="L2518" s="1">
        <f t="shared" si="39"/>
        <v>40730</v>
      </c>
      <c r="M2518" t="str" cm="1">
        <f t="array" ref="M2518">_xlfn.IFS(K2518&gt;0,"return",K2518&lt;=0,"not return")</f>
        <v>return</v>
      </c>
      <c r="N2518" t="str" cm="1">
        <f t="array" ref="N2518">_xlfn.IFS(K2518&lt;=L2518,"in_time",K2518&gt;L2518,"overdue")</f>
        <v>overdue</v>
      </c>
    </row>
    <row r="2519" spans="1:14" x14ac:dyDescent="0.3">
      <c r="A2519">
        <v>103109</v>
      </c>
      <c r="B2519">
        <v>9803</v>
      </c>
      <c r="C2519" s="1">
        <v>40632</v>
      </c>
      <c r="D2519">
        <v>250000</v>
      </c>
      <c r="E2519" t="s">
        <v>11</v>
      </c>
      <c r="F2519">
        <v>50</v>
      </c>
      <c r="G2519">
        <v>4</v>
      </c>
      <c r="H2519">
        <v>0</v>
      </c>
      <c r="I2519">
        <v>89165058720</v>
      </c>
      <c r="J2519">
        <v>8</v>
      </c>
      <c r="K2519" s="1">
        <v>40877</v>
      </c>
      <c r="L2519" s="1">
        <f t="shared" si="39"/>
        <v>40640</v>
      </c>
      <c r="M2519" t="str" cm="1">
        <f t="array" ref="M2519">_xlfn.IFS(K2519&gt;0,"return",K2519&lt;=0,"not return")</f>
        <v>return</v>
      </c>
      <c r="N2519" t="str" cm="1">
        <f t="array" ref="N2519">_xlfn.IFS(K2519&lt;=L2519,"in_time",K2519&gt;L2519,"overdue")</f>
        <v>overdue</v>
      </c>
    </row>
    <row r="2520" spans="1:14" x14ac:dyDescent="0.3">
      <c r="A2520">
        <v>102915</v>
      </c>
      <c r="B2520">
        <v>9805</v>
      </c>
      <c r="C2520" s="1">
        <v>40632</v>
      </c>
      <c r="D2520">
        <v>50000</v>
      </c>
      <c r="E2520" t="s">
        <v>11</v>
      </c>
      <c r="F2520">
        <v>23</v>
      </c>
      <c r="G2520">
        <v>3</v>
      </c>
      <c r="H2520">
        <v>0</v>
      </c>
      <c r="I2520">
        <v>89163655667</v>
      </c>
      <c r="J2520">
        <v>21</v>
      </c>
      <c r="K2520" s="1">
        <v>41363</v>
      </c>
      <c r="L2520" s="1">
        <f t="shared" si="39"/>
        <v>40653</v>
      </c>
      <c r="M2520" t="str" cm="1">
        <f t="array" ref="M2520">_xlfn.IFS(K2520&gt;0,"return",K2520&lt;=0,"not return")</f>
        <v>return</v>
      </c>
      <c r="N2520" t="str" cm="1">
        <f t="array" ref="N2520">_xlfn.IFS(K2520&lt;=L2520,"in_time",K2520&gt;L2520,"overdue")</f>
        <v>overdue</v>
      </c>
    </row>
    <row r="2521" spans="1:14" hidden="1" x14ac:dyDescent="0.3">
      <c r="A2521">
        <v>100377</v>
      </c>
      <c r="B2521">
        <v>9809</v>
      </c>
      <c r="C2521" s="1">
        <v>40632</v>
      </c>
      <c r="D2521">
        <v>75000</v>
      </c>
      <c r="E2521" t="s">
        <v>11</v>
      </c>
      <c r="F2521">
        <v>55</v>
      </c>
      <c r="G2521">
        <v>3</v>
      </c>
      <c r="H2521">
        <v>0</v>
      </c>
      <c r="J2521">
        <v>79</v>
      </c>
      <c r="L2521" s="1">
        <f t="shared" si="39"/>
        <v>40711</v>
      </c>
      <c r="M2521" t="str" cm="1">
        <f t="array" ref="M2521">_xlfn.IFS(K2521&gt;0,"return",K2521&lt;=0,"not return")</f>
        <v>not return</v>
      </c>
    </row>
    <row r="2522" spans="1:14" hidden="1" x14ac:dyDescent="0.3">
      <c r="A2522">
        <v>102035</v>
      </c>
      <c r="B2522">
        <v>9813</v>
      </c>
      <c r="C2522" s="1">
        <v>40632</v>
      </c>
      <c r="D2522">
        <v>200000</v>
      </c>
      <c r="E2522" t="s">
        <v>13</v>
      </c>
      <c r="F2522">
        <v>52</v>
      </c>
      <c r="G2522">
        <v>3</v>
      </c>
      <c r="H2522">
        <v>0</v>
      </c>
      <c r="I2522">
        <v>89168701394</v>
      </c>
      <c r="J2522">
        <v>81</v>
      </c>
      <c r="L2522" s="1">
        <f t="shared" si="39"/>
        <v>40713</v>
      </c>
      <c r="M2522" t="str" cm="1">
        <f t="array" ref="M2522">_xlfn.IFS(K2522&gt;0,"return",K2522&lt;=0,"not return")</f>
        <v>not return</v>
      </c>
    </row>
    <row r="2523" spans="1:14" x14ac:dyDescent="0.3">
      <c r="A2523">
        <v>103432</v>
      </c>
      <c r="B2523">
        <v>9817</v>
      </c>
      <c r="C2523" s="1">
        <v>40632</v>
      </c>
      <c r="D2523">
        <v>175000</v>
      </c>
      <c r="E2523" t="s">
        <v>11</v>
      </c>
      <c r="F2523">
        <v>55</v>
      </c>
      <c r="G2523">
        <v>3</v>
      </c>
      <c r="H2523">
        <v>0</v>
      </c>
      <c r="I2523">
        <v>89169064755</v>
      </c>
      <c r="J2523">
        <v>106</v>
      </c>
      <c r="K2523" s="1">
        <v>43860</v>
      </c>
      <c r="L2523" s="1">
        <f t="shared" si="39"/>
        <v>40738</v>
      </c>
      <c r="M2523" t="str" cm="1">
        <f t="array" ref="M2523">_xlfn.IFS(K2523&gt;0,"return",K2523&lt;=0,"not return")</f>
        <v>return</v>
      </c>
      <c r="N2523" t="str" cm="1">
        <f t="array" ref="N2523">_xlfn.IFS(K2523&lt;=L2523,"in_time",K2523&gt;L2523,"overdue")</f>
        <v>overdue</v>
      </c>
    </row>
    <row r="2524" spans="1:14" x14ac:dyDescent="0.3">
      <c r="A2524">
        <v>101185</v>
      </c>
      <c r="B2524">
        <v>9820</v>
      </c>
      <c r="C2524" s="1">
        <v>40632</v>
      </c>
      <c r="D2524">
        <v>300000</v>
      </c>
      <c r="E2524" t="s">
        <v>13</v>
      </c>
      <c r="F2524">
        <v>43</v>
      </c>
      <c r="G2524">
        <v>3</v>
      </c>
      <c r="H2524">
        <v>0</v>
      </c>
      <c r="I2524">
        <v>89161862478</v>
      </c>
      <c r="J2524">
        <v>35</v>
      </c>
      <c r="K2524" s="1">
        <v>41848</v>
      </c>
      <c r="L2524" s="1">
        <f t="shared" si="39"/>
        <v>40667</v>
      </c>
      <c r="M2524" t="str" cm="1">
        <f t="array" ref="M2524">_xlfn.IFS(K2524&gt;0,"return",K2524&lt;=0,"not return")</f>
        <v>return</v>
      </c>
      <c r="N2524" t="str" cm="1">
        <f t="array" ref="N2524">_xlfn.IFS(K2524&lt;=L2524,"in_time",K2524&gt;L2524,"overdue")</f>
        <v>overdue</v>
      </c>
    </row>
    <row r="2525" spans="1:14" x14ac:dyDescent="0.3">
      <c r="A2525">
        <v>102595</v>
      </c>
      <c r="B2525">
        <v>9825</v>
      </c>
      <c r="C2525" s="1">
        <v>40632</v>
      </c>
      <c r="D2525">
        <v>300000</v>
      </c>
      <c r="E2525" t="s">
        <v>13</v>
      </c>
      <c r="F2525">
        <v>50</v>
      </c>
      <c r="G2525">
        <v>2</v>
      </c>
      <c r="H2525">
        <v>17672</v>
      </c>
      <c r="I2525">
        <v>89166937770</v>
      </c>
      <c r="J2525">
        <v>89</v>
      </c>
      <c r="K2525" s="1">
        <v>43373</v>
      </c>
      <c r="L2525" s="1">
        <f t="shared" si="39"/>
        <v>40721</v>
      </c>
      <c r="M2525" t="str" cm="1">
        <f t="array" ref="M2525">_xlfn.IFS(K2525&gt;0,"return",K2525&lt;=0,"not return")</f>
        <v>return</v>
      </c>
      <c r="N2525" t="str" cm="1">
        <f t="array" ref="N2525">_xlfn.IFS(K2525&lt;=L2525,"in_time",K2525&gt;L2525,"overdue")</f>
        <v>overdue</v>
      </c>
    </row>
    <row r="2526" spans="1:14" x14ac:dyDescent="0.3">
      <c r="A2526">
        <v>102171</v>
      </c>
      <c r="B2526">
        <v>9830</v>
      </c>
      <c r="C2526" s="1">
        <v>40632</v>
      </c>
      <c r="D2526">
        <v>275000</v>
      </c>
      <c r="E2526" t="s">
        <v>13</v>
      </c>
      <c r="F2526">
        <v>20</v>
      </c>
      <c r="G2526">
        <v>1</v>
      </c>
      <c r="H2526">
        <v>128508</v>
      </c>
      <c r="I2526">
        <v>89167479848</v>
      </c>
      <c r="J2526">
        <v>51</v>
      </c>
      <c r="K2526" s="1">
        <v>42368</v>
      </c>
      <c r="L2526" s="1">
        <f t="shared" si="39"/>
        <v>40683</v>
      </c>
      <c r="M2526" t="str" cm="1">
        <f t="array" ref="M2526">_xlfn.IFS(K2526&gt;0,"return",K2526&lt;=0,"not return")</f>
        <v>return</v>
      </c>
      <c r="N2526" t="str" cm="1">
        <f t="array" ref="N2526">_xlfn.IFS(K2526&lt;=L2526,"in_time",K2526&gt;L2526,"overdue")</f>
        <v>overdue</v>
      </c>
    </row>
    <row r="2527" spans="1:14" x14ac:dyDescent="0.3">
      <c r="A2527">
        <v>101551</v>
      </c>
      <c r="B2527">
        <v>9833</v>
      </c>
      <c r="C2527" s="1">
        <v>40632</v>
      </c>
      <c r="D2527">
        <v>125000</v>
      </c>
      <c r="E2527" t="s">
        <v>13</v>
      </c>
      <c r="F2527">
        <v>43</v>
      </c>
      <c r="G2527">
        <v>2</v>
      </c>
      <c r="H2527">
        <v>146213</v>
      </c>
      <c r="I2527">
        <v>89169795835</v>
      </c>
      <c r="J2527">
        <v>10</v>
      </c>
      <c r="K2527" s="1">
        <v>40968</v>
      </c>
      <c r="L2527" s="1">
        <f t="shared" si="39"/>
        <v>40642</v>
      </c>
      <c r="M2527" t="str" cm="1">
        <f t="array" ref="M2527">_xlfn.IFS(K2527&gt;0,"return",K2527&lt;=0,"not return")</f>
        <v>return</v>
      </c>
      <c r="N2527" t="str" cm="1">
        <f t="array" ref="N2527">_xlfn.IFS(K2527&lt;=L2527,"in_time",K2527&gt;L2527,"overdue")</f>
        <v>overdue</v>
      </c>
    </row>
    <row r="2528" spans="1:14" x14ac:dyDescent="0.3">
      <c r="A2528">
        <v>103188</v>
      </c>
      <c r="B2528">
        <v>9835</v>
      </c>
      <c r="C2528" s="1">
        <v>40633</v>
      </c>
      <c r="D2528">
        <v>375000</v>
      </c>
      <c r="E2528" t="s">
        <v>12</v>
      </c>
      <c r="F2528">
        <v>25</v>
      </c>
      <c r="G2528">
        <v>3</v>
      </c>
      <c r="H2528">
        <v>0</v>
      </c>
      <c r="I2528">
        <v>89162636472</v>
      </c>
      <c r="J2528">
        <v>25</v>
      </c>
      <c r="K2528" s="1">
        <v>41485</v>
      </c>
      <c r="L2528" s="1">
        <f t="shared" si="39"/>
        <v>40658</v>
      </c>
      <c r="M2528" t="str" cm="1">
        <f t="array" ref="M2528">_xlfn.IFS(K2528&gt;0,"return",K2528&lt;=0,"not return")</f>
        <v>return</v>
      </c>
      <c r="N2528" t="str" cm="1">
        <f t="array" ref="N2528">_xlfn.IFS(K2528&lt;=L2528,"in_time",K2528&gt;L2528,"overdue")</f>
        <v>overdue</v>
      </c>
    </row>
    <row r="2529" spans="1:14" x14ac:dyDescent="0.3">
      <c r="A2529">
        <v>103210</v>
      </c>
      <c r="B2529">
        <v>9837</v>
      </c>
      <c r="C2529" s="1">
        <v>40633</v>
      </c>
      <c r="D2529">
        <v>20000</v>
      </c>
      <c r="E2529" t="s">
        <v>13</v>
      </c>
      <c r="F2529">
        <v>63</v>
      </c>
      <c r="G2529">
        <v>1</v>
      </c>
      <c r="H2529">
        <v>0</v>
      </c>
      <c r="I2529">
        <v>89164636464</v>
      </c>
      <c r="J2529">
        <v>64</v>
      </c>
      <c r="K2529" s="1">
        <v>42735</v>
      </c>
      <c r="L2529" s="1">
        <f t="shared" si="39"/>
        <v>40697</v>
      </c>
      <c r="M2529" t="str" cm="1">
        <f t="array" ref="M2529">_xlfn.IFS(K2529&gt;0,"return",K2529&lt;=0,"not return")</f>
        <v>return</v>
      </c>
      <c r="N2529" t="str" cm="1">
        <f t="array" ref="N2529">_xlfn.IFS(K2529&lt;=L2529,"in_time",K2529&gt;L2529,"overdue")</f>
        <v>overdue</v>
      </c>
    </row>
    <row r="2530" spans="1:14" x14ac:dyDescent="0.3">
      <c r="A2530">
        <v>103552</v>
      </c>
      <c r="B2530">
        <v>9839</v>
      </c>
      <c r="C2530" s="1">
        <v>40633</v>
      </c>
      <c r="D2530">
        <v>350000</v>
      </c>
      <c r="E2530" t="s">
        <v>11</v>
      </c>
      <c r="F2530">
        <v>20</v>
      </c>
      <c r="G2530">
        <v>1</v>
      </c>
      <c r="H2530">
        <v>12738</v>
      </c>
      <c r="I2530">
        <v>89167289230</v>
      </c>
      <c r="J2530">
        <v>41</v>
      </c>
      <c r="K2530" s="1">
        <v>41912</v>
      </c>
      <c r="L2530" s="1">
        <f t="shared" si="39"/>
        <v>40674</v>
      </c>
      <c r="M2530" t="str" cm="1">
        <f t="array" ref="M2530">_xlfn.IFS(K2530&gt;0,"return",K2530&lt;=0,"not return")</f>
        <v>return</v>
      </c>
      <c r="N2530" t="str" cm="1">
        <f t="array" ref="N2530">_xlfn.IFS(K2530&lt;=L2530,"in_time",K2530&gt;L2530,"overdue")</f>
        <v>overdue</v>
      </c>
    </row>
    <row r="2531" spans="1:14" x14ac:dyDescent="0.3">
      <c r="A2531">
        <v>101384</v>
      </c>
      <c r="B2531">
        <v>9841</v>
      </c>
      <c r="C2531" s="1">
        <v>40633</v>
      </c>
      <c r="D2531">
        <v>350000</v>
      </c>
      <c r="E2531" t="s">
        <v>13</v>
      </c>
      <c r="F2531">
        <v>27</v>
      </c>
      <c r="G2531">
        <v>3</v>
      </c>
      <c r="H2531">
        <v>29885</v>
      </c>
      <c r="I2531">
        <v>89162963384</v>
      </c>
      <c r="J2531">
        <v>72</v>
      </c>
      <c r="K2531" s="1">
        <v>42916</v>
      </c>
      <c r="L2531" s="1">
        <f t="shared" si="39"/>
        <v>40705</v>
      </c>
      <c r="M2531" t="str" cm="1">
        <f t="array" ref="M2531">_xlfn.IFS(K2531&gt;0,"return",K2531&lt;=0,"not return")</f>
        <v>return</v>
      </c>
      <c r="N2531" t="str" cm="1">
        <f t="array" ref="N2531">_xlfn.IFS(K2531&lt;=L2531,"in_time",K2531&gt;L2531,"overdue")</f>
        <v>overdue</v>
      </c>
    </row>
    <row r="2532" spans="1:14" x14ac:dyDescent="0.3">
      <c r="A2532">
        <v>100251</v>
      </c>
      <c r="B2532">
        <v>9845</v>
      </c>
      <c r="C2532" s="1">
        <v>40633</v>
      </c>
      <c r="D2532">
        <v>75000</v>
      </c>
      <c r="E2532" t="s">
        <v>13</v>
      </c>
      <c r="F2532">
        <v>55</v>
      </c>
      <c r="G2532">
        <v>3</v>
      </c>
      <c r="H2532">
        <v>66113</v>
      </c>
      <c r="I2532">
        <v>89165504909</v>
      </c>
      <c r="J2532">
        <v>59</v>
      </c>
      <c r="K2532" s="1">
        <v>42611</v>
      </c>
      <c r="L2532" s="1">
        <f t="shared" si="39"/>
        <v>40692</v>
      </c>
      <c r="M2532" t="str" cm="1">
        <f t="array" ref="M2532">_xlfn.IFS(K2532&gt;0,"return",K2532&lt;=0,"not return")</f>
        <v>return</v>
      </c>
      <c r="N2532" t="str" cm="1">
        <f t="array" ref="N2532">_xlfn.IFS(K2532&lt;=L2532,"in_time",K2532&gt;L2532,"overdue")</f>
        <v>overdue</v>
      </c>
    </row>
    <row r="2533" spans="1:14" x14ac:dyDescent="0.3">
      <c r="A2533">
        <v>102426</v>
      </c>
      <c r="B2533">
        <v>9847</v>
      </c>
      <c r="C2533" s="1">
        <v>40633</v>
      </c>
      <c r="D2533">
        <v>100000</v>
      </c>
      <c r="E2533" t="s">
        <v>12</v>
      </c>
      <c r="F2533">
        <v>50</v>
      </c>
      <c r="G2533">
        <v>2</v>
      </c>
      <c r="H2533">
        <v>66374</v>
      </c>
      <c r="I2533">
        <v>89163617189</v>
      </c>
      <c r="J2533">
        <v>78</v>
      </c>
      <c r="K2533" s="1">
        <v>43069</v>
      </c>
      <c r="L2533" s="1">
        <f t="shared" si="39"/>
        <v>40711</v>
      </c>
      <c r="M2533" t="str" cm="1">
        <f t="array" ref="M2533">_xlfn.IFS(K2533&gt;0,"return",K2533&lt;=0,"not return")</f>
        <v>return</v>
      </c>
      <c r="N2533" t="str" cm="1">
        <f t="array" ref="N2533">_xlfn.IFS(K2533&lt;=L2533,"in_time",K2533&gt;L2533,"overdue")</f>
        <v>overdue</v>
      </c>
    </row>
    <row r="2534" spans="1:14" x14ac:dyDescent="0.3">
      <c r="A2534">
        <v>100905</v>
      </c>
      <c r="B2534">
        <v>9849</v>
      </c>
      <c r="C2534" s="1">
        <v>40633</v>
      </c>
      <c r="D2534">
        <v>50000</v>
      </c>
      <c r="E2534" t="s">
        <v>12</v>
      </c>
      <c r="F2534">
        <v>80</v>
      </c>
      <c r="G2534">
        <v>3</v>
      </c>
      <c r="H2534">
        <v>135121</v>
      </c>
      <c r="I2534">
        <v>89169407277</v>
      </c>
      <c r="J2534">
        <v>22</v>
      </c>
      <c r="K2534" s="1">
        <v>41305</v>
      </c>
      <c r="L2534" s="1">
        <f t="shared" si="39"/>
        <v>40655</v>
      </c>
      <c r="M2534" t="str" cm="1">
        <f t="array" ref="M2534">_xlfn.IFS(K2534&gt;0,"return",K2534&lt;=0,"not return")</f>
        <v>return</v>
      </c>
      <c r="N2534" t="str" cm="1">
        <f t="array" ref="N2534">_xlfn.IFS(K2534&lt;=L2534,"in_time",K2534&gt;L2534,"overdue")</f>
        <v>overdue</v>
      </c>
    </row>
    <row r="2535" spans="1:14" x14ac:dyDescent="0.3">
      <c r="A2535">
        <v>101303</v>
      </c>
      <c r="B2535">
        <v>9853</v>
      </c>
      <c r="C2535" s="1">
        <v>40633</v>
      </c>
      <c r="D2535">
        <v>100000</v>
      </c>
      <c r="E2535" t="s">
        <v>11</v>
      </c>
      <c r="F2535">
        <v>49</v>
      </c>
      <c r="G2535">
        <v>4</v>
      </c>
      <c r="H2535">
        <v>267390</v>
      </c>
      <c r="I2535">
        <v>89168922584</v>
      </c>
      <c r="J2535">
        <v>68</v>
      </c>
      <c r="K2535" s="1">
        <v>42794</v>
      </c>
      <c r="L2535" s="1">
        <f t="shared" si="39"/>
        <v>40701</v>
      </c>
      <c r="M2535" t="str" cm="1">
        <f t="array" ref="M2535">_xlfn.IFS(K2535&gt;0,"return",K2535&lt;=0,"not return")</f>
        <v>return</v>
      </c>
      <c r="N2535" t="str" cm="1">
        <f t="array" ref="N2535">_xlfn.IFS(K2535&lt;=L2535,"in_time",K2535&gt;L2535,"overdue")</f>
        <v>overdue</v>
      </c>
    </row>
    <row r="2536" spans="1:14" x14ac:dyDescent="0.3">
      <c r="A2536">
        <v>101266</v>
      </c>
      <c r="B2536">
        <v>9857</v>
      </c>
      <c r="C2536" s="1">
        <v>40634</v>
      </c>
      <c r="D2536">
        <v>150000</v>
      </c>
      <c r="E2536" t="s">
        <v>11</v>
      </c>
      <c r="F2536">
        <v>26</v>
      </c>
      <c r="G2536">
        <v>2</v>
      </c>
      <c r="H2536">
        <v>264308</v>
      </c>
      <c r="I2536">
        <v>89168872552</v>
      </c>
      <c r="J2536">
        <v>38</v>
      </c>
      <c r="K2536" s="1">
        <v>41913</v>
      </c>
      <c r="L2536" s="1">
        <f t="shared" si="39"/>
        <v>40672</v>
      </c>
      <c r="M2536" t="str" cm="1">
        <f t="array" ref="M2536">_xlfn.IFS(K2536&gt;0,"return",K2536&lt;=0,"not return")</f>
        <v>return</v>
      </c>
      <c r="N2536" t="str" cm="1">
        <f t="array" ref="N2536">_xlfn.IFS(K2536&lt;=L2536,"in_time",K2536&gt;L2536,"overdue")</f>
        <v>overdue</v>
      </c>
    </row>
    <row r="2537" spans="1:14" hidden="1" x14ac:dyDescent="0.3">
      <c r="A2537">
        <v>102270</v>
      </c>
      <c r="B2537">
        <v>9861</v>
      </c>
      <c r="C2537" s="1">
        <v>40634</v>
      </c>
      <c r="D2537">
        <v>20000</v>
      </c>
      <c r="E2537" t="s">
        <v>13</v>
      </c>
      <c r="F2537">
        <v>63</v>
      </c>
      <c r="G2537">
        <v>2</v>
      </c>
      <c r="H2537">
        <v>0</v>
      </c>
      <c r="I2537">
        <v>89163684572</v>
      </c>
      <c r="J2537">
        <v>73</v>
      </c>
      <c r="L2537" s="1">
        <f t="shared" si="39"/>
        <v>40707</v>
      </c>
      <c r="M2537" t="str" cm="1">
        <f t="array" ref="M2537">_xlfn.IFS(K2537&gt;0,"return",K2537&lt;=0,"not return")</f>
        <v>not return</v>
      </c>
    </row>
    <row r="2538" spans="1:14" hidden="1" x14ac:dyDescent="0.3">
      <c r="A2538">
        <v>101038</v>
      </c>
      <c r="B2538">
        <v>9863</v>
      </c>
      <c r="C2538" s="1">
        <v>40634</v>
      </c>
      <c r="D2538">
        <v>30000</v>
      </c>
      <c r="E2538" t="s">
        <v>13</v>
      </c>
      <c r="F2538">
        <v>28</v>
      </c>
      <c r="G2538">
        <v>3</v>
      </c>
      <c r="H2538">
        <v>0</v>
      </c>
      <c r="I2538">
        <v>89168979563</v>
      </c>
      <c r="J2538">
        <v>23</v>
      </c>
      <c r="L2538" s="1">
        <f t="shared" si="39"/>
        <v>40657</v>
      </c>
      <c r="M2538" t="str" cm="1">
        <f t="array" ref="M2538">_xlfn.IFS(K2538&gt;0,"return",K2538&lt;=0,"not return")</f>
        <v>not return</v>
      </c>
    </row>
    <row r="2539" spans="1:14" hidden="1" x14ac:dyDescent="0.3">
      <c r="A2539">
        <v>102746</v>
      </c>
      <c r="B2539">
        <v>9867</v>
      </c>
      <c r="C2539" s="1">
        <v>40634</v>
      </c>
      <c r="D2539">
        <v>50000</v>
      </c>
      <c r="E2539" t="s">
        <v>13</v>
      </c>
      <c r="F2539">
        <v>23</v>
      </c>
      <c r="G2539">
        <v>2</v>
      </c>
      <c r="H2539">
        <v>0</v>
      </c>
      <c r="I2539">
        <v>89162547573</v>
      </c>
      <c r="J2539">
        <v>108</v>
      </c>
      <c r="L2539" s="1">
        <f t="shared" si="39"/>
        <v>40742</v>
      </c>
      <c r="M2539" t="str" cm="1">
        <f t="array" ref="M2539">_xlfn.IFS(K2539&gt;0,"return",K2539&lt;=0,"not return")</f>
        <v>not return</v>
      </c>
    </row>
    <row r="2540" spans="1:14" x14ac:dyDescent="0.3">
      <c r="A2540">
        <v>102069</v>
      </c>
      <c r="B2540">
        <v>9871</v>
      </c>
      <c r="C2540" s="1">
        <v>40634</v>
      </c>
      <c r="D2540">
        <v>350000</v>
      </c>
      <c r="E2540" t="s">
        <v>12</v>
      </c>
      <c r="F2540">
        <v>27</v>
      </c>
      <c r="G2540">
        <v>1</v>
      </c>
      <c r="H2540">
        <v>0</v>
      </c>
      <c r="I2540">
        <v>89163662176</v>
      </c>
      <c r="J2540">
        <v>15</v>
      </c>
      <c r="K2540" s="1">
        <v>41122</v>
      </c>
      <c r="L2540" s="1">
        <f t="shared" si="39"/>
        <v>40649</v>
      </c>
      <c r="M2540" t="str" cm="1">
        <f t="array" ref="M2540">_xlfn.IFS(K2540&gt;0,"return",K2540&lt;=0,"not return")</f>
        <v>return</v>
      </c>
      <c r="N2540" t="str" cm="1">
        <f t="array" ref="N2540">_xlfn.IFS(K2540&lt;=L2540,"in_time",K2540&gt;L2540,"overdue")</f>
        <v>overdue</v>
      </c>
    </row>
    <row r="2541" spans="1:14" hidden="1" x14ac:dyDescent="0.3">
      <c r="A2541">
        <v>102558</v>
      </c>
      <c r="B2541">
        <v>9873</v>
      </c>
      <c r="C2541" s="1">
        <v>40634</v>
      </c>
      <c r="D2541">
        <v>375000</v>
      </c>
      <c r="E2541" t="s">
        <v>13</v>
      </c>
      <c r="F2541">
        <v>37</v>
      </c>
      <c r="G2541">
        <v>3</v>
      </c>
      <c r="H2541">
        <v>23289</v>
      </c>
      <c r="J2541">
        <v>105</v>
      </c>
      <c r="L2541" s="1">
        <f t="shared" si="39"/>
        <v>40739</v>
      </c>
      <c r="M2541" t="str" cm="1">
        <f t="array" ref="M2541">_xlfn.IFS(K2541&gt;0,"return",K2541&lt;=0,"not return")</f>
        <v>not return</v>
      </c>
    </row>
    <row r="2542" spans="1:14" hidden="1" x14ac:dyDescent="0.3">
      <c r="A2542">
        <v>101678</v>
      </c>
      <c r="B2542">
        <v>9878</v>
      </c>
      <c r="C2542" s="1">
        <v>40634</v>
      </c>
      <c r="D2542">
        <v>350000</v>
      </c>
      <c r="E2542" t="s">
        <v>11</v>
      </c>
      <c r="F2542">
        <v>28</v>
      </c>
      <c r="G2542">
        <v>3</v>
      </c>
      <c r="H2542">
        <v>29267</v>
      </c>
      <c r="I2542">
        <v>89163634484</v>
      </c>
      <c r="J2542">
        <v>65</v>
      </c>
      <c r="L2542" s="1">
        <f t="shared" si="39"/>
        <v>40699</v>
      </c>
      <c r="M2542" t="str" cm="1">
        <f t="array" ref="M2542">_xlfn.IFS(K2542&gt;0,"return",K2542&lt;=0,"not return")</f>
        <v>not return</v>
      </c>
    </row>
    <row r="2543" spans="1:14" x14ac:dyDescent="0.3">
      <c r="A2543">
        <v>102581</v>
      </c>
      <c r="B2543">
        <v>9882</v>
      </c>
      <c r="C2543" s="1">
        <v>40634</v>
      </c>
      <c r="D2543">
        <v>200000</v>
      </c>
      <c r="E2543" t="s">
        <v>11</v>
      </c>
      <c r="F2543">
        <v>18</v>
      </c>
      <c r="G2543">
        <v>1</v>
      </c>
      <c r="H2543">
        <v>46324</v>
      </c>
      <c r="I2543">
        <v>89167335100</v>
      </c>
      <c r="J2543">
        <v>44</v>
      </c>
      <c r="K2543" s="1">
        <v>42005</v>
      </c>
      <c r="L2543" s="1">
        <f t="shared" si="39"/>
        <v>40678</v>
      </c>
      <c r="M2543" t="str" cm="1">
        <f t="array" ref="M2543">_xlfn.IFS(K2543&gt;0,"return",K2543&lt;=0,"not return")</f>
        <v>return</v>
      </c>
      <c r="N2543" t="str" cm="1">
        <f t="array" ref="N2543">_xlfn.IFS(K2543&lt;=L2543,"in_time",K2543&gt;L2543,"overdue")</f>
        <v>overdue</v>
      </c>
    </row>
    <row r="2544" spans="1:14" x14ac:dyDescent="0.3">
      <c r="A2544">
        <v>101942</v>
      </c>
      <c r="B2544">
        <v>9886</v>
      </c>
      <c r="C2544" s="1">
        <v>40634</v>
      </c>
      <c r="D2544">
        <v>10000</v>
      </c>
      <c r="E2544" t="s">
        <v>13</v>
      </c>
      <c r="F2544">
        <v>28</v>
      </c>
      <c r="G2544">
        <v>1</v>
      </c>
      <c r="H2544">
        <v>62838</v>
      </c>
      <c r="I2544">
        <v>89162564182</v>
      </c>
      <c r="J2544">
        <v>75</v>
      </c>
      <c r="K2544" s="1">
        <v>43132</v>
      </c>
      <c r="L2544" s="1">
        <f t="shared" si="39"/>
        <v>40709</v>
      </c>
      <c r="M2544" t="str" cm="1">
        <f t="array" ref="M2544">_xlfn.IFS(K2544&gt;0,"return",K2544&lt;=0,"not return")</f>
        <v>return</v>
      </c>
      <c r="N2544" t="str" cm="1">
        <f t="array" ref="N2544">_xlfn.IFS(K2544&lt;=L2544,"in_time",K2544&gt;L2544,"overdue")</f>
        <v>overdue</v>
      </c>
    </row>
    <row r="2545" spans="1:14" x14ac:dyDescent="0.3">
      <c r="A2545">
        <v>102296</v>
      </c>
      <c r="B2545">
        <v>9888</v>
      </c>
      <c r="C2545" s="1">
        <v>40634</v>
      </c>
      <c r="D2545">
        <v>375000</v>
      </c>
      <c r="E2545" t="s">
        <v>12</v>
      </c>
      <c r="F2545">
        <v>18</v>
      </c>
      <c r="G2545">
        <v>1</v>
      </c>
      <c r="H2545">
        <v>96396</v>
      </c>
      <c r="I2545">
        <v>89169118617</v>
      </c>
      <c r="J2545">
        <v>103</v>
      </c>
      <c r="K2545" s="1">
        <v>44075</v>
      </c>
      <c r="L2545" s="1">
        <f t="shared" si="39"/>
        <v>40737</v>
      </c>
      <c r="M2545" t="str" cm="1">
        <f t="array" ref="M2545">_xlfn.IFS(K2545&gt;0,"return",K2545&lt;=0,"not return")</f>
        <v>return</v>
      </c>
      <c r="N2545" t="str" cm="1">
        <f t="array" ref="N2545">_xlfn.IFS(K2545&lt;=L2545,"in_time",K2545&gt;L2545,"overdue")</f>
        <v>overdue</v>
      </c>
    </row>
    <row r="2546" spans="1:14" x14ac:dyDescent="0.3">
      <c r="A2546">
        <v>102224</v>
      </c>
      <c r="B2546">
        <v>9892</v>
      </c>
      <c r="C2546" s="1">
        <v>40634</v>
      </c>
      <c r="D2546">
        <v>90000</v>
      </c>
      <c r="E2546" t="s">
        <v>11</v>
      </c>
      <c r="F2546">
        <v>40</v>
      </c>
      <c r="G2546">
        <v>1</v>
      </c>
      <c r="H2546">
        <v>118446</v>
      </c>
      <c r="I2546">
        <v>89161395165</v>
      </c>
      <c r="J2546">
        <v>22</v>
      </c>
      <c r="K2546" s="1">
        <v>41306</v>
      </c>
      <c r="L2546" s="1">
        <f t="shared" si="39"/>
        <v>40656</v>
      </c>
      <c r="M2546" t="str" cm="1">
        <f t="array" ref="M2546">_xlfn.IFS(K2546&gt;0,"return",K2546&lt;=0,"not return")</f>
        <v>return</v>
      </c>
      <c r="N2546" t="str" cm="1">
        <f t="array" ref="N2546">_xlfn.IFS(K2546&lt;=L2546,"in_time",K2546&gt;L2546,"overdue")</f>
        <v>overdue</v>
      </c>
    </row>
    <row r="2547" spans="1:14" x14ac:dyDescent="0.3">
      <c r="A2547">
        <v>101461</v>
      </c>
      <c r="B2547">
        <v>9895</v>
      </c>
      <c r="C2547" s="1">
        <v>40634</v>
      </c>
      <c r="D2547">
        <v>20000</v>
      </c>
      <c r="E2547" t="s">
        <v>13</v>
      </c>
      <c r="F2547">
        <v>20</v>
      </c>
      <c r="G2547">
        <v>1</v>
      </c>
      <c r="H2547">
        <v>122287</v>
      </c>
      <c r="I2547">
        <v>89169170736</v>
      </c>
      <c r="J2547">
        <v>32</v>
      </c>
      <c r="K2547" s="1">
        <v>41609</v>
      </c>
      <c r="L2547" s="1">
        <f t="shared" si="39"/>
        <v>40666</v>
      </c>
      <c r="M2547" t="str" cm="1">
        <f t="array" ref="M2547">_xlfn.IFS(K2547&gt;0,"return",K2547&lt;=0,"not return")</f>
        <v>return</v>
      </c>
      <c r="N2547" t="str" cm="1">
        <f t="array" ref="N2547">_xlfn.IFS(K2547&lt;=L2547,"in_time",K2547&gt;L2547,"overdue")</f>
        <v>overdue</v>
      </c>
    </row>
    <row r="2548" spans="1:14" x14ac:dyDescent="0.3">
      <c r="A2548">
        <v>100191</v>
      </c>
      <c r="B2548">
        <v>9900</v>
      </c>
      <c r="C2548" s="1">
        <v>40635</v>
      </c>
      <c r="D2548">
        <v>10000</v>
      </c>
      <c r="E2548" t="s">
        <v>11</v>
      </c>
      <c r="F2548">
        <v>34</v>
      </c>
      <c r="G2548">
        <v>3</v>
      </c>
      <c r="H2548">
        <v>11427</v>
      </c>
      <c r="I2548">
        <v>89168883443</v>
      </c>
      <c r="J2548">
        <v>98</v>
      </c>
      <c r="K2548" s="1">
        <v>43679</v>
      </c>
      <c r="L2548" s="1">
        <f t="shared" si="39"/>
        <v>40733</v>
      </c>
      <c r="M2548" t="str" cm="1">
        <f t="array" ref="M2548">_xlfn.IFS(K2548&gt;0,"return",K2548&lt;=0,"not return")</f>
        <v>return</v>
      </c>
      <c r="N2548" t="str" cm="1">
        <f t="array" ref="N2548">_xlfn.IFS(K2548&lt;=L2548,"in_time",K2548&gt;L2548,"overdue")</f>
        <v>overdue</v>
      </c>
    </row>
    <row r="2549" spans="1:14" x14ac:dyDescent="0.3">
      <c r="A2549">
        <v>101861</v>
      </c>
      <c r="B2549">
        <v>9903</v>
      </c>
      <c r="C2549" s="1">
        <v>40635</v>
      </c>
      <c r="D2549">
        <v>375000</v>
      </c>
      <c r="E2549" t="s">
        <v>11</v>
      </c>
      <c r="F2549">
        <v>27</v>
      </c>
      <c r="G2549">
        <v>4</v>
      </c>
      <c r="H2549">
        <v>543442</v>
      </c>
      <c r="I2549">
        <v>89169480896</v>
      </c>
      <c r="J2549">
        <v>89</v>
      </c>
      <c r="K2549" s="1">
        <v>43406</v>
      </c>
      <c r="L2549" s="1">
        <f t="shared" si="39"/>
        <v>40724</v>
      </c>
      <c r="M2549" t="str" cm="1">
        <f t="array" ref="M2549">_xlfn.IFS(K2549&gt;0,"return",K2549&lt;=0,"not return")</f>
        <v>return</v>
      </c>
      <c r="N2549" t="str" cm="1">
        <f t="array" ref="N2549">_xlfn.IFS(K2549&lt;=L2549,"in_time",K2549&gt;L2549,"overdue")</f>
        <v>overdue</v>
      </c>
    </row>
    <row r="2550" spans="1:14" x14ac:dyDescent="0.3">
      <c r="A2550">
        <v>100380</v>
      </c>
      <c r="B2550">
        <v>9905</v>
      </c>
      <c r="C2550" s="1">
        <v>40635</v>
      </c>
      <c r="D2550">
        <v>200000</v>
      </c>
      <c r="E2550" t="s">
        <v>12</v>
      </c>
      <c r="F2550">
        <v>47</v>
      </c>
      <c r="G2550">
        <v>4</v>
      </c>
      <c r="H2550">
        <v>0</v>
      </c>
      <c r="I2550">
        <v>89163853479</v>
      </c>
      <c r="J2550">
        <v>55</v>
      </c>
      <c r="K2550" s="1">
        <v>42310</v>
      </c>
      <c r="L2550" s="1">
        <f t="shared" si="39"/>
        <v>40690</v>
      </c>
      <c r="M2550" t="str" cm="1">
        <f t="array" ref="M2550">_xlfn.IFS(K2550&gt;0,"return",K2550&lt;=0,"not return")</f>
        <v>return</v>
      </c>
      <c r="N2550" t="str" cm="1">
        <f t="array" ref="N2550">_xlfn.IFS(K2550&lt;=L2550,"in_time",K2550&gt;L2550,"overdue")</f>
        <v>overdue</v>
      </c>
    </row>
    <row r="2551" spans="1:14" x14ac:dyDescent="0.3">
      <c r="A2551">
        <v>100077</v>
      </c>
      <c r="B2551">
        <v>9907</v>
      </c>
      <c r="C2551" s="1">
        <v>40635</v>
      </c>
      <c r="D2551">
        <v>150000</v>
      </c>
      <c r="E2551" t="s">
        <v>11</v>
      </c>
      <c r="F2551">
        <v>78</v>
      </c>
      <c r="G2551">
        <v>4</v>
      </c>
      <c r="H2551">
        <v>0</v>
      </c>
      <c r="I2551">
        <v>89162555928</v>
      </c>
      <c r="J2551">
        <v>34</v>
      </c>
      <c r="K2551" s="1">
        <v>41672</v>
      </c>
      <c r="L2551" s="1">
        <f t="shared" si="39"/>
        <v>40669</v>
      </c>
      <c r="M2551" t="str" cm="1">
        <f t="array" ref="M2551">_xlfn.IFS(K2551&gt;0,"return",K2551&lt;=0,"not return")</f>
        <v>return</v>
      </c>
      <c r="N2551" t="str" cm="1">
        <f t="array" ref="N2551">_xlfn.IFS(K2551&lt;=L2551,"in_time",K2551&gt;L2551,"overdue")</f>
        <v>overdue</v>
      </c>
    </row>
    <row r="2552" spans="1:14" x14ac:dyDescent="0.3">
      <c r="A2552">
        <v>100131</v>
      </c>
      <c r="B2552">
        <v>9912</v>
      </c>
      <c r="C2552" s="1">
        <v>40635</v>
      </c>
      <c r="D2552">
        <v>50000</v>
      </c>
      <c r="E2552" t="s">
        <v>11</v>
      </c>
      <c r="F2552">
        <v>24</v>
      </c>
      <c r="G2552">
        <v>2</v>
      </c>
      <c r="H2552">
        <v>0</v>
      </c>
      <c r="J2552">
        <v>83</v>
      </c>
      <c r="K2552" s="1">
        <v>43436</v>
      </c>
      <c r="L2552" s="1">
        <f t="shared" si="39"/>
        <v>40718</v>
      </c>
      <c r="M2552" t="str" cm="1">
        <f t="array" ref="M2552">_xlfn.IFS(K2552&gt;0,"return",K2552&lt;=0,"not return")</f>
        <v>return</v>
      </c>
      <c r="N2552" t="str" cm="1">
        <f t="array" ref="N2552">_xlfn.IFS(K2552&lt;=L2552,"in_time",K2552&gt;L2552,"overdue")</f>
        <v>overdue</v>
      </c>
    </row>
    <row r="2553" spans="1:14" hidden="1" x14ac:dyDescent="0.3">
      <c r="A2553">
        <v>101453</v>
      </c>
      <c r="B2553">
        <v>9917</v>
      </c>
      <c r="C2553" s="1">
        <v>40635</v>
      </c>
      <c r="D2553">
        <v>200000</v>
      </c>
      <c r="E2553" t="s">
        <v>11</v>
      </c>
      <c r="F2553">
        <v>26</v>
      </c>
      <c r="G2553">
        <v>2</v>
      </c>
      <c r="H2553">
        <v>0</v>
      </c>
      <c r="I2553">
        <v>89166143268</v>
      </c>
      <c r="J2553">
        <v>62</v>
      </c>
      <c r="L2553" s="1">
        <f t="shared" si="39"/>
        <v>40697</v>
      </c>
      <c r="M2553" t="str" cm="1">
        <f t="array" ref="M2553">_xlfn.IFS(K2553&gt;0,"return",K2553&lt;=0,"not return")</f>
        <v>not return</v>
      </c>
    </row>
    <row r="2554" spans="1:14" x14ac:dyDescent="0.3">
      <c r="A2554">
        <v>103062</v>
      </c>
      <c r="B2554">
        <v>9921</v>
      </c>
      <c r="C2554" s="1">
        <v>40635</v>
      </c>
      <c r="D2554">
        <v>175000</v>
      </c>
      <c r="E2554" t="s">
        <v>11</v>
      </c>
      <c r="F2554">
        <v>57</v>
      </c>
      <c r="G2554">
        <v>4</v>
      </c>
      <c r="H2554">
        <v>0</v>
      </c>
      <c r="I2554">
        <v>89168951900</v>
      </c>
      <c r="J2554">
        <v>67</v>
      </c>
      <c r="K2554" s="1">
        <v>42768</v>
      </c>
      <c r="L2554" s="1">
        <f t="shared" si="39"/>
        <v>40702</v>
      </c>
      <c r="M2554" t="str" cm="1">
        <f t="array" ref="M2554">_xlfn.IFS(K2554&gt;0,"return",K2554&lt;=0,"not return")</f>
        <v>return</v>
      </c>
      <c r="N2554" t="str" cm="1">
        <f t="array" ref="N2554">_xlfn.IFS(K2554&lt;=L2554,"in_time",K2554&gt;L2554,"overdue")</f>
        <v>overdue</v>
      </c>
    </row>
    <row r="2555" spans="1:14" x14ac:dyDescent="0.3">
      <c r="A2555">
        <v>102846</v>
      </c>
      <c r="B2555">
        <v>9924</v>
      </c>
      <c r="C2555" s="1">
        <v>40635</v>
      </c>
      <c r="D2555">
        <v>350000</v>
      </c>
      <c r="E2555" t="s">
        <v>12</v>
      </c>
      <c r="F2555">
        <v>29</v>
      </c>
      <c r="G2555">
        <v>2</v>
      </c>
      <c r="H2555">
        <v>29632</v>
      </c>
      <c r="I2555">
        <v>89161746607</v>
      </c>
      <c r="J2555">
        <v>48</v>
      </c>
      <c r="K2555" s="1">
        <v>42126</v>
      </c>
      <c r="L2555" s="1">
        <f t="shared" si="39"/>
        <v>40683</v>
      </c>
      <c r="M2555" t="str" cm="1">
        <f t="array" ref="M2555">_xlfn.IFS(K2555&gt;0,"return",K2555&lt;=0,"not return")</f>
        <v>return</v>
      </c>
      <c r="N2555" t="str" cm="1">
        <f t="array" ref="N2555">_xlfn.IFS(K2555&lt;=L2555,"in_time",K2555&gt;L2555,"overdue")</f>
        <v>overdue</v>
      </c>
    </row>
    <row r="2556" spans="1:14" hidden="1" x14ac:dyDescent="0.3">
      <c r="A2556">
        <v>100205</v>
      </c>
      <c r="B2556">
        <v>9926</v>
      </c>
      <c r="C2556" s="1">
        <v>40635</v>
      </c>
      <c r="D2556">
        <v>275000</v>
      </c>
      <c r="E2556" t="s">
        <v>11</v>
      </c>
      <c r="F2556">
        <v>34</v>
      </c>
      <c r="G2556">
        <v>1</v>
      </c>
      <c r="H2556">
        <v>44438</v>
      </c>
      <c r="I2556">
        <v>89167465876</v>
      </c>
      <c r="J2556">
        <v>73</v>
      </c>
      <c r="L2556" s="1">
        <f t="shared" si="39"/>
        <v>40708</v>
      </c>
      <c r="M2556" t="str" cm="1">
        <f t="array" ref="M2556">_xlfn.IFS(K2556&gt;0,"return",K2556&lt;=0,"not return")</f>
        <v>not return</v>
      </c>
    </row>
    <row r="2557" spans="1:14" x14ac:dyDescent="0.3">
      <c r="A2557">
        <v>100403</v>
      </c>
      <c r="B2557">
        <v>9928</v>
      </c>
      <c r="C2557" s="1">
        <v>40635</v>
      </c>
      <c r="D2557">
        <v>175000</v>
      </c>
      <c r="E2557" t="s">
        <v>11</v>
      </c>
      <c r="F2557">
        <v>28</v>
      </c>
      <c r="G2557">
        <v>3</v>
      </c>
      <c r="H2557">
        <v>68144</v>
      </c>
      <c r="I2557">
        <v>89169840319</v>
      </c>
      <c r="J2557">
        <v>37</v>
      </c>
      <c r="K2557" s="1">
        <v>41884</v>
      </c>
      <c r="L2557" s="1">
        <f t="shared" si="39"/>
        <v>40672</v>
      </c>
      <c r="M2557" t="str" cm="1">
        <f t="array" ref="M2557">_xlfn.IFS(K2557&gt;0,"return",K2557&lt;=0,"not return")</f>
        <v>return</v>
      </c>
      <c r="N2557" t="str" cm="1">
        <f t="array" ref="N2557">_xlfn.IFS(K2557&lt;=L2557,"in_time",K2557&gt;L2557,"overdue")</f>
        <v>overdue</v>
      </c>
    </row>
    <row r="2558" spans="1:14" x14ac:dyDescent="0.3">
      <c r="A2558">
        <v>101841</v>
      </c>
      <c r="B2558">
        <v>9930</v>
      </c>
      <c r="C2558" s="1">
        <v>40635</v>
      </c>
      <c r="D2558">
        <v>275000</v>
      </c>
      <c r="E2558" t="s">
        <v>13</v>
      </c>
      <c r="F2558">
        <v>18</v>
      </c>
      <c r="G2558">
        <v>1</v>
      </c>
      <c r="H2558">
        <v>71133</v>
      </c>
      <c r="I2558">
        <v>89167718470</v>
      </c>
      <c r="J2558">
        <v>53</v>
      </c>
      <c r="K2558" s="1">
        <v>42249</v>
      </c>
      <c r="L2558" s="1">
        <f t="shared" si="39"/>
        <v>40688</v>
      </c>
      <c r="M2558" t="str" cm="1">
        <f t="array" ref="M2558">_xlfn.IFS(K2558&gt;0,"return",K2558&lt;=0,"not return")</f>
        <v>return</v>
      </c>
      <c r="N2558" t="str" cm="1">
        <f t="array" ref="N2558">_xlfn.IFS(K2558&lt;=L2558,"in_time",K2558&gt;L2558,"overdue")</f>
        <v>overdue</v>
      </c>
    </row>
    <row r="2559" spans="1:14" x14ac:dyDescent="0.3">
      <c r="A2559">
        <v>101102</v>
      </c>
      <c r="B2559">
        <v>9932</v>
      </c>
      <c r="C2559" s="1">
        <v>40635</v>
      </c>
      <c r="D2559">
        <v>50000</v>
      </c>
      <c r="E2559" t="s">
        <v>13</v>
      </c>
      <c r="F2559">
        <v>21</v>
      </c>
      <c r="G2559">
        <v>1</v>
      </c>
      <c r="H2559">
        <v>125692</v>
      </c>
      <c r="I2559">
        <v>89168075807</v>
      </c>
      <c r="J2559">
        <v>97</v>
      </c>
      <c r="K2559" s="1">
        <v>43679</v>
      </c>
      <c r="L2559" s="1">
        <f t="shared" si="39"/>
        <v>40732</v>
      </c>
      <c r="M2559" t="str" cm="1">
        <f t="array" ref="M2559">_xlfn.IFS(K2559&gt;0,"return",K2559&lt;=0,"not return")</f>
        <v>return</v>
      </c>
      <c r="N2559" t="str" cm="1">
        <f t="array" ref="N2559">_xlfn.IFS(K2559&lt;=L2559,"in_time",K2559&gt;L2559,"overdue")</f>
        <v>overdue</v>
      </c>
    </row>
    <row r="2560" spans="1:14" x14ac:dyDescent="0.3">
      <c r="A2560">
        <v>100526</v>
      </c>
      <c r="B2560">
        <v>9934</v>
      </c>
      <c r="C2560" s="1">
        <v>40635</v>
      </c>
      <c r="D2560">
        <v>350000</v>
      </c>
      <c r="E2560" t="s">
        <v>12</v>
      </c>
      <c r="F2560">
        <v>27</v>
      </c>
      <c r="G2560">
        <v>2</v>
      </c>
      <c r="H2560">
        <v>149158</v>
      </c>
      <c r="I2560">
        <v>89165913889</v>
      </c>
      <c r="J2560">
        <v>101</v>
      </c>
      <c r="K2560" s="1">
        <v>43923</v>
      </c>
      <c r="L2560" s="1">
        <f t="shared" si="39"/>
        <v>40736</v>
      </c>
      <c r="M2560" t="str" cm="1">
        <f t="array" ref="M2560">_xlfn.IFS(K2560&gt;0,"return",K2560&lt;=0,"not return")</f>
        <v>return</v>
      </c>
      <c r="N2560" t="str" cm="1">
        <f t="array" ref="N2560">_xlfn.IFS(K2560&lt;=L2560,"in_time",K2560&gt;L2560,"overdue")</f>
        <v>overdue</v>
      </c>
    </row>
    <row r="2561" spans="1:14" x14ac:dyDescent="0.3">
      <c r="A2561">
        <v>101284</v>
      </c>
      <c r="B2561">
        <v>9938</v>
      </c>
      <c r="C2561" s="1">
        <v>40636</v>
      </c>
      <c r="D2561">
        <v>275000</v>
      </c>
      <c r="E2561" t="s">
        <v>11</v>
      </c>
      <c r="F2561">
        <v>19</v>
      </c>
      <c r="G2561">
        <v>1</v>
      </c>
      <c r="H2561">
        <v>539420</v>
      </c>
      <c r="I2561">
        <v>89161138196</v>
      </c>
      <c r="J2561">
        <v>73</v>
      </c>
      <c r="K2561" s="1">
        <v>42889</v>
      </c>
      <c r="L2561" s="1">
        <f t="shared" si="39"/>
        <v>40709</v>
      </c>
      <c r="M2561" t="str" cm="1">
        <f t="array" ref="M2561">_xlfn.IFS(K2561&gt;0,"return",K2561&lt;=0,"not return")</f>
        <v>return</v>
      </c>
      <c r="N2561" t="str" cm="1">
        <f t="array" ref="N2561">_xlfn.IFS(K2561&lt;=L2561,"in_time",K2561&gt;L2561,"overdue")</f>
        <v>overdue</v>
      </c>
    </row>
    <row r="2562" spans="1:14" x14ac:dyDescent="0.3">
      <c r="A2562">
        <v>103585</v>
      </c>
      <c r="B2562">
        <v>9940</v>
      </c>
      <c r="C2562" s="1">
        <v>40636</v>
      </c>
      <c r="D2562">
        <v>150000</v>
      </c>
      <c r="E2562" t="s">
        <v>11</v>
      </c>
      <c r="F2562">
        <v>32</v>
      </c>
      <c r="G2562">
        <v>4</v>
      </c>
      <c r="H2562">
        <v>0</v>
      </c>
      <c r="I2562">
        <v>89169782076</v>
      </c>
      <c r="J2562">
        <v>31</v>
      </c>
      <c r="K2562" s="1">
        <v>41611</v>
      </c>
      <c r="L2562" s="1">
        <f t="shared" si="39"/>
        <v>40667</v>
      </c>
      <c r="M2562" t="str" cm="1">
        <f t="array" ref="M2562">_xlfn.IFS(K2562&gt;0,"return",K2562&lt;=0,"not return")</f>
        <v>return</v>
      </c>
      <c r="N2562" t="str" cm="1">
        <f t="array" ref="N2562">_xlfn.IFS(K2562&lt;=L2562,"in_time",K2562&gt;L2562,"overdue")</f>
        <v>overdue</v>
      </c>
    </row>
    <row r="2563" spans="1:14" hidden="1" x14ac:dyDescent="0.3">
      <c r="A2563">
        <v>102438</v>
      </c>
      <c r="B2563">
        <v>9945</v>
      </c>
      <c r="C2563" s="1">
        <v>40636</v>
      </c>
      <c r="D2563">
        <v>30000</v>
      </c>
      <c r="E2563" t="s">
        <v>13</v>
      </c>
      <c r="F2563">
        <v>50</v>
      </c>
      <c r="G2563">
        <v>1</v>
      </c>
      <c r="H2563">
        <v>0</v>
      </c>
      <c r="I2563">
        <v>89168617632</v>
      </c>
      <c r="J2563">
        <v>96</v>
      </c>
      <c r="L2563" s="1">
        <f t="shared" ref="L2563:L2626" si="40">C2563+J2563</f>
        <v>40732</v>
      </c>
      <c r="M2563" t="str" cm="1">
        <f t="array" ref="M2563">_xlfn.IFS(K2563&gt;0,"return",K2563&lt;=0,"not return")</f>
        <v>not return</v>
      </c>
    </row>
    <row r="2564" spans="1:14" x14ac:dyDescent="0.3">
      <c r="A2564">
        <v>101677</v>
      </c>
      <c r="B2564">
        <v>9947</v>
      </c>
      <c r="C2564" s="1">
        <v>40636</v>
      </c>
      <c r="D2564">
        <v>20000</v>
      </c>
      <c r="E2564" t="s">
        <v>13</v>
      </c>
      <c r="F2564">
        <v>32</v>
      </c>
      <c r="G2564">
        <v>3</v>
      </c>
      <c r="H2564">
        <v>0</v>
      </c>
      <c r="I2564">
        <v>89164394372</v>
      </c>
      <c r="J2564">
        <v>53</v>
      </c>
      <c r="K2564" s="1">
        <v>42372</v>
      </c>
      <c r="L2564" s="1">
        <f t="shared" si="40"/>
        <v>40689</v>
      </c>
      <c r="M2564" t="str" cm="1">
        <f t="array" ref="M2564">_xlfn.IFS(K2564&gt;0,"return",K2564&lt;=0,"not return")</f>
        <v>return</v>
      </c>
      <c r="N2564" t="str" cm="1">
        <f t="array" ref="N2564">_xlfn.IFS(K2564&lt;=L2564,"in_time",K2564&gt;L2564,"overdue")</f>
        <v>overdue</v>
      </c>
    </row>
    <row r="2565" spans="1:14" x14ac:dyDescent="0.3">
      <c r="A2565">
        <v>100661</v>
      </c>
      <c r="B2565">
        <v>9952</v>
      </c>
      <c r="C2565" s="1">
        <v>40636</v>
      </c>
      <c r="D2565">
        <v>125000</v>
      </c>
      <c r="E2565" t="s">
        <v>12</v>
      </c>
      <c r="F2565">
        <v>23</v>
      </c>
      <c r="G2565">
        <v>3</v>
      </c>
      <c r="H2565">
        <v>0</v>
      </c>
      <c r="I2565">
        <v>89169750692</v>
      </c>
      <c r="J2565">
        <v>82</v>
      </c>
      <c r="K2565" s="1">
        <v>43315</v>
      </c>
      <c r="L2565" s="1">
        <f t="shared" si="40"/>
        <v>40718</v>
      </c>
      <c r="M2565" t="str" cm="1">
        <f t="array" ref="M2565">_xlfn.IFS(K2565&gt;0,"return",K2565&lt;=0,"not return")</f>
        <v>return</v>
      </c>
      <c r="N2565" t="str" cm="1">
        <f t="array" ref="N2565">_xlfn.IFS(K2565&lt;=L2565,"in_time",K2565&gt;L2565,"overdue")</f>
        <v>overdue</v>
      </c>
    </row>
    <row r="2566" spans="1:14" x14ac:dyDescent="0.3">
      <c r="A2566">
        <v>102147</v>
      </c>
      <c r="B2566">
        <v>9957</v>
      </c>
      <c r="C2566" s="1">
        <v>40636</v>
      </c>
      <c r="D2566">
        <v>125000</v>
      </c>
      <c r="E2566" t="s">
        <v>13</v>
      </c>
      <c r="F2566">
        <v>21</v>
      </c>
      <c r="G2566">
        <v>1</v>
      </c>
      <c r="H2566">
        <v>0</v>
      </c>
      <c r="I2566">
        <v>89164352131</v>
      </c>
      <c r="J2566">
        <v>65</v>
      </c>
      <c r="K2566" s="1">
        <v>42828</v>
      </c>
      <c r="L2566" s="1">
        <f t="shared" si="40"/>
        <v>40701</v>
      </c>
      <c r="M2566" t="str" cm="1">
        <f t="array" ref="M2566">_xlfn.IFS(K2566&gt;0,"return",K2566&lt;=0,"not return")</f>
        <v>return</v>
      </c>
      <c r="N2566" t="str" cm="1">
        <f t="array" ref="N2566">_xlfn.IFS(K2566&lt;=L2566,"in_time",K2566&gt;L2566,"overdue")</f>
        <v>overdue</v>
      </c>
    </row>
    <row r="2567" spans="1:14" x14ac:dyDescent="0.3">
      <c r="A2567">
        <v>100983</v>
      </c>
      <c r="B2567">
        <v>9960</v>
      </c>
      <c r="C2567" s="1">
        <v>40636</v>
      </c>
      <c r="D2567">
        <v>120000</v>
      </c>
      <c r="E2567" t="s">
        <v>11</v>
      </c>
      <c r="F2567">
        <v>22</v>
      </c>
      <c r="G2567">
        <v>2</v>
      </c>
      <c r="H2567">
        <v>0</v>
      </c>
      <c r="J2567">
        <v>87</v>
      </c>
      <c r="K2567" s="1">
        <v>43284</v>
      </c>
      <c r="L2567" s="1">
        <f t="shared" si="40"/>
        <v>40723</v>
      </c>
      <c r="M2567" t="str" cm="1">
        <f t="array" ref="M2567">_xlfn.IFS(K2567&gt;0,"return",K2567&lt;=0,"not return")</f>
        <v>return</v>
      </c>
      <c r="N2567" t="str" cm="1">
        <f t="array" ref="N2567">_xlfn.IFS(K2567&lt;=L2567,"in_time",K2567&gt;L2567,"overdue")</f>
        <v>overdue</v>
      </c>
    </row>
    <row r="2568" spans="1:14" hidden="1" x14ac:dyDescent="0.3">
      <c r="A2568">
        <v>102359</v>
      </c>
      <c r="B2568">
        <v>9964</v>
      </c>
      <c r="C2568" s="1">
        <v>40636</v>
      </c>
      <c r="D2568">
        <v>125000</v>
      </c>
      <c r="E2568" t="s">
        <v>11</v>
      </c>
      <c r="F2568">
        <v>23</v>
      </c>
      <c r="G2568">
        <v>2</v>
      </c>
      <c r="H2568">
        <v>47202</v>
      </c>
      <c r="J2568">
        <v>99</v>
      </c>
      <c r="L2568" s="1">
        <f t="shared" si="40"/>
        <v>40735</v>
      </c>
      <c r="M2568" t="str" cm="1">
        <f t="array" ref="M2568">_xlfn.IFS(K2568&gt;0,"return",K2568&lt;=0,"not return")</f>
        <v>not return</v>
      </c>
    </row>
    <row r="2569" spans="1:14" x14ac:dyDescent="0.3">
      <c r="A2569">
        <v>100291</v>
      </c>
      <c r="B2569">
        <v>9967</v>
      </c>
      <c r="C2569" s="1">
        <v>40636</v>
      </c>
      <c r="D2569">
        <v>20000</v>
      </c>
      <c r="E2569" t="s">
        <v>12</v>
      </c>
      <c r="F2569">
        <v>44</v>
      </c>
      <c r="G2569">
        <v>3</v>
      </c>
      <c r="H2569">
        <v>47888</v>
      </c>
      <c r="I2569">
        <v>89161259474</v>
      </c>
      <c r="J2569">
        <v>75</v>
      </c>
      <c r="K2569" s="1">
        <v>43011</v>
      </c>
      <c r="L2569" s="1">
        <f t="shared" si="40"/>
        <v>40711</v>
      </c>
      <c r="M2569" t="str" cm="1">
        <f t="array" ref="M2569">_xlfn.IFS(K2569&gt;0,"return",K2569&lt;=0,"not return")</f>
        <v>return</v>
      </c>
      <c r="N2569" t="str" cm="1">
        <f t="array" ref="N2569">_xlfn.IFS(K2569&lt;=L2569,"in_time",K2569&gt;L2569,"overdue")</f>
        <v>overdue</v>
      </c>
    </row>
    <row r="2570" spans="1:14" x14ac:dyDescent="0.3">
      <c r="A2570">
        <v>101950</v>
      </c>
      <c r="B2570">
        <v>9969</v>
      </c>
      <c r="C2570" s="1">
        <v>40636</v>
      </c>
      <c r="D2570">
        <v>250000</v>
      </c>
      <c r="E2570" t="s">
        <v>11</v>
      </c>
      <c r="F2570">
        <v>63</v>
      </c>
      <c r="G2570">
        <v>3</v>
      </c>
      <c r="H2570">
        <v>110061</v>
      </c>
      <c r="I2570">
        <v>89166586964</v>
      </c>
      <c r="J2570">
        <v>43</v>
      </c>
      <c r="K2570" s="1">
        <v>41976</v>
      </c>
      <c r="L2570" s="1">
        <f t="shared" si="40"/>
        <v>40679</v>
      </c>
      <c r="M2570" t="str" cm="1">
        <f t="array" ref="M2570">_xlfn.IFS(K2570&gt;0,"return",K2570&lt;=0,"not return")</f>
        <v>return</v>
      </c>
      <c r="N2570" t="str" cm="1">
        <f t="array" ref="N2570">_xlfn.IFS(K2570&lt;=L2570,"in_time",K2570&gt;L2570,"overdue")</f>
        <v>overdue</v>
      </c>
    </row>
    <row r="2571" spans="1:14" hidden="1" x14ac:dyDescent="0.3">
      <c r="A2571">
        <v>100787</v>
      </c>
      <c r="B2571">
        <v>9974</v>
      </c>
      <c r="C2571" s="1">
        <v>40636</v>
      </c>
      <c r="D2571">
        <v>75000</v>
      </c>
      <c r="E2571" t="s">
        <v>12</v>
      </c>
      <c r="F2571">
        <v>27</v>
      </c>
      <c r="G2571">
        <v>3</v>
      </c>
      <c r="H2571">
        <v>112079</v>
      </c>
      <c r="I2571">
        <v>89168158180</v>
      </c>
      <c r="J2571">
        <v>31</v>
      </c>
      <c r="L2571" s="1">
        <f t="shared" si="40"/>
        <v>40667</v>
      </c>
      <c r="M2571" t="str" cm="1">
        <f t="array" ref="M2571">_xlfn.IFS(K2571&gt;0,"return",K2571&lt;=0,"not return")</f>
        <v>not return</v>
      </c>
    </row>
    <row r="2572" spans="1:14" x14ac:dyDescent="0.3">
      <c r="A2572">
        <v>101608</v>
      </c>
      <c r="B2572">
        <v>9976</v>
      </c>
      <c r="C2572" s="1">
        <v>40636</v>
      </c>
      <c r="D2572">
        <v>75000</v>
      </c>
      <c r="E2572" t="s">
        <v>12</v>
      </c>
      <c r="F2572">
        <v>28</v>
      </c>
      <c r="G2572">
        <v>4</v>
      </c>
      <c r="H2572">
        <v>112980</v>
      </c>
      <c r="I2572">
        <v>89161301552</v>
      </c>
      <c r="J2572">
        <v>27</v>
      </c>
      <c r="K2572" s="1">
        <v>41458</v>
      </c>
      <c r="L2572" s="1">
        <f t="shared" si="40"/>
        <v>40663</v>
      </c>
      <c r="M2572" t="str" cm="1">
        <f t="array" ref="M2572">_xlfn.IFS(K2572&gt;0,"return",K2572&lt;=0,"not return")</f>
        <v>return</v>
      </c>
      <c r="N2572" t="str" cm="1">
        <f t="array" ref="N2572">_xlfn.IFS(K2572&lt;=L2572,"in_time",K2572&gt;L2572,"overdue")</f>
        <v>overdue</v>
      </c>
    </row>
    <row r="2573" spans="1:14" x14ac:dyDescent="0.3">
      <c r="A2573">
        <v>101564</v>
      </c>
      <c r="B2573">
        <v>9980</v>
      </c>
      <c r="C2573" s="1">
        <v>40636</v>
      </c>
      <c r="D2573">
        <v>120000</v>
      </c>
      <c r="E2573" t="s">
        <v>11</v>
      </c>
      <c r="F2573">
        <v>27</v>
      </c>
      <c r="G2573">
        <v>3</v>
      </c>
      <c r="H2573">
        <v>123466</v>
      </c>
      <c r="J2573">
        <v>6</v>
      </c>
      <c r="K2573" s="1">
        <v>40880</v>
      </c>
      <c r="L2573" s="1">
        <f t="shared" si="40"/>
        <v>40642</v>
      </c>
      <c r="M2573" t="str" cm="1">
        <f t="array" ref="M2573">_xlfn.IFS(K2573&gt;0,"return",K2573&lt;=0,"not return")</f>
        <v>return</v>
      </c>
      <c r="N2573" t="str" cm="1">
        <f t="array" ref="N2573">_xlfn.IFS(K2573&lt;=L2573,"in_time",K2573&gt;L2573,"overdue")</f>
        <v>overdue</v>
      </c>
    </row>
    <row r="2574" spans="1:14" x14ac:dyDescent="0.3">
      <c r="A2574">
        <v>102759</v>
      </c>
      <c r="B2574">
        <v>9983</v>
      </c>
      <c r="C2574" s="1">
        <v>40636</v>
      </c>
      <c r="D2574">
        <v>75000</v>
      </c>
      <c r="E2574" t="s">
        <v>13</v>
      </c>
      <c r="F2574">
        <v>21</v>
      </c>
      <c r="G2574">
        <v>2</v>
      </c>
      <c r="H2574">
        <v>148115</v>
      </c>
      <c r="I2574">
        <v>89165144738</v>
      </c>
      <c r="J2574">
        <v>65</v>
      </c>
      <c r="K2574" s="1">
        <v>42828</v>
      </c>
      <c r="L2574" s="1">
        <f t="shared" si="40"/>
        <v>40701</v>
      </c>
      <c r="M2574" t="str" cm="1">
        <f t="array" ref="M2574">_xlfn.IFS(K2574&gt;0,"return",K2574&lt;=0,"not return")</f>
        <v>return</v>
      </c>
      <c r="N2574" t="str" cm="1">
        <f t="array" ref="N2574">_xlfn.IFS(K2574&lt;=L2574,"in_time",K2574&gt;L2574,"overdue")</f>
        <v>overdue</v>
      </c>
    </row>
    <row r="2575" spans="1:14" x14ac:dyDescent="0.3">
      <c r="A2575">
        <v>103425</v>
      </c>
      <c r="B2575">
        <v>9988</v>
      </c>
      <c r="C2575" s="1">
        <v>40636</v>
      </c>
      <c r="D2575">
        <v>200000</v>
      </c>
      <c r="E2575" t="s">
        <v>11</v>
      </c>
      <c r="F2575">
        <v>53</v>
      </c>
      <c r="G2575">
        <v>4</v>
      </c>
      <c r="H2575">
        <v>289820</v>
      </c>
      <c r="I2575">
        <v>89167578145</v>
      </c>
      <c r="J2575">
        <v>105</v>
      </c>
      <c r="K2575" s="1">
        <v>43864</v>
      </c>
      <c r="L2575" s="1">
        <f t="shared" si="40"/>
        <v>40741</v>
      </c>
      <c r="M2575" t="str" cm="1">
        <f t="array" ref="M2575">_xlfn.IFS(K2575&gt;0,"return",K2575&lt;=0,"not return")</f>
        <v>return</v>
      </c>
      <c r="N2575" t="str" cm="1">
        <f t="array" ref="N2575">_xlfn.IFS(K2575&lt;=L2575,"in_time",K2575&gt;L2575,"overdue")</f>
        <v>overdue</v>
      </c>
    </row>
    <row r="2576" spans="1:14" x14ac:dyDescent="0.3">
      <c r="A2576">
        <v>100710</v>
      </c>
      <c r="B2576">
        <v>9993</v>
      </c>
      <c r="C2576" s="1">
        <v>40636</v>
      </c>
      <c r="D2576">
        <v>350000</v>
      </c>
      <c r="E2576" t="s">
        <v>12</v>
      </c>
      <c r="F2576">
        <v>27</v>
      </c>
      <c r="G2576">
        <v>1</v>
      </c>
      <c r="H2576">
        <v>312818</v>
      </c>
      <c r="I2576">
        <v>89164906614</v>
      </c>
      <c r="J2576">
        <v>105</v>
      </c>
      <c r="K2576" s="1">
        <v>43924</v>
      </c>
      <c r="L2576" s="1">
        <f t="shared" si="40"/>
        <v>40741</v>
      </c>
      <c r="M2576" t="str" cm="1">
        <f t="array" ref="M2576">_xlfn.IFS(K2576&gt;0,"return",K2576&lt;=0,"not return")</f>
        <v>return</v>
      </c>
      <c r="N2576" t="str" cm="1">
        <f t="array" ref="N2576">_xlfn.IFS(K2576&lt;=L2576,"in_time",K2576&gt;L2576,"overdue")</f>
        <v>overdue</v>
      </c>
    </row>
    <row r="2577" spans="1:14" x14ac:dyDescent="0.3">
      <c r="A2577">
        <v>103048</v>
      </c>
      <c r="B2577">
        <v>9997</v>
      </c>
      <c r="C2577" s="1">
        <v>40637</v>
      </c>
      <c r="D2577">
        <v>175000</v>
      </c>
      <c r="E2577" t="s">
        <v>11</v>
      </c>
      <c r="F2577">
        <v>33</v>
      </c>
      <c r="G2577">
        <v>4</v>
      </c>
      <c r="H2577">
        <v>284182</v>
      </c>
      <c r="I2577">
        <v>89165363572</v>
      </c>
      <c r="J2577">
        <v>98</v>
      </c>
      <c r="K2577" s="1">
        <v>43681</v>
      </c>
      <c r="L2577" s="1">
        <f t="shared" si="40"/>
        <v>40735</v>
      </c>
      <c r="M2577" t="str" cm="1">
        <f t="array" ref="M2577">_xlfn.IFS(K2577&gt;0,"return",K2577&lt;=0,"not return")</f>
        <v>return</v>
      </c>
      <c r="N2577" t="str" cm="1">
        <f t="array" ref="N2577">_xlfn.IFS(K2577&lt;=L2577,"in_time",K2577&gt;L2577,"overdue")</f>
        <v>overdue</v>
      </c>
    </row>
    <row r="2578" spans="1:14" x14ac:dyDescent="0.3">
      <c r="A2578">
        <v>101994</v>
      </c>
      <c r="B2578">
        <v>10002</v>
      </c>
      <c r="C2578" s="1">
        <v>40637</v>
      </c>
      <c r="D2578">
        <v>250000</v>
      </c>
      <c r="E2578" t="s">
        <v>12</v>
      </c>
      <c r="F2578">
        <v>23</v>
      </c>
      <c r="G2578">
        <v>3</v>
      </c>
      <c r="H2578">
        <v>439583</v>
      </c>
      <c r="I2578">
        <v>89163364512</v>
      </c>
      <c r="J2578">
        <v>22</v>
      </c>
      <c r="K2578" s="1">
        <v>41309</v>
      </c>
      <c r="L2578" s="1">
        <f t="shared" si="40"/>
        <v>40659</v>
      </c>
      <c r="M2578" t="str" cm="1">
        <f t="array" ref="M2578">_xlfn.IFS(K2578&gt;0,"return",K2578&lt;=0,"not return")</f>
        <v>return</v>
      </c>
      <c r="N2578" t="str" cm="1">
        <f t="array" ref="N2578">_xlfn.IFS(K2578&lt;=L2578,"in_time",K2578&gt;L2578,"overdue")</f>
        <v>overdue</v>
      </c>
    </row>
    <row r="2579" spans="1:14" x14ac:dyDescent="0.3">
      <c r="A2579">
        <v>101379</v>
      </c>
      <c r="B2579">
        <v>10004</v>
      </c>
      <c r="C2579" s="1">
        <v>40637</v>
      </c>
      <c r="D2579">
        <v>275000</v>
      </c>
      <c r="E2579" t="s">
        <v>13</v>
      </c>
      <c r="F2579">
        <v>27</v>
      </c>
      <c r="G2579">
        <v>3</v>
      </c>
      <c r="H2579">
        <v>301501</v>
      </c>
      <c r="I2579">
        <v>89163716200</v>
      </c>
      <c r="J2579">
        <v>46</v>
      </c>
      <c r="K2579" s="1">
        <v>42039</v>
      </c>
      <c r="L2579" s="1">
        <f t="shared" si="40"/>
        <v>40683</v>
      </c>
      <c r="M2579" t="str" cm="1">
        <f t="array" ref="M2579">_xlfn.IFS(K2579&gt;0,"return",K2579&lt;=0,"not return")</f>
        <v>return</v>
      </c>
      <c r="N2579" t="str" cm="1">
        <f t="array" ref="N2579">_xlfn.IFS(K2579&lt;=L2579,"in_time",K2579&gt;L2579,"overdue")</f>
        <v>overdue</v>
      </c>
    </row>
    <row r="2580" spans="1:14" x14ac:dyDescent="0.3">
      <c r="A2580">
        <v>100701</v>
      </c>
      <c r="B2580">
        <v>10009</v>
      </c>
      <c r="C2580" s="1">
        <v>40637</v>
      </c>
      <c r="D2580">
        <v>200000</v>
      </c>
      <c r="E2580" t="s">
        <v>11</v>
      </c>
      <c r="F2580">
        <v>79</v>
      </c>
      <c r="G2580">
        <v>4</v>
      </c>
      <c r="H2580">
        <v>0</v>
      </c>
      <c r="I2580">
        <v>89169037180</v>
      </c>
      <c r="J2580">
        <v>6</v>
      </c>
      <c r="K2580" s="1">
        <v>40881</v>
      </c>
      <c r="L2580" s="1">
        <f t="shared" si="40"/>
        <v>40643</v>
      </c>
      <c r="M2580" t="str" cm="1">
        <f t="array" ref="M2580">_xlfn.IFS(K2580&gt;0,"return",K2580&lt;=0,"not return")</f>
        <v>return</v>
      </c>
      <c r="N2580" t="str" cm="1">
        <f t="array" ref="N2580">_xlfn.IFS(K2580&lt;=L2580,"in_time",K2580&gt;L2580,"overdue")</f>
        <v>overdue</v>
      </c>
    </row>
    <row r="2581" spans="1:14" x14ac:dyDescent="0.3">
      <c r="A2581">
        <v>101516</v>
      </c>
      <c r="B2581">
        <v>10013</v>
      </c>
      <c r="C2581" s="1">
        <v>40637</v>
      </c>
      <c r="D2581">
        <v>20000</v>
      </c>
      <c r="E2581" t="s">
        <v>13</v>
      </c>
      <c r="F2581">
        <v>21</v>
      </c>
      <c r="G2581">
        <v>1</v>
      </c>
      <c r="H2581">
        <v>0</v>
      </c>
      <c r="I2581">
        <v>89161374981</v>
      </c>
      <c r="J2581">
        <v>7</v>
      </c>
      <c r="K2581" s="1">
        <v>40912</v>
      </c>
      <c r="L2581" s="1">
        <f t="shared" si="40"/>
        <v>40644</v>
      </c>
      <c r="M2581" t="str" cm="1">
        <f t="array" ref="M2581">_xlfn.IFS(K2581&gt;0,"return",K2581&lt;=0,"not return")</f>
        <v>return</v>
      </c>
      <c r="N2581" t="str" cm="1">
        <f t="array" ref="N2581">_xlfn.IFS(K2581&lt;=L2581,"in_time",K2581&gt;L2581,"overdue")</f>
        <v>overdue</v>
      </c>
    </row>
    <row r="2582" spans="1:14" x14ac:dyDescent="0.3">
      <c r="A2582">
        <v>103300</v>
      </c>
      <c r="B2582">
        <v>10016</v>
      </c>
      <c r="C2582" s="1">
        <v>40637</v>
      </c>
      <c r="D2582">
        <v>275000</v>
      </c>
      <c r="E2582" t="s">
        <v>13</v>
      </c>
      <c r="F2582">
        <v>20</v>
      </c>
      <c r="G2582">
        <v>2</v>
      </c>
      <c r="H2582">
        <v>0</v>
      </c>
      <c r="I2582">
        <v>89164603037</v>
      </c>
      <c r="J2582">
        <v>66</v>
      </c>
      <c r="K2582" s="1">
        <v>42770</v>
      </c>
      <c r="L2582" s="1">
        <f t="shared" si="40"/>
        <v>40703</v>
      </c>
      <c r="M2582" t="str" cm="1">
        <f t="array" ref="M2582">_xlfn.IFS(K2582&gt;0,"return",K2582&lt;=0,"not return")</f>
        <v>return</v>
      </c>
      <c r="N2582" t="str" cm="1">
        <f t="array" ref="N2582">_xlfn.IFS(K2582&lt;=L2582,"in_time",K2582&gt;L2582,"overdue")</f>
        <v>overdue</v>
      </c>
    </row>
    <row r="2583" spans="1:14" x14ac:dyDescent="0.3">
      <c r="A2583">
        <v>102118</v>
      </c>
      <c r="B2583">
        <v>10019</v>
      </c>
      <c r="C2583" s="1">
        <v>40637</v>
      </c>
      <c r="D2583">
        <v>275000</v>
      </c>
      <c r="E2583" t="s">
        <v>11</v>
      </c>
      <c r="F2583">
        <v>20</v>
      </c>
      <c r="G2583">
        <v>2</v>
      </c>
      <c r="H2583">
        <v>0</v>
      </c>
      <c r="J2583">
        <v>24</v>
      </c>
      <c r="K2583" s="1">
        <v>41459</v>
      </c>
      <c r="L2583" s="1">
        <f t="shared" si="40"/>
        <v>40661</v>
      </c>
      <c r="M2583" t="str" cm="1">
        <f t="array" ref="M2583">_xlfn.IFS(K2583&gt;0,"return",K2583&lt;=0,"not return")</f>
        <v>return</v>
      </c>
      <c r="N2583" t="str" cm="1">
        <f t="array" ref="N2583">_xlfn.IFS(K2583&lt;=L2583,"in_time",K2583&gt;L2583,"overdue")</f>
        <v>overdue</v>
      </c>
    </row>
    <row r="2584" spans="1:14" x14ac:dyDescent="0.3">
      <c r="A2584">
        <v>102623</v>
      </c>
      <c r="B2584">
        <v>10023</v>
      </c>
      <c r="C2584" s="1">
        <v>40637</v>
      </c>
      <c r="D2584">
        <v>250000</v>
      </c>
      <c r="E2584" t="s">
        <v>11</v>
      </c>
      <c r="F2584">
        <v>19</v>
      </c>
      <c r="G2584">
        <v>1</v>
      </c>
      <c r="H2584">
        <v>0</v>
      </c>
      <c r="I2584">
        <v>89164427071</v>
      </c>
      <c r="J2584">
        <v>92</v>
      </c>
      <c r="K2584" s="1">
        <v>43712</v>
      </c>
      <c r="L2584" s="1">
        <f t="shared" si="40"/>
        <v>40729</v>
      </c>
      <c r="M2584" t="str" cm="1">
        <f t="array" ref="M2584">_xlfn.IFS(K2584&gt;0,"return",K2584&lt;=0,"not return")</f>
        <v>return</v>
      </c>
      <c r="N2584" t="str" cm="1">
        <f t="array" ref="N2584">_xlfn.IFS(K2584&lt;=L2584,"in_time",K2584&gt;L2584,"overdue")</f>
        <v>overdue</v>
      </c>
    </row>
    <row r="2585" spans="1:14" x14ac:dyDescent="0.3">
      <c r="A2585">
        <v>102806</v>
      </c>
      <c r="B2585">
        <v>10025</v>
      </c>
      <c r="C2585" s="1">
        <v>40637</v>
      </c>
      <c r="D2585">
        <v>125000</v>
      </c>
      <c r="E2585" t="s">
        <v>13</v>
      </c>
      <c r="F2585">
        <v>20</v>
      </c>
      <c r="G2585">
        <v>1</v>
      </c>
      <c r="H2585">
        <v>0</v>
      </c>
      <c r="I2585">
        <v>89163379489</v>
      </c>
      <c r="J2585">
        <v>72</v>
      </c>
      <c r="K2585" s="1">
        <v>42920</v>
      </c>
      <c r="L2585" s="1">
        <f t="shared" si="40"/>
        <v>40709</v>
      </c>
      <c r="M2585" t="str" cm="1">
        <f t="array" ref="M2585">_xlfn.IFS(K2585&gt;0,"return",K2585&lt;=0,"not return")</f>
        <v>return</v>
      </c>
      <c r="N2585" t="str" cm="1">
        <f t="array" ref="N2585">_xlfn.IFS(K2585&lt;=L2585,"in_time",K2585&gt;L2585,"overdue")</f>
        <v>overdue</v>
      </c>
    </row>
    <row r="2586" spans="1:14" x14ac:dyDescent="0.3">
      <c r="A2586">
        <v>102708</v>
      </c>
      <c r="B2586">
        <v>10028</v>
      </c>
      <c r="C2586" s="1">
        <v>40637</v>
      </c>
      <c r="D2586">
        <v>200000</v>
      </c>
      <c r="E2586" t="s">
        <v>13</v>
      </c>
      <c r="F2586">
        <v>30</v>
      </c>
      <c r="G2586">
        <v>2</v>
      </c>
      <c r="H2586">
        <v>0</v>
      </c>
      <c r="I2586">
        <v>89162312359</v>
      </c>
      <c r="J2586">
        <v>86</v>
      </c>
      <c r="K2586" s="1">
        <v>43408</v>
      </c>
      <c r="L2586" s="1">
        <f t="shared" si="40"/>
        <v>40723</v>
      </c>
      <c r="M2586" t="str" cm="1">
        <f t="array" ref="M2586">_xlfn.IFS(K2586&gt;0,"return",K2586&lt;=0,"not return")</f>
        <v>return</v>
      </c>
      <c r="N2586" t="str" cm="1">
        <f t="array" ref="N2586">_xlfn.IFS(K2586&lt;=L2586,"in_time",K2586&gt;L2586,"overdue")</f>
        <v>overdue</v>
      </c>
    </row>
    <row r="2587" spans="1:14" x14ac:dyDescent="0.3">
      <c r="A2587">
        <v>100532</v>
      </c>
      <c r="B2587">
        <v>10033</v>
      </c>
      <c r="C2587" s="1">
        <v>40637</v>
      </c>
      <c r="D2587">
        <v>150000</v>
      </c>
      <c r="E2587" t="s">
        <v>13</v>
      </c>
      <c r="F2587">
        <v>20</v>
      </c>
      <c r="G2587">
        <v>1</v>
      </c>
      <c r="H2587">
        <v>4234</v>
      </c>
      <c r="J2587">
        <v>57</v>
      </c>
      <c r="K2587" s="1">
        <v>42494</v>
      </c>
      <c r="L2587" s="1">
        <f t="shared" si="40"/>
        <v>40694</v>
      </c>
      <c r="M2587" t="str" cm="1">
        <f t="array" ref="M2587">_xlfn.IFS(K2587&gt;0,"return",K2587&lt;=0,"not return")</f>
        <v>return</v>
      </c>
      <c r="N2587" t="str" cm="1">
        <f t="array" ref="N2587">_xlfn.IFS(K2587&lt;=L2587,"in_time",K2587&gt;L2587,"overdue")</f>
        <v>overdue</v>
      </c>
    </row>
    <row r="2588" spans="1:14" x14ac:dyDescent="0.3">
      <c r="A2588">
        <v>102517</v>
      </c>
      <c r="B2588">
        <v>10035</v>
      </c>
      <c r="C2588" s="1">
        <v>40637</v>
      </c>
      <c r="D2588">
        <v>30000</v>
      </c>
      <c r="E2588" t="s">
        <v>12</v>
      </c>
      <c r="F2588">
        <v>63</v>
      </c>
      <c r="G2588">
        <v>4</v>
      </c>
      <c r="H2588">
        <v>11729</v>
      </c>
      <c r="I2588">
        <v>89162332577</v>
      </c>
      <c r="J2588">
        <v>94</v>
      </c>
      <c r="K2588" s="1">
        <v>43589</v>
      </c>
      <c r="L2588" s="1">
        <f t="shared" si="40"/>
        <v>40731</v>
      </c>
      <c r="M2588" t="str" cm="1">
        <f t="array" ref="M2588">_xlfn.IFS(K2588&gt;0,"return",K2588&lt;=0,"not return")</f>
        <v>return</v>
      </c>
      <c r="N2588" t="str" cm="1">
        <f t="array" ref="N2588">_xlfn.IFS(K2588&lt;=L2588,"in_time",K2588&gt;L2588,"overdue")</f>
        <v>overdue</v>
      </c>
    </row>
    <row r="2589" spans="1:14" x14ac:dyDescent="0.3">
      <c r="A2589">
        <v>103078</v>
      </c>
      <c r="B2589">
        <v>10038</v>
      </c>
      <c r="C2589" s="1">
        <v>40637</v>
      </c>
      <c r="D2589">
        <v>200000</v>
      </c>
      <c r="E2589" t="s">
        <v>11</v>
      </c>
      <c r="F2589">
        <v>20</v>
      </c>
      <c r="G2589">
        <v>1</v>
      </c>
      <c r="H2589">
        <v>12876</v>
      </c>
      <c r="I2589">
        <v>89166563382</v>
      </c>
      <c r="J2589">
        <v>94</v>
      </c>
      <c r="K2589" s="1">
        <v>43742</v>
      </c>
      <c r="L2589" s="1">
        <f t="shared" si="40"/>
        <v>40731</v>
      </c>
      <c r="M2589" t="str" cm="1">
        <f t="array" ref="M2589">_xlfn.IFS(K2589&gt;0,"return",K2589&lt;=0,"not return")</f>
        <v>return</v>
      </c>
      <c r="N2589" t="str" cm="1">
        <f t="array" ref="N2589">_xlfn.IFS(K2589&lt;=L2589,"in_time",K2589&gt;L2589,"overdue")</f>
        <v>overdue</v>
      </c>
    </row>
    <row r="2590" spans="1:14" x14ac:dyDescent="0.3">
      <c r="A2590">
        <v>103045</v>
      </c>
      <c r="B2590">
        <v>10043</v>
      </c>
      <c r="C2590" s="1">
        <v>40637</v>
      </c>
      <c r="D2590">
        <v>75000</v>
      </c>
      <c r="E2590" t="s">
        <v>13</v>
      </c>
      <c r="F2590">
        <v>26</v>
      </c>
      <c r="G2590">
        <v>2</v>
      </c>
      <c r="H2590">
        <v>45572</v>
      </c>
      <c r="I2590">
        <v>89169260964</v>
      </c>
      <c r="J2590">
        <v>39</v>
      </c>
      <c r="K2590" s="1">
        <v>41824</v>
      </c>
      <c r="L2590" s="1">
        <f t="shared" si="40"/>
        <v>40676</v>
      </c>
      <c r="M2590" t="str" cm="1">
        <f t="array" ref="M2590">_xlfn.IFS(K2590&gt;0,"return",K2590&lt;=0,"not return")</f>
        <v>return</v>
      </c>
      <c r="N2590" t="str" cm="1">
        <f t="array" ref="N2590">_xlfn.IFS(K2590&lt;=L2590,"in_time",K2590&gt;L2590,"overdue")</f>
        <v>overdue</v>
      </c>
    </row>
    <row r="2591" spans="1:14" x14ac:dyDescent="0.3">
      <c r="A2591">
        <v>102100</v>
      </c>
      <c r="B2591">
        <v>10047</v>
      </c>
      <c r="C2591" s="1">
        <v>40637</v>
      </c>
      <c r="D2591">
        <v>300000</v>
      </c>
      <c r="E2591" t="s">
        <v>12</v>
      </c>
      <c r="F2591">
        <v>76</v>
      </c>
      <c r="G2591">
        <v>2</v>
      </c>
      <c r="H2591">
        <v>55836</v>
      </c>
      <c r="I2591">
        <v>89168591151</v>
      </c>
      <c r="J2591">
        <v>57</v>
      </c>
      <c r="K2591" s="1">
        <v>42433</v>
      </c>
      <c r="L2591" s="1">
        <f t="shared" si="40"/>
        <v>40694</v>
      </c>
      <c r="M2591" t="str" cm="1">
        <f t="array" ref="M2591">_xlfn.IFS(K2591&gt;0,"return",K2591&lt;=0,"not return")</f>
        <v>return</v>
      </c>
      <c r="N2591" t="str" cm="1">
        <f t="array" ref="N2591">_xlfn.IFS(K2591&lt;=L2591,"in_time",K2591&gt;L2591,"overdue")</f>
        <v>overdue</v>
      </c>
    </row>
    <row r="2592" spans="1:14" hidden="1" x14ac:dyDescent="0.3">
      <c r="A2592">
        <v>101835</v>
      </c>
      <c r="B2592">
        <v>10049</v>
      </c>
      <c r="C2592" s="1">
        <v>40637</v>
      </c>
      <c r="D2592">
        <v>150000</v>
      </c>
      <c r="E2592" t="s">
        <v>13</v>
      </c>
      <c r="F2592">
        <v>27</v>
      </c>
      <c r="G2592">
        <v>4</v>
      </c>
      <c r="H2592">
        <v>85968</v>
      </c>
      <c r="I2592">
        <v>89162903022</v>
      </c>
      <c r="J2592">
        <v>43</v>
      </c>
      <c r="L2592" s="1">
        <f t="shared" si="40"/>
        <v>40680</v>
      </c>
      <c r="M2592" t="str" cm="1">
        <f t="array" ref="M2592">_xlfn.IFS(K2592&gt;0,"return",K2592&lt;=0,"not return")</f>
        <v>not return</v>
      </c>
    </row>
    <row r="2593" spans="1:14" x14ac:dyDescent="0.3">
      <c r="A2593">
        <v>100759</v>
      </c>
      <c r="B2593">
        <v>10051</v>
      </c>
      <c r="C2593" s="1">
        <v>40637</v>
      </c>
      <c r="D2593">
        <v>125000</v>
      </c>
      <c r="E2593" t="s">
        <v>12</v>
      </c>
      <c r="F2593">
        <v>24</v>
      </c>
      <c r="G2593">
        <v>1</v>
      </c>
      <c r="H2593">
        <v>104462</v>
      </c>
      <c r="I2593">
        <v>89169018400</v>
      </c>
      <c r="J2593">
        <v>43</v>
      </c>
      <c r="K2593" s="1">
        <v>42098</v>
      </c>
      <c r="L2593" s="1">
        <f t="shared" si="40"/>
        <v>40680</v>
      </c>
      <c r="M2593" t="str" cm="1">
        <f t="array" ref="M2593">_xlfn.IFS(K2593&gt;0,"return",K2593&lt;=0,"not return")</f>
        <v>return</v>
      </c>
      <c r="N2593" t="str" cm="1">
        <f t="array" ref="N2593">_xlfn.IFS(K2593&lt;=L2593,"in_time",K2593&gt;L2593,"overdue")</f>
        <v>overdue</v>
      </c>
    </row>
    <row r="2594" spans="1:14" hidden="1" x14ac:dyDescent="0.3">
      <c r="A2594">
        <v>103629</v>
      </c>
      <c r="B2594">
        <v>10054</v>
      </c>
      <c r="C2594" s="1">
        <v>40637</v>
      </c>
      <c r="D2594">
        <v>20000</v>
      </c>
      <c r="E2594" t="s">
        <v>13</v>
      </c>
      <c r="F2594">
        <v>63</v>
      </c>
      <c r="G2594">
        <v>3</v>
      </c>
      <c r="H2594">
        <v>134356</v>
      </c>
      <c r="I2594">
        <v>89168588720</v>
      </c>
      <c r="J2594">
        <v>111</v>
      </c>
      <c r="L2594" s="1">
        <f t="shared" si="40"/>
        <v>40748</v>
      </c>
      <c r="M2594" t="str" cm="1">
        <f t="array" ref="M2594">_xlfn.IFS(K2594&gt;0,"return",K2594&lt;=0,"not return")</f>
        <v>not return</v>
      </c>
    </row>
    <row r="2595" spans="1:14" x14ac:dyDescent="0.3">
      <c r="A2595">
        <v>100368</v>
      </c>
      <c r="B2595">
        <v>10059</v>
      </c>
      <c r="C2595" s="1">
        <v>40637</v>
      </c>
      <c r="D2595">
        <v>10000</v>
      </c>
      <c r="E2595" t="s">
        <v>12</v>
      </c>
      <c r="F2595">
        <v>22</v>
      </c>
      <c r="G2595">
        <v>3</v>
      </c>
      <c r="H2595">
        <v>215463</v>
      </c>
      <c r="I2595">
        <v>89162241826</v>
      </c>
      <c r="J2595">
        <v>76</v>
      </c>
      <c r="K2595" s="1">
        <v>43135</v>
      </c>
      <c r="L2595" s="1">
        <f t="shared" si="40"/>
        <v>40713</v>
      </c>
      <c r="M2595" t="str" cm="1">
        <f t="array" ref="M2595">_xlfn.IFS(K2595&gt;0,"return",K2595&lt;=0,"not return")</f>
        <v>return</v>
      </c>
      <c r="N2595" t="str" cm="1">
        <f t="array" ref="N2595">_xlfn.IFS(K2595&lt;=L2595,"in_time",K2595&gt;L2595,"overdue")</f>
        <v>overdue</v>
      </c>
    </row>
    <row r="2596" spans="1:14" x14ac:dyDescent="0.3">
      <c r="A2596">
        <v>102577</v>
      </c>
      <c r="B2596">
        <v>10063</v>
      </c>
      <c r="C2596" s="1">
        <v>40637</v>
      </c>
      <c r="D2596">
        <v>50000</v>
      </c>
      <c r="E2596" t="s">
        <v>13</v>
      </c>
      <c r="F2596">
        <v>64</v>
      </c>
      <c r="G2596">
        <v>1</v>
      </c>
      <c r="H2596">
        <v>760197</v>
      </c>
      <c r="I2596">
        <v>89167228225</v>
      </c>
      <c r="J2596">
        <v>30</v>
      </c>
      <c r="K2596" s="1">
        <v>41612</v>
      </c>
      <c r="L2596" s="1">
        <f t="shared" si="40"/>
        <v>40667</v>
      </c>
      <c r="M2596" t="str" cm="1">
        <f t="array" ref="M2596">_xlfn.IFS(K2596&gt;0,"return",K2596&lt;=0,"not return")</f>
        <v>return</v>
      </c>
      <c r="N2596" t="str" cm="1">
        <f t="array" ref="N2596">_xlfn.IFS(K2596&lt;=L2596,"in_time",K2596&gt;L2596,"overdue")</f>
        <v>overdue</v>
      </c>
    </row>
    <row r="2597" spans="1:14" hidden="1" x14ac:dyDescent="0.3">
      <c r="A2597">
        <v>100053</v>
      </c>
      <c r="B2597">
        <v>10065</v>
      </c>
      <c r="C2597" s="1">
        <v>40638</v>
      </c>
      <c r="D2597">
        <v>125000</v>
      </c>
      <c r="E2597" t="s">
        <v>11</v>
      </c>
      <c r="F2597">
        <v>21</v>
      </c>
      <c r="G2597">
        <v>2</v>
      </c>
      <c r="H2597">
        <v>0</v>
      </c>
      <c r="I2597">
        <v>89161781732</v>
      </c>
      <c r="J2597">
        <v>8</v>
      </c>
      <c r="L2597" s="1">
        <f t="shared" si="40"/>
        <v>40646</v>
      </c>
      <c r="M2597" t="str" cm="1">
        <f t="array" ref="M2597">_xlfn.IFS(K2597&gt;0,"return",K2597&lt;=0,"not return")</f>
        <v>not return</v>
      </c>
    </row>
    <row r="2598" spans="1:14" x14ac:dyDescent="0.3">
      <c r="A2598">
        <v>102117</v>
      </c>
      <c r="B2598">
        <v>10067</v>
      </c>
      <c r="C2598" s="1">
        <v>40638</v>
      </c>
      <c r="D2598">
        <v>100000</v>
      </c>
      <c r="E2598" t="s">
        <v>11</v>
      </c>
      <c r="F2598">
        <v>30</v>
      </c>
      <c r="G2598">
        <v>1</v>
      </c>
      <c r="H2598">
        <v>0</v>
      </c>
      <c r="J2598">
        <v>58</v>
      </c>
      <c r="K2598" s="1">
        <v>42618</v>
      </c>
      <c r="L2598" s="1">
        <f t="shared" si="40"/>
        <v>40696</v>
      </c>
      <c r="M2598" t="str" cm="1">
        <f t="array" ref="M2598">_xlfn.IFS(K2598&gt;0,"return",K2598&lt;=0,"not return")</f>
        <v>return</v>
      </c>
      <c r="N2598" t="str" cm="1">
        <f t="array" ref="N2598">_xlfn.IFS(K2598&lt;=L2598,"in_time",K2598&gt;L2598,"overdue")</f>
        <v>overdue</v>
      </c>
    </row>
    <row r="2599" spans="1:14" x14ac:dyDescent="0.3">
      <c r="A2599">
        <v>100919</v>
      </c>
      <c r="B2599">
        <v>10071</v>
      </c>
      <c r="C2599" s="1">
        <v>40638</v>
      </c>
      <c r="D2599">
        <v>30000</v>
      </c>
      <c r="E2599" t="s">
        <v>13</v>
      </c>
      <c r="F2599">
        <v>78</v>
      </c>
      <c r="G2599">
        <v>1</v>
      </c>
      <c r="H2599">
        <v>0</v>
      </c>
      <c r="I2599">
        <v>89164693405</v>
      </c>
      <c r="J2599">
        <v>29</v>
      </c>
      <c r="K2599" s="1">
        <v>41522</v>
      </c>
      <c r="L2599" s="1">
        <f t="shared" si="40"/>
        <v>40667</v>
      </c>
      <c r="M2599" t="str" cm="1">
        <f t="array" ref="M2599">_xlfn.IFS(K2599&gt;0,"return",K2599&lt;=0,"not return")</f>
        <v>return</v>
      </c>
      <c r="N2599" t="str" cm="1">
        <f t="array" ref="N2599">_xlfn.IFS(K2599&lt;=L2599,"in_time",K2599&gt;L2599,"overdue")</f>
        <v>overdue</v>
      </c>
    </row>
    <row r="2600" spans="1:14" x14ac:dyDescent="0.3">
      <c r="A2600">
        <v>103500</v>
      </c>
      <c r="B2600">
        <v>10076</v>
      </c>
      <c r="C2600" s="1">
        <v>40638</v>
      </c>
      <c r="D2600">
        <v>90000</v>
      </c>
      <c r="E2600" t="s">
        <v>11</v>
      </c>
      <c r="F2600">
        <v>27</v>
      </c>
      <c r="G2600">
        <v>4</v>
      </c>
      <c r="H2600">
        <v>0</v>
      </c>
      <c r="I2600">
        <v>89167103121</v>
      </c>
      <c r="J2600">
        <v>104</v>
      </c>
      <c r="K2600" s="1">
        <v>43987</v>
      </c>
      <c r="L2600" s="1">
        <f t="shared" si="40"/>
        <v>40742</v>
      </c>
      <c r="M2600" t="str" cm="1">
        <f t="array" ref="M2600">_xlfn.IFS(K2600&gt;0,"return",K2600&lt;=0,"not return")</f>
        <v>return</v>
      </c>
      <c r="N2600" t="str" cm="1">
        <f t="array" ref="N2600">_xlfn.IFS(K2600&lt;=L2600,"in_time",K2600&gt;L2600,"overdue")</f>
        <v>overdue</v>
      </c>
    </row>
    <row r="2601" spans="1:14" x14ac:dyDescent="0.3">
      <c r="A2601">
        <v>102745</v>
      </c>
      <c r="B2601">
        <v>10079</v>
      </c>
      <c r="C2601" s="1">
        <v>40638</v>
      </c>
      <c r="D2601">
        <v>250000</v>
      </c>
      <c r="E2601" t="s">
        <v>13</v>
      </c>
      <c r="F2601">
        <v>28</v>
      </c>
      <c r="G2601">
        <v>4</v>
      </c>
      <c r="H2601">
        <v>0</v>
      </c>
      <c r="I2601">
        <v>89164127531</v>
      </c>
      <c r="J2601">
        <v>80</v>
      </c>
      <c r="K2601" s="1">
        <v>43164</v>
      </c>
      <c r="L2601" s="1">
        <f t="shared" si="40"/>
        <v>40718</v>
      </c>
      <c r="M2601" t="str" cm="1">
        <f t="array" ref="M2601">_xlfn.IFS(K2601&gt;0,"return",K2601&lt;=0,"not return")</f>
        <v>return</v>
      </c>
      <c r="N2601" t="str" cm="1">
        <f t="array" ref="N2601">_xlfn.IFS(K2601&lt;=L2601,"in_time",K2601&gt;L2601,"overdue")</f>
        <v>overdue</v>
      </c>
    </row>
    <row r="2602" spans="1:14" x14ac:dyDescent="0.3">
      <c r="A2602">
        <v>103534</v>
      </c>
      <c r="B2602">
        <v>10081</v>
      </c>
      <c r="C2602" s="1">
        <v>40638</v>
      </c>
      <c r="D2602">
        <v>150000</v>
      </c>
      <c r="E2602" t="s">
        <v>11</v>
      </c>
      <c r="F2602">
        <v>69</v>
      </c>
      <c r="G2602">
        <v>4</v>
      </c>
      <c r="H2602">
        <v>6801</v>
      </c>
      <c r="J2602">
        <v>98</v>
      </c>
      <c r="K2602" s="1">
        <v>43804</v>
      </c>
      <c r="L2602" s="1">
        <f t="shared" si="40"/>
        <v>40736</v>
      </c>
      <c r="M2602" t="str" cm="1">
        <f t="array" ref="M2602">_xlfn.IFS(K2602&gt;0,"return",K2602&lt;=0,"not return")</f>
        <v>return</v>
      </c>
      <c r="N2602" t="str" cm="1">
        <f t="array" ref="N2602">_xlfn.IFS(K2602&lt;=L2602,"in_time",K2602&gt;L2602,"overdue")</f>
        <v>overdue</v>
      </c>
    </row>
    <row r="2603" spans="1:14" x14ac:dyDescent="0.3">
      <c r="A2603">
        <v>100841</v>
      </c>
      <c r="B2603">
        <v>10083</v>
      </c>
      <c r="C2603" s="1">
        <v>40638</v>
      </c>
      <c r="D2603">
        <v>200000</v>
      </c>
      <c r="E2603" t="s">
        <v>13</v>
      </c>
      <c r="F2603">
        <v>25</v>
      </c>
      <c r="G2603">
        <v>3</v>
      </c>
      <c r="H2603">
        <v>16481</v>
      </c>
      <c r="I2603">
        <v>89162831437</v>
      </c>
      <c r="J2603">
        <v>71</v>
      </c>
      <c r="K2603" s="1">
        <v>42952</v>
      </c>
      <c r="L2603" s="1">
        <f t="shared" si="40"/>
        <v>40709</v>
      </c>
      <c r="M2603" t="str" cm="1">
        <f t="array" ref="M2603">_xlfn.IFS(K2603&gt;0,"return",K2603&lt;=0,"not return")</f>
        <v>return</v>
      </c>
      <c r="N2603" t="str" cm="1">
        <f t="array" ref="N2603">_xlfn.IFS(K2603&lt;=L2603,"in_time",K2603&gt;L2603,"overdue")</f>
        <v>overdue</v>
      </c>
    </row>
    <row r="2604" spans="1:14" x14ac:dyDescent="0.3">
      <c r="A2604">
        <v>101979</v>
      </c>
      <c r="B2604">
        <v>10085</v>
      </c>
      <c r="C2604" s="1">
        <v>40638</v>
      </c>
      <c r="D2604">
        <v>50000</v>
      </c>
      <c r="E2604" t="s">
        <v>11</v>
      </c>
      <c r="F2604">
        <v>58</v>
      </c>
      <c r="G2604">
        <v>1</v>
      </c>
      <c r="H2604">
        <v>44641</v>
      </c>
      <c r="I2604">
        <v>89169433795</v>
      </c>
      <c r="J2604">
        <v>58</v>
      </c>
      <c r="K2604" s="1">
        <v>42556</v>
      </c>
      <c r="L2604" s="1">
        <f t="shared" si="40"/>
        <v>40696</v>
      </c>
      <c r="M2604" t="str" cm="1">
        <f t="array" ref="M2604">_xlfn.IFS(K2604&gt;0,"return",K2604&lt;=0,"not return")</f>
        <v>return</v>
      </c>
      <c r="N2604" t="str" cm="1">
        <f t="array" ref="N2604">_xlfn.IFS(K2604&lt;=L2604,"in_time",K2604&gt;L2604,"overdue")</f>
        <v>overdue</v>
      </c>
    </row>
    <row r="2605" spans="1:14" hidden="1" x14ac:dyDescent="0.3">
      <c r="A2605">
        <v>101803</v>
      </c>
      <c r="B2605">
        <v>10087</v>
      </c>
      <c r="C2605" s="1">
        <v>40638</v>
      </c>
      <c r="D2605">
        <v>375000</v>
      </c>
      <c r="E2605" t="s">
        <v>13</v>
      </c>
      <c r="F2605">
        <v>60</v>
      </c>
      <c r="G2605">
        <v>2</v>
      </c>
      <c r="H2605">
        <v>74855</v>
      </c>
      <c r="I2605">
        <v>89166656966</v>
      </c>
      <c r="J2605">
        <v>35</v>
      </c>
      <c r="L2605" s="1">
        <f t="shared" si="40"/>
        <v>40673</v>
      </c>
      <c r="M2605" t="str" cm="1">
        <f t="array" ref="M2605">_xlfn.IFS(K2605&gt;0,"return",K2605&lt;=0,"not return")</f>
        <v>not return</v>
      </c>
    </row>
    <row r="2606" spans="1:14" x14ac:dyDescent="0.3">
      <c r="A2606">
        <v>102571</v>
      </c>
      <c r="B2606">
        <v>10089</v>
      </c>
      <c r="C2606" s="1">
        <v>40638</v>
      </c>
      <c r="D2606">
        <v>250000</v>
      </c>
      <c r="E2606" t="s">
        <v>11</v>
      </c>
      <c r="F2606">
        <v>21</v>
      </c>
      <c r="G2606">
        <v>2</v>
      </c>
      <c r="H2606">
        <v>102379</v>
      </c>
      <c r="I2606">
        <v>89165354773</v>
      </c>
      <c r="J2606">
        <v>90</v>
      </c>
      <c r="K2606" s="1">
        <v>43560</v>
      </c>
      <c r="L2606" s="1">
        <f t="shared" si="40"/>
        <v>40728</v>
      </c>
      <c r="M2606" t="str" cm="1">
        <f t="array" ref="M2606">_xlfn.IFS(K2606&gt;0,"return",K2606&lt;=0,"not return")</f>
        <v>return</v>
      </c>
      <c r="N2606" t="str" cm="1">
        <f t="array" ref="N2606">_xlfn.IFS(K2606&lt;=L2606,"in_time",K2606&gt;L2606,"overdue")</f>
        <v>overdue</v>
      </c>
    </row>
    <row r="2607" spans="1:14" x14ac:dyDescent="0.3">
      <c r="A2607">
        <v>103326</v>
      </c>
      <c r="B2607">
        <v>10093</v>
      </c>
      <c r="C2607" s="1">
        <v>40638</v>
      </c>
      <c r="D2607">
        <v>300000</v>
      </c>
      <c r="E2607" t="s">
        <v>11</v>
      </c>
      <c r="F2607">
        <v>24</v>
      </c>
      <c r="G2607">
        <v>3</v>
      </c>
      <c r="H2607">
        <v>138952</v>
      </c>
      <c r="I2607">
        <v>89161976950</v>
      </c>
      <c r="J2607">
        <v>19</v>
      </c>
      <c r="K2607" s="1">
        <v>41279</v>
      </c>
      <c r="L2607" s="1">
        <f t="shared" si="40"/>
        <v>40657</v>
      </c>
      <c r="M2607" t="str" cm="1">
        <f t="array" ref="M2607">_xlfn.IFS(K2607&gt;0,"return",K2607&lt;=0,"not return")</f>
        <v>return</v>
      </c>
      <c r="N2607" t="str" cm="1">
        <f t="array" ref="N2607">_xlfn.IFS(K2607&lt;=L2607,"in_time",K2607&gt;L2607,"overdue")</f>
        <v>overdue</v>
      </c>
    </row>
    <row r="2608" spans="1:14" x14ac:dyDescent="0.3">
      <c r="A2608">
        <v>101635</v>
      </c>
      <c r="B2608">
        <v>10095</v>
      </c>
      <c r="C2608" s="1">
        <v>40638</v>
      </c>
      <c r="D2608">
        <v>10000</v>
      </c>
      <c r="E2608" t="s">
        <v>13</v>
      </c>
      <c r="F2608">
        <v>53</v>
      </c>
      <c r="G2608">
        <v>4</v>
      </c>
      <c r="H2608">
        <v>292874</v>
      </c>
      <c r="J2608">
        <v>67</v>
      </c>
      <c r="K2608" s="1">
        <v>42830</v>
      </c>
      <c r="L2608" s="1">
        <f t="shared" si="40"/>
        <v>40705</v>
      </c>
      <c r="M2608" t="str" cm="1">
        <f t="array" ref="M2608">_xlfn.IFS(K2608&gt;0,"return",K2608&lt;=0,"not return")</f>
        <v>return</v>
      </c>
      <c r="N2608" t="str" cm="1">
        <f t="array" ref="N2608">_xlfn.IFS(K2608&lt;=L2608,"in_time",K2608&gt;L2608,"overdue")</f>
        <v>overdue</v>
      </c>
    </row>
    <row r="2609" spans="1:14" x14ac:dyDescent="0.3">
      <c r="A2609">
        <v>100588</v>
      </c>
      <c r="B2609">
        <v>10097</v>
      </c>
      <c r="C2609" s="1">
        <v>40639</v>
      </c>
      <c r="D2609">
        <v>250000</v>
      </c>
      <c r="E2609" t="s">
        <v>12</v>
      </c>
      <c r="F2609">
        <v>18</v>
      </c>
      <c r="G2609">
        <v>3</v>
      </c>
      <c r="H2609">
        <v>398219</v>
      </c>
      <c r="I2609">
        <v>89168147996</v>
      </c>
      <c r="J2609">
        <v>91</v>
      </c>
      <c r="K2609" s="1">
        <v>43471</v>
      </c>
      <c r="L2609" s="1">
        <f t="shared" si="40"/>
        <v>40730</v>
      </c>
      <c r="M2609" t="str" cm="1">
        <f t="array" ref="M2609">_xlfn.IFS(K2609&gt;0,"return",K2609&lt;=0,"not return")</f>
        <v>return</v>
      </c>
      <c r="N2609" t="str" cm="1">
        <f t="array" ref="N2609">_xlfn.IFS(K2609&lt;=L2609,"in_time",K2609&gt;L2609,"overdue")</f>
        <v>overdue</v>
      </c>
    </row>
    <row r="2610" spans="1:14" x14ac:dyDescent="0.3">
      <c r="A2610">
        <v>103391</v>
      </c>
      <c r="B2610">
        <v>10099</v>
      </c>
      <c r="C2610" s="1">
        <v>40639</v>
      </c>
      <c r="D2610">
        <v>20000</v>
      </c>
      <c r="E2610" t="s">
        <v>13</v>
      </c>
      <c r="F2610">
        <v>66</v>
      </c>
      <c r="G2610">
        <v>4</v>
      </c>
      <c r="H2610">
        <v>21648</v>
      </c>
      <c r="I2610">
        <v>89161745407</v>
      </c>
      <c r="J2610">
        <v>20</v>
      </c>
      <c r="K2610" s="1">
        <v>41311</v>
      </c>
      <c r="L2610" s="1">
        <f t="shared" si="40"/>
        <v>40659</v>
      </c>
      <c r="M2610" t="str" cm="1">
        <f t="array" ref="M2610">_xlfn.IFS(K2610&gt;0,"return",K2610&lt;=0,"not return")</f>
        <v>return</v>
      </c>
      <c r="N2610" t="str" cm="1">
        <f t="array" ref="N2610">_xlfn.IFS(K2610&lt;=L2610,"in_time",K2610&gt;L2610,"overdue")</f>
        <v>overdue</v>
      </c>
    </row>
    <row r="2611" spans="1:14" hidden="1" x14ac:dyDescent="0.3">
      <c r="A2611">
        <v>101270</v>
      </c>
      <c r="B2611">
        <v>10103</v>
      </c>
      <c r="C2611" s="1">
        <v>40639</v>
      </c>
      <c r="D2611">
        <v>30000</v>
      </c>
      <c r="E2611" t="s">
        <v>13</v>
      </c>
      <c r="F2611">
        <v>68</v>
      </c>
      <c r="G2611">
        <v>4</v>
      </c>
      <c r="H2611">
        <v>54381</v>
      </c>
      <c r="I2611">
        <v>89169503924</v>
      </c>
      <c r="J2611">
        <v>57</v>
      </c>
      <c r="L2611" s="1">
        <f t="shared" si="40"/>
        <v>40696</v>
      </c>
      <c r="M2611" t="str" cm="1">
        <f t="array" ref="M2611">_xlfn.IFS(K2611&gt;0,"return",K2611&lt;=0,"not return")</f>
        <v>not return</v>
      </c>
    </row>
    <row r="2612" spans="1:14" x14ac:dyDescent="0.3">
      <c r="A2612">
        <v>101974</v>
      </c>
      <c r="B2612">
        <v>10105</v>
      </c>
      <c r="C2612" s="1">
        <v>40639</v>
      </c>
      <c r="D2612">
        <v>90000</v>
      </c>
      <c r="E2612" t="s">
        <v>12</v>
      </c>
      <c r="F2612">
        <v>70</v>
      </c>
      <c r="G2612">
        <v>3</v>
      </c>
      <c r="H2612">
        <v>150039</v>
      </c>
      <c r="I2612">
        <v>89164465164</v>
      </c>
      <c r="J2612">
        <v>31</v>
      </c>
      <c r="K2612" s="1">
        <v>41704</v>
      </c>
      <c r="L2612" s="1">
        <f t="shared" si="40"/>
        <v>40670</v>
      </c>
      <c r="M2612" t="str" cm="1">
        <f t="array" ref="M2612">_xlfn.IFS(K2612&gt;0,"return",K2612&lt;=0,"not return")</f>
        <v>return</v>
      </c>
      <c r="N2612" t="str" cm="1">
        <f t="array" ref="N2612">_xlfn.IFS(K2612&lt;=L2612,"in_time",K2612&gt;L2612,"overdue")</f>
        <v>overdue</v>
      </c>
    </row>
    <row r="2613" spans="1:14" x14ac:dyDescent="0.3">
      <c r="A2613">
        <v>100172</v>
      </c>
      <c r="B2613">
        <v>10109</v>
      </c>
      <c r="C2613" s="1">
        <v>40639</v>
      </c>
      <c r="D2613">
        <v>200000</v>
      </c>
      <c r="E2613" t="s">
        <v>11</v>
      </c>
      <c r="F2613">
        <v>61</v>
      </c>
      <c r="G2613">
        <v>2</v>
      </c>
      <c r="H2613">
        <v>0</v>
      </c>
      <c r="I2613">
        <v>89167341023</v>
      </c>
      <c r="J2613">
        <v>46</v>
      </c>
      <c r="K2613" s="1">
        <v>42100</v>
      </c>
      <c r="L2613" s="1">
        <f t="shared" si="40"/>
        <v>40685</v>
      </c>
      <c r="M2613" t="str" cm="1">
        <f t="array" ref="M2613">_xlfn.IFS(K2613&gt;0,"return",K2613&lt;=0,"not return")</f>
        <v>return</v>
      </c>
      <c r="N2613" t="str" cm="1">
        <f t="array" ref="N2613">_xlfn.IFS(K2613&lt;=L2613,"in_time",K2613&gt;L2613,"overdue")</f>
        <v>overdue</v>
      </c>
    </row>
    <row r="2614" spans="1:14" x14ac:dyDescent="0.3">
      <c r="A2614">
        <v>102542</v>
      </c>
      <c r="B2614">
        <v>10113</v>
      </c>
      <c r="C2614" s="1">
        <v>40639</v>
      </c>
      <c r="D2614">
        <v>100000</v>
      </c>
      <c r="E2614" t="s">
        <v>11</v>
      </c>
      <c r="F2614">
        <v>26</v>
      </c>
      <c r="G2614">
        <v>3</v>
      </c>
      <c r="H2614">
        <v>0</v>
      </c>
      <c r="I2614">
        <v>89165949255</v>
      </c>
      <c r="J2614">
        <v>13</v>
      </c>
      <c r="K2614" s="1">
        <v>41035</v>
      </c>
      <c r="L2614" s="1">
        <f t="shared" si="40"/>
        <v>40652</v>
      </c>
      <c r="M2614" t="str" cm="1">
        <f t="array" ref="M2614">_xlfn.IFS(K2614&gt;0,"return",K2614&lt;=0,"not return")</f>
        <v>return</v>
      </c>
      <c r="N2614" t="str" cm="1">
        <f t="array" ref="N2614">_xlfn.IFS(K2614&lt;=L2614,"in_time",K2614&gt;L2614,"overdue")</f>
        <v>overdue</v>
      </c>
    </row>
    <row r="2615" spans="1:14" x14ac:dyDescent="0.3">
      <c r="A2615">
        <v>101529</v>
      </c>
      <c r="B2615">
        <v>10118</v>
      </c>
      <c r="C2615" s="1">
        <v>40639</v>
      </c>
      <c r="D2615">
        <v>75000</v>
      </c>
      <c r="E2615" t="s">
        <v>13</v>
      </c>
      <c r="F2615">
        <v>30</v>
      </c>
      <c r="G2615">
        <v>2</v>
      </c>
      <c r="H2615">
        <v>8100</v>
      </c>
      <c r="J2615">
        <v>106</v>
      </c>
      <c r="K2615" s="1">
        <v>43927</v>
      </c>
      <c r="L2615" s="1">
        <f t="shared" si="40"/>
        <v>40745</v>
      </c>
      <c r="M2615" t="str" cm="1">
        <f t="array" ref="M2615">_xlfn.IFS(K2615&gt;0,"return",K2615&lt;=0,"not return")</f>
        <v>return</v>
      </c>
      <c r="N2615" t="str" cm="1">
        <f t="array" ref="N2615">_xlfn.IFS(K2615&lt;=L2615,"in_time",K2615&gt;L2615,"overdue")</f>
        <v>overdue</v>
      </c>
    </row>
    <row r="2616" spans="1:14" x14ac:dyDescent="0.3">
      <c r="A2616">
        <v>103195</v>
      </c>
      <c r="B2616">
        <v>10121</v>
      </c>
      <c r="C2616" s="1">
        <v>40639</v>
      </c>
      <c r="D2616">
        <v>150000</v>
      </c>
      <c r="E2616" t="s">
        <v>13</v>
      </c>
      <c r="F2616">
        <v>30</v>
      </c>
      <c r="G2616">
        <v>2</v>
      </c>
      <c r="H2616">
        <v>44265</v>
      </c>
      <c r="J2616">
        <v>71</v>
      </c>
      <c r="K2616" s="1">
        <v>42892</v>
      </c>
      <c r="L2616" s="1">
        <f t="shared" si="40"/>
        <v>40710</v>
      </c>
      <c r="M2616" t="str" cm="1">
        <f t="array" ref="M2616">_xlfn.IFS(K2616&gt;0,"return",K2616&lt;=0,"not return")</f>
        <v>return</v>
      </c>
      <c r="N2616" t="str" cm="1">
        <f t="array" ref="N2616">_xlfn.IFS(K2616&lt;=L2616,"in_time",K2616&gt;L2616,"overdue")</f>
        <v>overdue</v>
      </c>
    </row>
    <row r="2617" spans="1:14" x14ac:dyDescent="0.3">
      <c r="A2617">
        <v>101858</v>
      </c>
      <c r="B2617">
        <v>10125</v>
      </c>
      <c r="C2617" s="1">
        <v>40639</v>
      </c>
      <c r="D2617">
        <v>375000</v>
      </c>
      <c r="E2617" t="s">
        <v>11</v>
      </c>
      <c r="F2617">
        <v>21</v>
      </c>
      <c r="G2617">
        <v>1</v>
      </c>
      <c r="H2617">
        <v>63991</v>
      </c>
      <c r="I2617">
        <v>89168196062</v>
      </c>
      <c r="J2617">
        <v>89</v>
      </c>
      <c r="K2617" s="1">
        <v>43379</v>
      </c>
      <c r="L2617" s="1">
        <f t="shared" si="40"/>
        <v>40728</v>
      </c>
      <c r="M2617" t="str" cm="1">
        <f t="array" ref="M2617">_xlfn.IFS(K2617&gt;0,"return",K2617&lt;=0,"not return")</f>
        <v>return</v>
      </c>
      <c r="N2617" t="str" cm="1">
        <f t="array" ref="N2617">_xlfn.IFS(K2617&lt;=L2617,"in_time",K2617&gt;L2617,"overdue")</f>
        <v>overdue</v>
      </c>
    </row>
    <row r="2618" spans="1:14" x14ac:dyDescent="0.3">
      <c r="A2618">
        <v>102062</v>
      </c>
      <c r="B2618">
        <v>10128</v>
      </c>
      <c r="C2618" s="1">
        <v>40639</v>
      </c>
      <c r="D2618">
        <v>275000</v>
      </c>
      <c r="E2618" t="s">
        <v>13</v>
      </c>
      <c r="F2618">
        <v>66</v>
      </c>
      <c r="G2618">
        <v>3</v>
      </c>
      <c r="H2618">
        <v>75729</v>
      </c>
      <c r="I2618">
        <v>89169386973</v>
      </c>
      <c r="J2618">
        <v>52</v>
      </c>
      <c r="K2618" s="1">
        <v>42406</v>
      </c>
      <c r="L2618" s="1">
        <f t="shared" si="40"/>
        <v>40691</v>
      </c>
      <c r="M2618" t="str" cm="1">
        <f t="array" ref="M2618">_xlfn.IFS(K2618&gt;0,"return",K2618&lt;=0,"not return")</f>
        <v>return</v>
      </c>
      <c r="N2618" t="str" cm="1">
        <f t="array" ref="N2618">_xlfn.IFS(K2618&lt;=L2618,"in_time",K2618&gt;L2618,"overdue")</f>
        <v>overdue</v>
      </c>
    </row>
    <row r="2619" spans="1:14" hidden="1" x14ac:dyDescent="0.3">
      <c r="A2619">
        <v>103239</v>
      </c>
      <c r="B2619">
        <v>10133</v>
      </c>
      <c r="C2619" s="1">
        <v>40639</v>
      </c>
      <c r="D2619">
        <v>300000</v>
      </c>
      <c r="E2619" t="s">
        <v>11</v>
      </c>
      <c r="F2619">
        <v>28</v>
      </c>
      <c r="G2619">
        <v>1</v>
      </c>
      <c r="H2619">
        <v>118617</v>
      </c>
      <c r="J2619">
        <v>86</v>
      </c>
      <c r="L2619" s="1">
        <f t="shared" si="40"/>
        <v>40725</v>
      </c>
      <c r="M2619" t="str" cm="1">
        <f t="array" ref="M2619">_xlfn.IFS(K2619&gt;0,"return",K2619&lt;=0,"not return")</f>
        <v>not return</v>
      </c>
    </row>
    <row r="2620" spans="1:14" x14ac:dyDescent="0.3">
      <c r="A2620">
        <v>101807</v>
      </c>
      <c r="B2620">
        <v>10137</v>
      </c>
      <c r="C2620" s="1">
        <v>40639</v>
      </c>
      <c r="D2620">
        <v>275000</v>
      </c>
      <c r="E2620" t="s">
        <v>12</v>
      </c>
      <c r="F2620">
        <v>32</v>
      </c>
      <c r="G2620">
        <v>1</v>
      </c>
      <c r="H2620">
        <v>127891</v>
      </c>
      <c r="I2620">
        <v>89162887929</v>
      </c>
      <c r="J2620">
        <v>80</v>
      </c>
      <c r="K2620" s="1">
        <v>43287</v>
      </c>
      <c r="L2620" s="1">
        <f t="shared" si="40"/>
        <v>40719</v>
      </c>
      <c r="M2620" t="str" cm="1">
        <f t="array" ref="M2620">_xlfn.IFS(K2620&gt;0,"return",K2620&lt;=0,"not return")</f>
        <v>return</v>
      </c>
      <c r="N2620" t="str" cm="1">
        <f t="array" ref="N2620">_xlfn.IFS(K2620&lt;=L2620,"in_time",K2620&gt;L2620,"overdue")</f>
        <v>overdue</v>
      </c>
    </row>
    <row r="2621" spans="1:14" x14ac:dyDescent="0.3">
      <c r="A2621">
        <v>101539</v>
      </c>
      <c r="B2621">
        <v>10140</v>
      </c>
      <c r="C2621" s="1">
        <v>40639</v>
      </c>
      <c r="D2621">
        <v>10000</v>
      </c>
      <c r="E2621" t="s">
        <v>11</v>
      </c>
      <c r="F2621">
        <v>25</v>
      </c>
      <c r="G2621">
        <v>1</v>
      </c>
      <c r="H2621">
        <v>223453</v>
      </c>
      <c r="I2621">
        <v>89166856449</v>
      </c>
      <c r="J2621">
        <v>33</v>
      </c>
      <c r="K2621" s="1">
        <v>41676</v>
      </c>
      <c r="L2621" s="1">
        <f t="shared" si="40"/>
        <v>40672</v>
      </c>
      <c r="M2621" t="str" cm="1">
        <f t="array" ref="M2621">_xlfn.IFS(K2621&gt;0,"return",K2621&lt;=0,"not return")</f>
        <v>return</v>
      </c>
      <c r="N2621" t="str" cm="1">
        <f t="array" ref="N2621">_xlfn.IFS(K2621&lt;=L2621,"in_time",K2621&gt;L2621,"overdue")</f>
        <v>overdue</v>
      </c>
    </row>
    <row r="2622" spans="1:14" hidden="1" x14ac:dyDescent="0.3">
      <c r="A2622">
        <v>102979</v>
      </c>
      <c r="B2622">
        <v>10144</v>
      </c>
      <c r="C2622" s="1">
        <v>40639</v>
      </c>
      <c r="D2622">
        <v>275000</v>
      </c>
      <c r="E2622" t="s">
        <v>11</v>
      </c>
      <c r="F2622">
        <v>71</v>
      </c>
      <c r="G2622">
        <v>1</v>
      </c>
      <c r="H2622">
        <v>259829</v>
      </c>
      <c r="I2622">
        <v>89165741904</v>
      </c>
      <c r="J2622">
        <v>20</v>
      </c>
      <c r="L2622" s="1">
        <f t="shared" si="40"/>
        <v>40659</v>
      </c>
      <c r="M2622" t="str" cm="1">
        <f t="array" ref="M2622">_xlfn.IFS(K2622&gt;0,"return",K2622&lt;=0,"not return")</f>
        <v>not return</v>
      </c>
    </row>
    <row r="2623" spans="1:14" x14ac:dyDescent="0.3">
      <c r="A2623">
        <v>102687</v>
      </c>
      <c r="B2623">
        <v>10146</v>
      </c>
      <c r="C2623" s="1">
        <v>40639</v>
      </c>
      <c r="D2623">
        <v>100000</v>
      </c>
      <c r="E2623" t="s">
        <v>12</v>
      </c>
      <c r="F2623">
        <v>27</v>
      </c>
      <c r="G2623">
        <v>3</v>
      </c>
      <c r="H2623">
        <v>275872</v>
      </c>
      <c r="I2623">
        <v>89166863900</v>
      </c>
      <c r="J2623">
        <v>66</v>
      </c>
      <c r="K2623" s="1">
        <v>42772</v>
      </c>
      <c r="L2623" s="1">
        <f t="shared" si="40"/>
        <v>40705</v>
      </c>
      <c r="M2623" t="str" cm="1">
        <f t="array" ref="M2623">_xlfn.IFS(K2623&gt;0,"return",K2623&lt;=0,"not return")</f>
        <v>return</v>
      </c>
      <c r="N2623" t="str" cm="1">
        <f t="array" ref="N2623">_xlfn.IFS(K2623&lt;=L2623,"in_time",K2623&gt;L2623,"overdue")</f>
        <v>overdue</v>
      </c>
    </row>
    <row r="2624" spans="1:14" x14ac:dyDescent="0.3">
      <c r="A2624">
        <v>100943</v>
      </c>
      <c r="B2624">
        <v>10148</v>
      </c>
      <c r="C2624" s="1">
        <v>40639</v>
      </c>
      <c r="D2624">
        <v>250000</v>
      </c>
      <c r="E2624" t="s">
        <v>11</v>
      </c>
      <c r="F2624">
        <v>18</v>
      </c>
      <c r="G2624">
        <v>2</v>
      </c>
      <c r="H2624">
        <v>296638</v>
      </c>
      <c r="I2624">
        <v>89167167911</v>
      </c>
      <c r="J2624">
        <v>53</v>
      </c>
      <c r="K2624" s="1">
        <v>42406</v>
      </c>
      <c r="L2624" s="1">
        <f t="shared" si="40"/>
        <v>40692</v>
      </c>
      <c r="M2624" t="str" cm="1">
        <f t="array" ref="M2624">_xlfn.IFS(K2624&gt;0,"return",K2624&lt;=0,"not return")</f>
        <v>return</v>
      </c>
      <c r="N2624" t="str" cm="1">
        <f t="array" ref="N2624">_xlfn.IFS(K2624&lt;=L2624,"in_time",K2624&gt;L2624,"overdue")</f>
        <v>overdue</v>
      </c>
    </row>
    <row r="2625" spans="1:14" x14ac:dyDescent="0.3">
      <c r="A2625">
        <v>102618</v>
      </c>
      <c r="B2625">
        <v>10153</v>
      </c>
      <c r="C2625" s="1">
        <v>40640</v>
      </c>
      <c r="D2625">
        <v>150000</v>
      </c>
      <c r="E2625" t="s">
        <v>12</v>
      </c>
      <c r="F2625">
        <v>29</v>
      </c>
      <c r="G2625">
        <v>1</v>
      </c>
      <c r="H2625">
        <v>179866</v>
      </c>
      <c r="J2625">
        <v>10</v>
      </c>
      <c r="K2625" s="1">
        <v>40975</v>
      </c>
      <c r="L2625" s="1">
        <f t="shared" si="40"/>
        <v>40650</v>
      </c>
      <c r="M2625" t="str" cm="1">
        <f t="array" ref="M2625">_xlfn.IFS(K2625&gt;0,"return",K2625&lt;=0,"not return")</f>
        <v>return</v>
      </c>
      <c r="N2625" t="str" cm="1">
        <f t="array" ref="N2625">_xlfn.IFS(K2625&lt;=L2625,"in_time",K2625&gt;L2625,"overdue")</f>
        <v>overdue</v>
      </c>
    </row>
    <row r="2626" spans="1:14" x14ac:dyDescent="0.3">
      <c r="A2626">
        <v>103332</v>
      </c>
      <c r="B2626">
        <v>10156</v>
      </c>
      <c r="C2626" s="1">
        <v>40640</v>
      </c>
      <c r="D2626">
        <v>200000</v>
      </c>
      <c r="E2626" t="s">
        <v>13</v>
      </c>
      <c r="F2626">
        <v>29</v>
      </c>
      <c r="G2626">
        <v>4</v>
      </c>
      <c r="H2626">
        <v>249472</v>
      </c>
      <c r="I2626">
        <v>89162256038</v>
      </c>
      <c r="J2626">
        <v>109</v>
      </c>
      <c r="K2626" s="1">
        <v>44019</v>
      </c>
      <c r="L2626" s="1">
        <f t="shared" si="40"/>
        <v>40749</v>
      </c>
      <c r="M2626" t="str" cm="1">
        <f t="array" ref="M2626">_xlfn.IFS(K2626&gt;0,"return",K2626&lt;=0,"not return")</f>
        <v>return</v>
      </c>
      <c r="N2626" t="str" cm="1">
        <f t="array" ref="N2626">_xlfn.IFS(K2626&lt;=L2626,"in_time",K2626&gt;L2626,"overdue")</f>
        <v>overdue</v>
      </c>
    </row>
    <row r="2627" spans="1:14" x14ac:dyDescent="0.3">
      <c r="A2627">
        <v>100803</v>
      </c>
      <c r="B2627">
        <v>10158</v>
      </c>
      <c r="C2627" s="1">
        <v>40640</v>
      </c>
      <c r="D2627">
        <v>150000</v>
      </c>
      <c r="E2627" t="s">
        <v>12</v>
      </c>
      <c r="F2627">
        <v>30</v>
      </c>
      <c r="G2627">
        <v>2</v>
      </c>
      <c r="H2627">
        <v>0</v>
      </c>
      <c r="I2627">
        <v>89164354321</v>
      </c>
      <c r="J2627">
        <v>76</v>
      </c>
      <c r="K2627" s="1">
        <v>42954</v>
      </c>
      <c r="L2627" s="1">
        <f t="shared" ref="L2627:L2690" si="41">C2627+J2627</f>
        <v>40716</v>
      </c>
      <c r="M2627" t="str" cm="1">
        <f t="array" ref="M2627">_xlfn.IFS(K2627&gt;0,"return",K2627&lt;=0,"not return")</f>
        <v>return</v>
      </c>
      <c r="N2627" t="str" cm="1">
        <f t="array" ref="N2627">_xlfn.IFS(K2627&lt;=L2627,"in_time",K2627&gt;L2627,"overdue")</f>
        <v>overdue</v>
      </c>
    </row>
    <row r="2628" spans="1:14" x14ac:dyDescent="0.3">
      <c r="A2628">
        <v>103004</v>
      </c>
      <c r="B2628">
        <v>10163</v>
      </c>
      <c r="C2628" s="1">
        <v>40640</v>
      </c>
      <c r="D2628">
        <v>150000</v>
      </c>
      <c r="E2628" t="s">
        <v>11</v>
      </c>
      <c r="F2628">
        <v>18</v>
      </c>
      <c r="G2628">
        <v>2</v>
      </c>
      <c r="H2628">
        <v>0</v>
      </c>
      <c r="I2628">
        <v>89162373127</v>
      </c>
      <c r="J2628">
        <v>29</v>
      </c>
      <c r="K2628" s="1">
        <v>41585</v>
      </c>
      <c r="L2628" s="1">
        <f t="shared" si="41"/>
        <v>40669</v>
      </c>
      <c r="M2628" t="str" cm="1">
        <f t="array" ref="M2628">_xlfn.IFS(K2628&gt;0,"return",K2628&lt;=0,"not return")</f>
        <v>return</v>
      </c>
      <c r="N2628" t="str" cm="1">
        <f t="array" ref="N2628">_xlfn.IFS(K2628&lt;=L2628,"in_time",K2628&gt;L2628,"overdue")</f>
        <v>overdue</v>
      </c>
    </row>
    <row r="2629" spans="1:14" hidden="1" x14ac:dyDescent="0.3">
      <c r="A2629">
        <v>100698</v>
      </c>
      <c r="B2629">
        <v>10167</v>
      </c>
      <c r="C2629" s="1">
        <v>40640</v>
      </c>
      <c r="D2629">
        <v>175000</v>
      </c>
      <c r="E2629" t="s">
        <v>11</v>
      </c>
      <c r="F2629">
        <v>19</v>
      </c>
      <c r="G2629">
        <v>1</v>
      </c>
      <c r="H2629">
        <v>0</v>
      </c>
      <c r="I2629">
        <v>89164606489</v>
      </c>
      <c r="J2629">
        <v>95</v>
      </c>
      <c r="L2629" s="1">
        <f t="shared" si="41"/>
        <v>40735</v>
      </c>
      <c r="M2629" t="str" cm="1">
        <f t="array" ref="M2629">_xlfn.IFS(K2629&gt;0,"return",K2629&lt;=0,"not return")</f>
        <v>not return</v>
      </c>
    </row>
    <row r="2630" spans="1:14" x14ac:dyDescent="0.3">
      <c r="A2630">
        <v>100973</v>
      </c>
      <c r="B2630">
        <v>10172</v>
      </c>
      <c r="C2630" s="1">
        <v>40640</v>
      </c>
      <c r="D2630">
        <v>175000</v>
      </c>
      <c r="E2630" t="s">
        <v>12</v>
      </c>
      <c r="F2630">
        <v>23</v>
      </c>
      <c r="G2630">
        <v>2</v>
      </c>
      <c r="H2630">
        <v>0</v>
      </c>
      <c r="I2630">
        <v>89169183882</v>
      </c>
      <c r="J2630">
        <v>22</v>
      </c>
      <c r="K2630" s="1">
        <v>41340</v>
      </c>
      <c r="L2630" s="1">
        <f t="shared" si="41"/>
        <v>40662</v>
      </c>
      <c r="M2630" t="str" cm="1">
        <f t="array" ref="M2630">_xlfn.IFS(K2630&gt;0,"return",K2630&lt;=0,"not return")</f>
        <v>return</v>
      </c>
      <c r="N2630" t="str" cm="1">
        <f t="array" ref="N2630">_xlfn.IFS(K2630&lt;=L2630,"in_time",K2630&gt;L2630,"overdue")</f>
        <v>overdue</v>
      </c>
    </row>
    <row r="2631" spans="1:14" x14ac:dyDescent="0.3">
      <c r="A2631">
        <v>101847</v>
      </c>
      <c r="B2631">
        <v>10175</v>
      </c>
      <c r="C2631" s="1">
        <v>40640</v>
      </c>
      <c r="D2631">
        <v>200000</v>
      </c>
      <c r="E2631" t="s">
        <v>11</v>
      </c>
      <c r="F2631">
        <v>57</v>
      </c>
      <c r="G2631">
        <v>3</v>
      </c>
      <c r="H2631">
        <v>17532</v>
      </c>
      <c r="J2631">
        <v>11</v>
      </c>
      <c r="K2631" s="1">
        <v>41036</v>
      </c>
      <c r="L2631" s="1">
        <f t="shared" si="41"/>
        <v>40651</v>
      </c>
      <c r="M2631" t="str" cm="1">
        <f t="array" ref="M2631">_xlfn.IFS(K2631&gt;0,"return",K2631&lt;=0,"not return")</f>
        <v>return</v>
      </c>
      <c r="N2631" t="str" cm="1">
        <f t="array" ref="N2631">_xlfn.IFS(K2631&lt;=L2631,"in_time",K2631&gt;L2631,"overdue")</f>
        <v>overdue</v>
      </c>
    </row>
    <row r="2632" spans="1:14" x14ac:dyDescent="0.3">
      <c r="A2632">
        <v>101090</v>
      </c>
      <c r="B2632">
        <v>10177</v>
      </c>
      <c r="C2632" s="1">
        <v>40640</v>
      </c>
      <c r="D2632">
        <v>300000</v>
      </c>
      <c r="E2632" t="s">
        <v>12</v>
      </c>
      <c r="F2632">
        <v>61</v>
      </c>
      <c r="G2632">
        <v>1</v>
      </c>
      <c r="H2632">
        <v>46775</v>
      </c>
      <c r="I2632">
        <v>89162988949</v>
      </c>
      <c r="J2632">
        <v>69</v>
      </c>
      <c r="K2632" s="1">
        <v>42862</v>
      </c>
      <c r="L2632" s="1">
        <f t="shared" si="41"/>
        <v>40709</v>
      </c>
      <c r="M2632" t="str" cm="1">
        <f t="array" ref="M2632">_xlfn.IFS(K2632&gt;0,"return",K2632&lt;=0,"not return")</f>
        <v>return</v>
      </c>
      <c r="N2632" t="str" cm="1">
        <f t="array" ref="N2632">_xlfn.IFS(K2632&lt;=L2632,"in_time",K2632&gt;L2632,"overdue")</f>
        <v>overdue</v>
      </c>
    </row>
    <row r="2633" spans="1:14" x14ac:dyDescent="0.3">
      <c r="A2633">
        <v>102132</v>
      </c>
      <c r="B2633">
        <v>10180</v>
      </c>
      <c r="C2633" s="1">
        <v>40640</v>
      </c>
      <c r="D2633">
        <v>150000</v>
      </c>
      <c r="E2633" t="s">
        <v>12</v>
      </c>
      <c r="F2633">
        <v>27</v>
      </c>
      <c r="G2633">
        <v>2</v>
      </c>
      <c r="H2633">
        <v>91320</v>
      </c>
      <c r="J2633">
        <v>66</v>
      </c>
      <c r="K2633" s="1">
        <v>42742</v>
      </c>
      <c r="L2633" s="1">
        <f t="shared" si="41"/>
        <v>40706</v>
      </c>
      <c r="M2633" t="str" cm="1">
        <f t="array" ref="M2633">_xlfn.IFS(K2633&gt;0,"return",K2633&lt;=0,"not return")</f>
        <v>return</v>
      </c>
      <c r="N2633" t="str" cm="1">
        <f t="array" ref="N2633">_xlfn.IFS(K2633&lt;=L2633,"in_time",K2633&gt;L2633,"overdue")</f>
        <v>overdue</v>
      </c>
    </row>
    <row r="2634" spans="1:14" x14ac:dyDescent="0.3">
      <c r="A2634">
        <v>102783</v>
      </c>
      <c r="B2634">
        <v>10185</v>
      </c>
      <c r="C2634" s="1">
        <v>40640</v>
      </c>
      <c r="D2634">
        <v>250000</v>
      </c>
      <c r="E2634" t="s">
        <v>11</v>
      </c>
      <c r="F2634">
        <v>29</v>
      </c>
      <c r="G2634">
        <v>4</v>
      </c>
      <c r="H2634">
        <v>414900</v>
      </c>
      <c r="I2634">
        <v>89162655470</v>
      </c>
      <c r="J2634">
        <v>27</v>
      </c>
      <c r="K2634" s="1">
        <v>41493</v>
      </c>
      <c r="L2634" s="1">
        <f t="shared" si="41"/>
        <v>40667</v>
      </c>
      <c r="M2634" t="str" cm="1">
        <f t="array" ref="M2634">_xlfn.IFS(K2634&gt;0,"return",K2634&lt;=0,"not return")</f>
        <v>return</v>
      </c>
      <c r="N2634" t="str" cm="1">
        <f t="array" ref="N2634">_xlfn.IFS(K2634&lt;=L2634,"in_time",K2634&gt;L2634,"overdue")</f>
        <v>overdue</v>
      </c>
    </row>
    <row r="2635" spans="1:14" x14ac:dyDescent="0.3">
      <c r="A2635">
        <v>103602</v>
      </c>
      <c r="B2635">
        <v>10188</v>
      </c>
      <c r="C2635" s="1">
        <v>40640</v>
      </c>
      <c r="D2635">
        <v>350000</v>
      </c>
      <c r="E2635" t="s">
        <v>13</v>
      </c>
      <c r="F2635">
        <v>61</v>
      </c>
      <c r="G2635">
        <v>1</v>
      </c>
      <c r="H2635">
        <v>582261</v>
      </c>
      <c r="I2635">
        <v>89168227212</v>
      </c>
      <c r="J2635">
        <v>72</v>
      </c>
      <c r="K2635" s="1">
        <v>42985</v>
      </c>
      <c r="L2635" s="1">
        <f t="shared" si="41"/>
        <v>40712</v>
      </c>
      <c r="M2635" t="str" cm="1">
        <f t="array" ref="M2635">_xlfn.IFS(K2635&gt;0,"return",K2635&lt;=0,"not return")</f>
        <v>return</v>
      </c>
      <c r="N2635" t="str" cm="1">
        <f t="array" ref="N2635">_xlfn.IFS(K2635&lt;=L2635,"in_time",K2635&gt;L2635,"overdue")</f>
        <v>overdue</v>
      </c>
    </row>
    <row r="2636" spans="1:14" x14ac:dyDescent="0.3">
      <c r="A2636">
        <v>100598</v>
      </c>
      <c r="B2636">
        <v>10192</v>
      </c>
      <c r="C2636" s="1">
        <v>40640</v>
      </c>
      <c r="D2636">
        <v>10000</v>
      </c>
      <c r="E2636" t="s">
        <v>12</v>
      </c>
      <c r="F2636">
        <v>25</v>
      </c>
      <c r="G2636">
        <v>3</v>
      </c>
      <c r="H2636">
        <v>602085</v>
      </c>
      <c r="I2636">
        <v>89167568852</v>
      </c>
      <c r="J2636">
        <v>69</v>
      </c>
      <c r="K2636" s="1">
        <v>42801</v>
      </c>
      <c r="L2636" s="1">
        <f t="shared" si="41"/>
        <v>40709</v>
      </c>
      <c r="M2636" t="str" cm="1">
        <f t="array" ref="M2636">_xlfn.IFS(K2636&gt;0,"return",K2636&lt;=0,"not return")</f>
        <v>return</v>
      </c>
      <c r="N2636" t="str" cm="1">
        <f t="array" ref="N2636">_xlfn.IFS(K2636&lt;=L2636,"in_time",K2636&gt;L2636,"overdue")</f>
        <v>overdue</v>
      </c>
    </row>
    <row r="2637" spans="1:14" x14ac:dyDescent="0.3">
      <c r="A2637">
        <v>101681</v>
      </c>
      <c r="B2637">
        <v>10194</v>
      </c>
      <c r="C2637" s="1">
        <v>40641</v>
      </c>
      <c r="D2637">
        <v>300000</v>
      </c>
      <c r="E2637" t="s">
        <v>13</v>
      </c>
      <c r="F2637">
        <v>29</v>
      </c>
      <c r="G2637">
        <v>2</v>
      </c>
      <c r="H2637">
        <v>520540</v>
      </c>
      <c r="I2637">
        <v>89163761182</v>
      </c>
      <c r="J2637">
        <v>13</v>
      </c>
      <c r="K2637" s="1">
        <v>41098</v>
      </c>
      <c r="L2637" s="1">
        <f t="shared" si="41"/>
        <v>40654</v>
      </c>
      <c r="M2637" t="str" cm="1">
        <f t="array" ref="M2637">_xlfn.IFS(K2637&gt;0,"return",K2637&lt;=0,"not return")</f>
        <v>return</v>
      </c>
      <c r="N2637" t="str" cm="1">
        <f t="array" ref="N2637">_xlfn.IFS(K2637&lt;=L2637,"in_time",K2637&gt;L2637,"overdue")</f>
        <v>overdue</v>
      </c>
    </row>
    <row r="2638" spans="1:14" x14ac:dyDescent="0.3">
      <c r="A2638">
        <v>102554</v>
      </c>
      <c r="B2638">
        <v>10199</v>
      </c>
      <c r="C2638" s="1">
        <v>40641</v>
      </c>
      <c r="D2638">
        <v>30000</v>
      </c>
      <c r="E2638" t="s">
        <v>11</v>
      </c>
      <c r="F2638">
        <v>19</v>
      </c>
      <c r="G2638">
        <v>1</v>
      </c>
      <c r="H2638">
        <v>58967</v>
      </c>
      <c r="I2638">
        <v>89161189140</v>
      </c>
      <c r="J2638">
        <v>25</v>
      </c>
      <c r="K2638" s="1">
        <v>41402</v>
      </c>
      <c r="L2638" s="1">
        <f t="shared" si="41"/>
        <v>40666</v>
      </c>
      <c r="M2638" t="str" cm="1">
        <f t="array" ref="M2638">_xlfn.IFS(K2638&gt;0,"return",K2638&lt;=0,"not return")</f>
        <v>return</v>
      </c>
      <c r="N2638" t="str" cm="1">
        <f t="array" ref="N2638">_xlfn.IFS(K2638&lt;=L2638,"in_time",K2638&gt;L2638,"overdue")</f>
        <v>overdue</v>
      </c>
    </row>
    <row r="2639" spans="1:14" x14ac:dyDescent="0.3">
      <c r="A2639">
        <v>100111</v>
      </c>
      <c r="B2639">
        <v>10202</v>
      </c>
      <c r="C2639" s="1">
        <v>40641</v>
      </c>
      <c r="D2639">
        <v>75000</v>
      </c>
      <c r="E2639" t="s">
        <v>12</v>
      </c>
      <c r="F2639">
        <v>27</v>
      </c>
      <c r="G2639">
        <v>4</v>
      </c>
      <c r="H2639">
        <v>104144</v>
      </c>
      <c r="I2639">
        <v>89164342658</v>
      </c>
      <c r="J2639">
        <v>70</v>
      </c>
      <c r="K2639" s="1">
        <v>42863</v>
      </c>
      <c r="L2639" s="1">
        <f t="shared" si="41"/>
        <v>40711</v>
      </c>
      <c r="M2639" t="str" cm="1">
        <f t="array" ref="M2639">_xlfn.IFS(K2639&gt;0,"return",K2639&lt;=0,"not return")</f>
        <v>return</v>
      </c>
      <c r="N2639" t="str" cm="1">
        <f t="array" ref="N2639">_xlfn.IFS(K2639&lt;=L2639,"in_time",K2639&gt;L2639,"overdue")</f>
        <v>overdue</v>
      </c>
    </row>
    <row r="2640" spans="1:14" hidden="1" x14ac:dyDescent="0.3">
      <c r="A2640">
        <v>101359</v>
      </c>
      <c r="B2640">
        <v>10207</v>
      </c>
      <c r="C2640" s="1">
        <v>40641</v>
      </c>
      <c r="D2640">
        <v>10000</v>
      </c>
      <c r="E2640" t="s">
        <v>11</v>
      </c>
      <c r="F2640">
        <v>27</v>
      </c>
      <c r="G2640">
        <v>3</v>
      </c>
      <c r="H2640">
        <v>19673</v>
      </c>
      <c r="I2640">
        <v>89167985096</v>
      </c>
      <c r="J2640">
        <v>82</v>
      </c>
      <c r="L2640" s="1">
        <f t="shared" si="41"/>
        <v>40723</v>
      </c>
      <c r="M2640" t="str" cm="1">
        <f t="array" ref="M2640">_xlfn.IFS(K2640&gt;0,"return",K2640&lt;=0,"not return")</f>
        <v>not return</v>
      </c>
    </row>
    <row r="2641" spans="1:14" x14ac:dyDescent="0.3">
      <c r="A2641">
        <v>101508</v>
      </c>
      <c r="B2641">
        <v>10210</v>
      </c>
      <c r="C2641" s="1">
        <v>40641</v>
      </c>
      <c r="D2641">
        <v>150000</v>
      </c>
      <c r="E2641" t="s">
        <v>12</v>
      </c>
      <c r="F2641">
        <v>30</v>
      </c>
      <c r="G2641">
        <v>2</v>
      </c>
      <c r="H2641">
        <v>0</v>
      </c>
      <c r="I2641">
        <v>89167163007</v>
      </c>
      <c r="J2641">
        <v>51</v>
      </c>
      <c r="K2641" s="1">
        <v>42285</v>
      </c>
      <c r="L2641" s="1">
        <f t="shared" si="41"/>
        <v>40692</v>
      </c>
      <c r="M2641" t="str" cm="1">
        <f t="array" ref="M2641">_xlfn.IFS(K2641&gt;0,"return",K2641&lt;=0,"not return")</f>
        <v>return</v>
      </c>
      <c r="N2641" t="str" cm="1">
        <f t="array" ref="N2641">_xlfn.IFS(K2641&lt;=L2641,"in_time",K2641&gt;L2641,"overdue")</f>
        <v>overdue</v>
      </c>
    </row>
    <row r="2642" spans="1:14" x14ac:dyDescent="0.3">
      <c r="A2642">
        <v>103498</v>
      </c>
      <c r="B2642">
        <v>10215</v>
      </c>
      <c r="C2642" s="1">
        <v>40641</v>
      </c>
      <c r="D2642">
        <v>90000</v>
      </c>
      <c r="E2642" t="s">
        <v>13</v>
      </c>
      <c r="F2642">
        <v>28</v>
      </c>
      <c r="G2642">
        <v>3</v>
      </c>
      <c r="H2642">
        <v>0</v>
      </c>
      <c r="J2642">
        <v>91</v>
      </c>
      <c r="K2642" s="1">
        <v>43473</v>
      </c>
      <c r="L2642" s="1">
        <f t="shared" si="41"/>
        <v>40732</v>
      </c>
      <c r="M2642" t="str" cm="1">
        <f t="array" ref="M2642">_xlfn.IFS(K2642&gt;0,"return",K2642&lt;=0,"not return")</f>
        <v>return</v>
      </c>
      <c r="N2642" t="str" cm="1">
        <f t="array" ref="N2642">_xlfn.IFS(K2642&lt;=L2642,"in_time",K2642&gt;L2642,"overdue")</f>
        <v>overdue</v>
      </c>
    </row>
    <row r="2643" spans="1:14" x14ac:dyDescent="0.3">
      <c r="A2643">
        <v>100174</v>
      </c>
      <c r="B2643">
        <v>10218</v>
      </c>
      <c r="C2643" s="1">
        <v>40641</v>
      </c>
      <c r="D2643">
        <v>175000</v>
      </c>
      <c r="E2643" t="s">
        <v>13</v>
      </c>
      <c r="F2643">
        <v>27</v>
      </c>
      <c r="G2643">
        <v>2</v>
      </c>
      <c r="H2643">
        <v>0</v>
      </c>
      <c r="I2643">
        <v>89164957559</v>
      </c>
      <c r="J2643">
        <v>41</v>
      </c>
      <c r="K2643" s="1">
        <v>41951</v>
      </c>
      <c r="L2643" s="1">
        <f t="shared" si="41"/>
        <v>40682</v>
      </c>
      <c r="M2643" t="str" cm="1">
        <f t="array" ref="M2643">_xlfn.IFS(K2643&gt;0,"return",K2643&lt;=0,"not return")</f>
        <v>return</v>
      </c>
      <c r="N2643" t="str" cm="1">
        <f t="array" ref="N2643">_xlfn.IFS(K2643&lt;=L2643,"in_time",K2643&gt;L2643,"overdue")</f>
        <v>overdue</v>
      </c>
    </row>
    <row r="2644" spans="1:14" x14ac:dyDescent="0.3">
      <c r="A2644">
        <v>100446</v>
      </c>
      <c r="B2644">
        <v>10222</v>
      </c>
      <c r="C2644" s="1">
        <v>40641</v>
      </c>
      <c r="D2644">
        <v>250000</v>
      </c>
      <c r="E2644" t="s">
        <v>11</v>
      </c>
      <c r="F2644">
        <v>23</v>
      </c>
      <c r="G2644">
        <v>1</v>
      </c>
      <c r="H2644">
        <v>16099</v>
      </c>
      <c r="I2644">
        <v>89164536899</v>
      </c>
      <c r="J2644">
        <v>36</v>
      </c>
      <c r="K2644" s="1">
        <v>41737</v>
      </c>
      <c r="L2644" s="1">
        <f t="shared" si="41"/>
        <v>40677</v>
      </c>
      <c r="M2644" t="str" cm="1">
        <f t="array" ref="M2644">_xlfn.IFS(K2644&gt;0,"return",K2644&lt;=0,"not return")</f>
        <v>return</v>
      </c>
      <c r="N2644" t="str" cm="1">
        <f t="array" ref="N2644">_xlfn.IFS(K2644&lt;=L2644,"in_time",K2644&gt;L2644,"overdue")</f>
        <v>overdue</v>
      </c>
    </row>
    <row r="2645" spans="1:14" x14ac:dyDescent="0.3">
      <c r="A2645">
        <v>101636</v>
      </c>
      <c r="B2645">
        <v>10225</v>
      </c>
      <c r="C2645" s="1">
        <v>40641</v>
      </c>
      <c r="D2645">
        <v>10000</v>
      </c>
      <c r="E2645" t="s">
        <v>12</v>
      </c>
      <c r="F2645">
        <v>34</v>
      </c>
      <c r="G2645">
        <v>2</v>
      </c>
      <c r="H2645">
        <v>255278</v>
      </c>
      <c r="I2645">
        <v>89169174961</v>
      </c>
      <c r="J2645">
        <v>39</v>
      </c>
      <c r="K2645" s="1">
        <v>41828</v>
      </c>
      <c r="L2645" s="1">
        <f t="shared" si="41"/>
        <v>40680</v>
      </c>
      <c r="M2645" t="str" cm="1">
        <f t="array" ref="M2645">_xlfn.IFS(K2645&gt;0,"return",K2645&lt;=0,"not return")</f>
        <v>return</v>
      </c>
      <c r="N2645" t="str" cm="1">
        <f t="array" ref="N2645">_xlfn.IFS(K2645&lt;=L2645,"in_time",K2645&gt;L2645,"overdue")</f>
        <v>overdue</v>
      </c>
    </row>
    <row r="2646" spans="1:14" x14ac:dyDescent="0.3">
      <c r="A2646">
        <v>102205</v>
      </c>
      <c r="B2646">
        <v>10230</v>
      </c>
      <c r="C2646" s="1">
        <v>40641</v>
      </c>
      <c r="D2646">
        <v>175000</v>
      </c>
      <c r="E2646" t="s">
        <v>11</v>
      </c>
      <c r="F2646">
        <v>78</v>
      </c>
      <c r="G2646">
        <v>2</v>
      </c>
      <c r="H2646">
        <v>261437</v>
      </c>
      <c r="I2646">
        <v>89162536723</v>
      </c>
      <c r="J2646">
        <v>54</v>
      </c>
      <c r="K2646" s="1">
        <v>42346</v>
      </c>
      <c r="L2646" s="1">
        <f t="shared" si="41"/>
        <v>40695</v>
      </c>
      <c r="M2646" t="str" cm="1">
        <f t="array" ref="M2646">_xlfn.IFS(K2646&gt;0,"return",K2646&lt;=0,"not return")</f>
        <v>return</v>
      </c>
      <c r="N2646" t="str" cm="1">
        <f t="array" ref="N2646">_xlfn.IFS(K2646&lt;=L2646,"in_time",K2646&gt;L2646,"overdue")</f>
        <v>overdue</v>
      </c>
    </row>
    <row r="2647" spans="1:14" x14ac:dyDescent="0.3">
      <c r="A2647">
        <v>102406</v>
      </c>
      <c r="B2647">
        <v>10235</v>
      </c>
      <c r="C2647" s="1">
        <v>40641</v>
      </c>
      <c r="D2647">
        <v>100000</v>
      </c>
      <c r="E2647" t="s">
        <v>11</v>
      </c>
      <c r="F2647">
        <v>24</v>
      </c>
      <c r="G2647">
        <v>2</v>
      </c>
      <c r="H2647">
        <v>507279</v>
      </c>
      <c r="I2647">
        <v>89167476494</v>
      </c>
      <c r="J2647">
        <v>72</v>
      </c>
      <c r="K2647" s="1">
        <v>42986</v>
      </c>
      <c r="L2647" s="1">
        <f t="shared" si="41"/>
        <v>40713</v>
      </c>
      <c r="M2647" t="str" cm="1">
        <f t="array" ref="M2647">_xlfn.IFS(K2647&gt;0,"return",K2647&lt;=0,"not return")</f>
        <v>return</v>
      </c>
      <c r="N2647" t="str" cm="1">
        <f t="array" ref="N2647">_xlfn.IFS(K2647&lt;=L2647,"in_time",K2647&gt;L2647,"overdue")</f>
        <v>overdue</v>
      </c>
    </row>
    <row r="2648" spans="1:14" hidden="1" x14ac:dyDescent="0.3">
      <c r="A2648">
        <v>100320</v>
      </c>
      <c r="B2648">
        <v>10237</v>
      </c>
      <c r="C2648" s="1">
        <v>40642</v>
      </c>
      <c r="D2648">
        <v>125000</v>
      </c>
      <c r="E2648" t="s">
        <v>11</v>
      </c>
      <c r="F2648">
        <v>22</v>
      </c>
      <c r="G2648">
        <v>1</v>
      </c>
      <c r="H2648">
        <v>0</v>
      </c>
      <c r="I2648">
        <v>89161566776</v>
      </c>
      <c r="J2648">
        <v>75</v>
      </c>
      <c r="L2648" s="1">
        <f t="shared" si="41"/>
        <v>40717</v>
      </c>
      <c r="M2648" t="str" cm="1">
        <f t="array" ref="M2648">_xlfn.IFS(K2648&gt;0,"return",K2648&lt;=0,"not return")</f>
        <v>not return</v>
      </c>
    </row>
    <row r="2649" spans="1:14" x14ac:dyDescent="0.3">
      <c r="A2649">
        <v>101916</v>
      </c>
      <c r="B2649">
        <v>10242</v>
      </c>
      <c r="C2649" s="1">
        <v>40642</v>
      </c>
      <c r="D2649">
        <v>200000</v>
      </c>
      <c r="E2649" t="s">
        <v>11</v>
      </c>
      <c r="F2649">
        <v>22</v>
      </c>
      <c r="G2649">
        <v>1</v>
      </c>
      <c r="H2649">
        <v>0</v>
      </c>
      <c r="I2649">
        <v>89168102827</v>
      </c>
      <c r="J2649">
        <v>14</v>
      </c>
      <c r="K2649" s="1">
        <v>41130</v>
      </c>
      <c r="L2649" s="1">
        <f t="shared" si="41"/>
        <v>40656</v>
      </c>
      <c r="M2649" t="str" cm="1">
        <f t="array" ref="M2649">_xlfn.IFS(K2649&gt;0,"return",K2649&lt;=0,"not return")</f>
        <v>return</v>
      </c>
      <c r="N2649" t="str" cm="1">
        <f t="array" ref="N2649">_xlfn.IFS(K2649&lt;=L2649,"in_time",K2649&gt;L2649,"overdue")</f>
        <v>overdue</v>
      </c>
    </row>
    <row r="2650" spans="1:14" x14ac:dyDescent="0.3">
      <c r="A2650">
        <v>100624</v>
      </c>
      <c r="B2650">
        <v>10247</v>
      </c>
      <c r="C2650" s="1">
        <v>40642</v>
      </c>
      <c r="D2650">
        <v>20000</v>
      </c>
      <c r="E2650" t="s">
        <v>11</v>
      </c>
      <c r="F2650">
        <v>44</v>
      </c>
      <c r="G2650">
        <v>2</v>
      </c>
      <c r="H2650">
        <v>0</v>
      </c>
      <c r="I2650">
        <v>89169097011</v>
      </c>
      <c r="J2650">
        <v>52</v>
      </c>
      <c r="K2650" s="1">
        <v>42225</v>
      </c>
      <c r="L2650" s="1">
        <f t="shared" si="41"/>
        <v>40694</v>
      </c>
      <c r="M2650" t="str" cm="1">
        <f t="array" ref="M2650">_xlfn.IFS(K2650&gt;0,"return",K2650&lt;=0,"not return")</f>
        <v>return</v>
      </c>
      <c r="N2650" t="str" cm="1">
        <f t="array" ref="N2650">_xlfn.IFS(K2650&lt;=L2650,"in_time",K2650&gt;L2650,"overdue")</f>
        <v>overdue</v>
      </c>
    </row>
    <row r="2651" spans="1:14" x14ac:dyDescent="0.3">
      <c r="A2651">
        <v>102982</v>
      </c>
      <c r="B2651">
        <v>10249</v>
      </c>
      <c r="C2651" s="1">
        <v>40642</v>
      </c>
      <c r="D2651">
        <v>150000</v>
      </c>
      <c r="E2651" t="s">
        <v>12</v>
      </c>
      <c r="F2651">
        <v>69</v>
      </c>
      <c r="G2651">
        <v>1</v>
      </c>
      <c r="H2651">
        <v>0</v>
      </c>
      <c r="J2651">
        <v>106</v>
      </c>
      <c r="K2651" s="1">
        <v>44083</v>
      </c>
      <c r="L2651" s="1">
        <f t="shared" si="41"/>
        <v>40748</v>
      </c>
      <c r="M2651" t="str" cm="1">
        <f t="array" ref="M2651">_xlfn.IFS(K2651&gt;0,"return",K2651&lt;=0,"not return")</f>
        <v>return</v>
      </c>
      <c r="N2651" t="str" cm="1">
        <f t="array" ref="N2651">_xlfn.IFS(K2651&lt;=L2651,"in_time",K2651&gt;L2651,"overdue")</f>
        <v>overdue</v>
      </c>
    </row>
    <row r="2652" spans="1:14" x14ac:dyDescent="0.3">
      <c r="A2652">
        <v>100315</v>
      </c>
      <c r="B2652">
        <v>10252</v>
      </c>
      <c r="C2652" s="1">
        <v>40642</v>
      </c>
      <c r="D2652">
        <v>250000</v>
      </c>
      <c r="E2652" t="s">
        <v>11</v>
      </c>
      <c r="F2652">
        <v>43</v>
      </c>
      <c r="G2652">
        <v>4</v>
      </c>
      <c r="H2652">
        <v>0</v>
      </c>
      <c r="I2652">
        <v>89162519826</v>
      </c>
      <c r="J2652">
        <v>11</v>
      </c>
      <c r="K2652" s="1">
        <v>41008</v>
      </c>
      <c r="L2652" s="1">
        <f t="shared" si="41"/>
        <v>40653</v>
      </c>
      <c r="M2652" t="str" cm="1">
        <f t="array" ref="M2652">_xlfn.IFS(K2652&gt;0,"return",K2652&lt;=0,"not return")</f>
        <v>return</v>
      </c>
      <c r="N2652" t="str" cm="1">
        <f t="array" ref="N2652">_xlfn.IFS(K2652&lt;=L2652,"in_time",K2652&gt;L2652,"overdue")</f>
        <v>overdue</v>
      </c>
    </row>
    <row r="2653" spans="1:14" x14ac:dyDescent="0.3">
      <c r="A2653">
        <v>100176</v>
      </c>
      <c r="B2653">
        <v>10256</v>
      </c>
      <c r="C2653" s="1">
        <v>40642</v>
      </c>
      <c r="D2653">
        <v>200000</v>
      </c>
      <c r="E2653" t="s">
        <v>13</v>
      </c>
      <c r="F2653">
        <v>64</v>
      </c>
      <c r="G2653">
        <v>3</v>
      </c>
      <c r="H2653">
        <v>0</v>
      </c>
      <c r="I2653">
        <v>89162608969</v>
      </c>
      <c r="J2653">
        <v>25</v>
      </c>
      <c r="K2653" s="1">
        <v>41464</v>
      </c>
      <c r="L2653" s="1">
        <f t="shared" si="41"/>
        <v>40667</v>
      </c>
      <c r="M2653" t="str" cm="1">
        <f t="array" ref="M2653">_xlfn.IFS(K2653&gt;0,"return",K2653&lt;=0,"not return")</f>
        <v>return</v>
      </c>
      <c r="N2653" t="str" cm="1">
        <f t="array" ref="N2653">_xlfn.IFS(K2653&lt;=L2653,"in_time",K2653&gt;L2653,"overdue")</f>
        <v>overdue</v>
      </c>
    </row>
    <row r="2654" spans="1:14" x14ac:dyDescent="0.3">
      <c r="A2654">
        <v>102592</v>
      </c>
      <c r="B2654">
        <v>10259</v>
      </c>
      <c r="C2654" s="1">
        <v>40642</v>
      </c>
      <c r="D2654">
        <v>75000</v>
      </c>
      <c r="E2654" t="s">
        <v>12</v>
      </c>
      <c r="F2654">
        <v>25</v>
      </c>
      <c r="G2654">
        <v>3</v>
      </c>
      <c r="H2654">
        <v>49747</v>
      </c>
      <c r="J2654">
        <v>25</v>
      </c>
      <c r="K2654" s="1">
        <v>41526</v>
      </c>
      <c r="L2654" s="1">
        <f t="shared" si="41"/>
        <v>40667</v>
      </c>
      <c r="M2654" t="str" cm="1">
        <f t="array" ref="M2654">_xlfn.IFS(K2654&gt;0,"return",K2654&lt;=0,"not return")</f>
        <v>return</v>
      </c>
      <c r="N2654" t="str" cm="1">
        <f t="array" ref="N2654">_xlfn.IFS(K2654&lt;=L2654,"in_time",K2654&gt;L2654,"overdue")</f>
        <v>overdue</v>
      </c>
    </row>
    <row r="2655" spans="1:14" x14ac:dyDescent="0.3">
      <c r="A2655">
        <v>102217</v>
      </c>
      <c r="B2655">
        <v>10264</v>
      </c>
      <c r="C2655" s="1">
        <v>40642</v>
      </c>
      <c r="D2655">
        <v>125000</v>
      </c>
      <c r="E2655" t="s">
        <v>13</v>
      </c>
      <c r="F2655">
        <v>28</v>
      </c>
      <c r="G2655">
        <v>2</v>
      </c>
      <c r="H2655">
        <v>76745</v>
      </c>
      <c r="I2655">
        <v>89165530792</v>
      </c>
      <c r="J2655">
        <v>26</v>
      </c>
      <c r="K2655" s="1">
        <v>41464</v>
      </c>
      <c r="L2655" s="1">
        <f t="shared" si="41"/>
        <v>40668</v>
      </c>
      <c r="M2655" t="str" cm="1">
        <f t="array" ref="M2655">_xlfn.IFS(K2655&gt;0,"return",K2655&lt;=0,"not return")</f>
        <v>return</v>
      </c>
      <c r="N2655" t="str" cm="1">
        <f t="array" ref="N2655">_xlfn.IFS(K2655&lt;=L2655,"in_time",K2655&gt;L2655,"overdue")</f>
        <v>overdue</v>
      </c>
    </row>
    <row r="2656" spans="1:14" x14ac:dyDescent="0.3">
      <c r="A2656">
        <v>103098</v>
      </c>
      <c r="B2656">
        <v>10267</v>
      </c>
      <c r="C2656" s="1">
        <v>40642</v>
      </c>
      <c r="D2656">
        <v>75000</v>
      </c>
      <c r="E2656" t="s">
        <v>11</v>
      </c>
      <c r="F2656">
        <v>48</v>
      </c>
      <c r="G2656">
        <v>2</v>
      </c>
      <c r="H2656">
        <v>91389</v>
      </c>
      <c r="I2656">
        <v>89162414148</v>
      </c>
      <c r="J2656">
        <v>51</v>
      </c>
      <c r="K2656" s="1">
        <v>42378</v>
      </c>
      <c r="L2656" s="1">
        <f t="shared" si="41"/>
        <v>40693</v>
      </c>
      <c r="M2656" t="str" cm="1">
        <f t="array" ref="M2656">_xlfn.IFS(K2656&gt;0,"return",K2656&lt;=0,"not return")</f>
        <v>return</v>
      </c>
      <c r="N2656" t="str" cm="1">
        <f t="array" ref="N2656">_xlfn.IFS(K2656&lt;=L2656,"in_time",K2656&gt;L2656,"overdue")</f>
        <v>overdue</v>
      </c>
    </row>
    <row r="2657" spans="1:14" x14ac:dyDescent="0.3">
      <c r="A2657">
        <v>102615</v>
      </c>
      <c r="B2657">
        <v>10270</v>
      </c>
      <c r="C2657" s="1">
        <v>40642</v>
      </c>
      <c r="D2657">
        <v>30000</v>
      </c>
      <c r="E2657" t="s">
        <v>13</v>
      </c>
      <c r="F2657">
        <v>22</v>
      </c>
      <c r="G2657">
        <v>2</v>
      </c>
      <c r="H2657">
        <v>109210</v>
      </c>
      <c r="I2657">
        <v>89168398583</v>
      </c>
      <c r="J2657">
        <v>69</v>
      </c>
      <c r="K2657" s="1">
        <v>42775</v>
      </c>
      <c r="L2657" s="1">
        <f t="shared" si="41"/>
        <v>40711</v>
      </c>
      <c r="M2657" t="str" cm="1">
        <f t="array" ref="M2657">_xlfn.IFS(K2657&gt;0,"return",K2657&lt;=0,"not return")</f>
        <v>return</v>
      </c>
      <c r="N2657" t="str" cm="1">
        <f t="array" ref="N2657">_xlfn.IFS(K2657&lt;=L2657,"in_time",K2657&gt;L2657,"overdue")</f>
        <v>overdue</v>
      </c>
    </row>
    <row r="2658" spans="1:14" x14ac:dyDescent="0.3">
      <c r="A2658">
        <v>103050</v>
      </c>
      <c r="B2658">
        <v>10274</v>
      </c>
      <c r="C2658" s="1">
        <v>40642</v>
      </c>
      <c r="D2658">
        <v>100000</v>
      </c>
      <c r="E2658" t="s">
        <v>13</v>
      </c>
      <c r="F2658">
        <v>52</v>
      </c>
      <c r="G2658">
        <v>3</v>
      </c>
      <c r="H2658">
        <v>115315</v>
      </c>
      <c r="I2658">
        <v>89166300220</v>
      </c>
      <c r="J2658">
        <v>73</v>
      </c>
      <c r="K2658" s="1">
        <v>43017</v>
      </c>
      <c r="L2658" s="1">
        <f t="shared" si="41"/>
        <v>40715</v>
      </c>
      <c r="M2658" t="str" cm="1">
        <f t="array" ref="M2658">_xlfn.IFS(K2658&gt;0,"return",K2658&lt;=0,"not return")</f>
        <v>return</v>
      </c>
      <c r="N2658" t="str" cm="1">
        <f t="array" ref="N2658">_xlfn.IFS(K2658&lt;=L2658,"in_time",K2658&gt;L2658,"overdue")</f>
        <v>overdue</v>
      </c>
    </row>
    <row r="2659" spans="1:14" x14ac:dyDescent="0.3">
      <c r="A2659">
        <v>100359</v>
      </c>
      <c r="B2659">
        <v>10278</v>
      </c>
      <c r="C2659" s="1">
        <v>40642</v>
      </c>
      <c r="D2659">
        <v>120000</v>
      </c>
      <c r="E2659" t="s">
        <v>12</v>
      </c>
      <c r="F2659">
        <v>28</v>
      </c>
      <c r="G2659">
        <v>3</v>
      </c>
      <c r="H2659">
        <v>135795</v>
      </c>
      <c r="J2659">
        <v>103</v>
      </c>
      <c r="K2659" s="1">
        <v>43839</v>
      </c>
      <c r="L2659" s="1">
        <f t="shared" si="41"/>
        <v>40745</v>
      </c>
      <c r="M2659" t="str" cm="1">
        <f t="array" ref="M2659">_xlfn.IFS(K2659&gt;0,"return",K2659&lt;=0,"not return")</f>
        <v>return</v>
      </c>
      <c r="N2659" t="str" cm="1">
        <f t="array" ref="N2659">_xlfn.IFS(K2659&lt;=L2659,"in_time",K2659&gt;L2659,"overdue")</f>
        <v>overdue</v>
      </c>
    </row>
    <row r="2660" spans="1:14" hidden="1" x14ac:dyDescent="0.3">
      <c r="A2660">
        <v>101852</v>
      </c>
      <c r="B2660">
        <v>10282</v>
      </c>
      <c r="C2660" s="1">
        <v>40642</v>
      </c>
      <c r="D2660">
        <v>175000</v>
      </c>
      <c r="E2660" t="s">
        <v>11</v>
      </c>
      <c r="F2660">
        <v>22</v>
      </c>
      <c r="G2660">
        <v>2</v>
      </c>
      <c r="H2660">
        <v>299217</v>
      </c>
      <c r="J2660">
        <v>46</v>
      </c>
      <c r="L2660" s="1">
        <f t="shared" si="41"/>
        <v>40688</v>
      </c>
      <c r="M2660" t="str" cm="1">
        <f t="array" ref="M2660">_xlfn.IFS(K2660&gt;0,"return",K2660&lt;=0,"not return")</f>
        <v>not return</v>
      </c>
    </row>
    <row r="2661" spans="1:14" x14ac:dyDescent="0.3">
      <c r="A2661">
        <v>102210</v>
      </c>
      <c r="B2661">
        <v>10285</v>
      </c>
      <c r="C2661" s="1">
        <v>40642</v>
      </c>
      <c r="D2661">
        <v>75000</v>
      </c>
      <c r="E2661" t="s">
        <v>12</v>
      </c>
      <c r="F2661">
        <v>25</v>
      </c>
      <c r="G2661">
        <v>2</v>
      </c>
      <c r="H2661">
        <v>475542</v>
      </c>
      <c r="I2661">
        <v>89169737805</v>
      </c>
      <c r="J2661">
        <v>59</v>
      </c>
      <c r="K2661" s="1">
        <v>42469</v>
      </c>
      <c r="L2661" s="1">
        <f t="shared" si="41"/>
        <v>40701</v>
      </c>
      <c r="M2661" t="str" cm="1">
        <f t="array" ref="M2661">_xlfn.IFS(K2661&gt;0,"return",K2661&lt;=0,"not return")</f>
        <v>return</v>
      </c>
      <c r="N2661" t="str" cm="1">
        <f t="array" ref="N2661">_xlfn.IFS(K2661&lt;=L2661,"in_time",K2661&gt;L2661,"overdue")</f>
        <v>overdue</v>
      </c>
    </row>
    <row r="2662" spans="1:14" x14ac:dyDescent="0.3">
      <c r="A2662">
        <v>101292</v>
      </c>
      <c r="B2662">
        <v>10288</v>
      </c>
      <c r="C2662" s="1">
        <v>40643</v>
      </c>
      <c r="D2662">
        <v>10000</v>
      </c>
      <c r="E2662" t="s">
        <v>11</v>
      </c>
      <c r="F2662">
        <v>27</v>
      </c>
      <c r="G2662">
        <v>4</v>
      </c>
      <c r="H2662">
        <v>19210</v>
      </c>
      <c r="I2662">
        <v>89162675582</v>
      </c>
      <c r="J2662">
        <v>13</v>
      </c>
      <c r="K2662" s="1">
        <v>41070</v>
      </c>
      <c r="L2662" s="1">
        <f t="shared" si="41"/>
        <v>40656</v>
      </c>
      <c r="M2662" t="str" cm="1">
        <f t="array" ref="M2662">_xlfn.IFS(K2662&gt;0,"return",K2662&lt;=0,"not return")</f>
        <v>return</v>
      </c>
      <c r="N2662" t="str" cm="1">
        <f t="array" ref="N2662">_xlfn.IFS(K2662&lt;=L2662,"in_time",K2662&gt;L2662,"overdue")</f>
        <v>overdue</v>
      </c>
    </row>
    <row r="2663" spans="1:14" x14ac:dyDescent="0.3">
      <c r="A2663">
        <v>102082</v>
      </c>
      <c r="B2663">
        <v>10290</v>
      </c>
      <c r="C2663" s="1">
        <v>40643</v>
      </c>
      <c r="D2663">
        <v>120000</v>
      </c>
      <c r="E2663" t="s">
        <v>12</v>
      </c>
      <c r="F2663">
        <v>18</v>
      </c>
      <c r="G2663">
        <v>1</v>
      </c>
      <c r="H2663">
        <v>0</v>
      </c>
      <c r="I2663">
        <v>89166569830</v>
      </c>
      <c r="J2663">
        <v>12</v>
      </c>
      <c r="K2663" s="1">
        <v>41100</v>
      </c>
      <c r="L2663" s="1">
        <f t="shared" si="41"/>
        <v>40655</v>
      </c>
      <c r="M2663" t="str" cm="1">
        <f t="array" ref="M2663">_xlfn.IFS(K2663&gt;0,"return",K2663&lt;=0,"not return")</f>
        <v>return</v>
      </c>
      <c r="N2663" t="str" cm="1">
        <f t="array" ref="N2663">_xlfn.IFS(K2663&lt;=L2663,"in_time",K2663&gt;L2663,"overdue")</f>
        <v>overdue</v>
      </c>
    </row>
    <row r="2664" spans="1:14" x14ac:dyDescent="0.3">
      <c r="A2664">
        <v>103273</v>
      </c>
      <c r="B2664">
        <v>10293</v>
      </c>
      <c r="C2664" s="1">
        <v>40643</v>
      </c>
      <c r="D2664">
        <v>75000</v>
      </c>
      <c r="E2664" t="s">
        <v>11</v>
      </c>
      <c r="F2664">
        <v>30</v>
      </c>
      <c r="G2664">
        <v>3</v>
      </c>
      <c r="H2664">
        <v>0</v>
      </c>
      <c r="I2664">
        <v>89168841458</v>
      </c>
      <c r="J2664">
        <v>18</v>
      </c>
      <c r="K2664" s="1">
        <v>41253</v>
      </c>
      <c r="L2664" s="1">
        <f t="shared" si="41"/>
        <v>40661</v>
      </c>
      <c r="M2664" t="str" cm="1">
        <f t="array" ref="M2664">_xlfn.IFS(K2664&gt;0,"return",K2664&lt;=0,"not return")</f>
        <v>return</v>
      </c>
      <c r="N2664" t="str" cm="1">
        <f t="array" ref="N2664">_xlfn.IFS(K2664&lt;=L2664,"in_time",K2664&gt;L2664,"overdue")</f>
        <v>overdue</v>
      </c>
    </row>
    <row r="2665" spans="1:14" x14ac:dyDescent="0.3">
      <c r="A2665">
        <v>103115</v>
      </c>
      <c r="B2665">
        <v>10297</v>
      </c>
      <c r="C2665" s="1">
        <v>40643</v>
      </c>
      <c r="D2665">
        <v>250000</v>
      </c>
      <c r="E2665" t="s">
        <v>13</v>
      </c>
      <c r="F2665">
        <v>36</v>
      </c>
      <c r="G2665">
        <v>3</v>
      </c>
      <c r="H2665">
        <v>0</v>
      </c>
      <c r="I2665">
        <v>89162129389</v>
      </c>
      <c r="J2665">
        <v>84</v>
      </c>
      <c r="K2665" s="1">
        <v>43444</v>
      </c>
      <c r="L2665" s="1">
        <f t="shared" si="41"/>
        <v>40727</v>
      </c>
      <c r="M2665" t="str" cm="1">
        <f t="array" ref="M2665">_xlfn.IFS(K2665&gt;0,"return",K2665&lt;=0,"not return")</f>
        <v>return</v>
      </c>
      <c r="N2665" t="str" cm="1">
        <f t="array" ref="N2665">_xlfn.IFS(K2665&lt;=L2665,"in_time",K2665&gt;L2665,"overdue")</f>
        <v>overdue</v>
      </c>
    </row>
    <row r="2666" spans="1:14" x14ac:dyDescent="0.3">
      <c r="A2666">
        <v>102353</v>
      </c>
      <c r="B2666">
        <v>10300</v>
      </c>
      <c r="C2666" s="1">
        <v>40643</v>
      </c>
      <c r="D2666">
        <v>175000</v>
      </c>
      <c r="E2666" t="s">
        <v>13</v>
      </c>
      <c r="F2666">
        <v>20</v>
      </c>
      <c r="G2666">
        <v>2</v>
      </c>
      <c r="H2666">
        <v>0</v>
      </c>
      <c r="J2666">
        <v>102</v>
      </c>
      <c r="K2666" s="1">
        <v>43871</v>
      </c>
      <c r="L2666" s="1">
        <f t="shared" si="41"/>
        <v>40745</v>
      </c>
      <c r="M2666" t="str" cm="1">
        <f t="array" ref="M2666">_xlfn.IFS(K2666&gt;0,"return",K2666&lt;=0,"not return")</f>
        <v>return</v>
      </c>
      <c r="N2666" t="str" cm="1">
        <f t="array" ref="N2666">_xlfn.IFS(K2666&lt;=L2666,"in_time",K2666&gt;L2666,"overdue")</f>
        <v>overdue</v>
      </c>
    </row>
    <row r="2667" spans="1:14" hidden="1" x14ac:dyDescent="0.3">
      <c r="A2667">
        <v>101433</v>
      </c>
      <c r="B2667">
        <v>10303</v>
      </c>
      <c r="C2667" s="1">
        <v>40643</v>
      </c>
      <c r="D2667">
        <v>200000</v>
      </c>
      <c r="E2667" t="s">
        <v>12</v>
      </c>
      <c r="F2667">
        <v>24</v>
      </c>
      <c r="G2667">
        <v>2</v>
      </c>
      <c r="H2667">
        <v>0</v>
      </c>
      <c r="I2667">
        <v>89168456028</v>
      </c>
      <c r="J2667">
        <v>110</v>
      </c>
      <c r="L2667" s="1">
        <f t="shared" si="41"/>
        <v>40753</v>
      </c>
      <c r="M2667" t="str" cm="1">
        <f t="array" ref="M2667">_xlfn.IFS(K2667&gt;0,"return",K2667&lt;=0,"not return")</f>
        <v>not return</v>
      </c>
    </row>
    <row r="2668" spans="1:14" x14ac:dyDescent="0.3">
      <c r="A2668">
        <v>102413</v>
      </c>
      <c r="B2668">
        <v>10305</v>
      </c>
      <c r="C2668" s="1">
        <v>40643</v>
      </c>
      <c r="D2668">
        <v>75000</v>
      </c>
      <c r="E2668" t="s">
        <v>12</v>
      </c>
      <c r="F2668">
        <v>18</v>
      </c>
      <c r="G2668">
        <v>1</v>
      </c>
      <c r="H2668">
        <v>0</v>
      </c>
      <c r="I2668">
        <v>89169623336</v>
      </c>
      <c r="J2668">
        <v>107</v>
      </c>
      <c r="K2668" s="1">
        <v>44237</v>
      </c>
      <c r="L2668" s="1">
        <f t="shared" si="41"/>
        <v>40750</v>
      </c>
      <c r="M2668" t="str" cm="1">
        <f t="array" ref="M2668">_xlfn.IFS(K2668&gt;0,"return",K2668&lt;=0,"not return")</f>
        <v>return</v>
      </c>
      <c r="N2668" t="str" cm="1">
        <f t="array" ref="N2668">_xlfn.IFS(K2668&lt;=L2668,"in_time",K2668&gt;L2668,"overdue")</f>
        <v>overdue</v>
      </c>
    </row>
    <row r="2669" spans="1:14" hidden="1" x14ac:dyDescent="0.3">
      <c r="A2669">
        <v>101086</v>
      </c>
      <c r="B2669">
        <v>10309</v>
      </c>
      <c r="C2669" s="1">
        <v>40643</v>
      </c>
      <c r="D2669">
        <v>250000</v>
      </c>
      <c r="E2669" t="s">
        <v>11</v>
      </c>
      <c r="F2669">
        <v>22</v>
      </c>
      <c r="G2669">
        <v>2</v>
      </c>
      <c r="H2669">
        <v>25101</v>
      </c>
      <c r="I2669">
        <v>89165156260</v>
      </c>
      <c r="J2669">
        <v>19</v>
      </c>
      <c r="L2669" s="1">
        <f t="shared" si="41"/>
        <v>40662</v>
      </c>
      <c r="M2669" t="str" cm="1">
        <f t="array" ref="M2669">_xlfn.IFS(K2669&gt;0,"return",K2669&lt;=0,"not return")</f>
        <v>not return</v>
      </c>
    </row>
    <row r="2670" spans="1:14" x14ac:dyDescent="0.3">
      <c r="A2670">
        <v>102978</v>
      </c>
      <c r="B2670">
        <v>10311</v>
      </c>
      <c r="C2670" s="1">
        <v>40643</v>
      </c>
      <c r="D2670">
        <v>150000</v>
      </c>
      <c r="E2670" t="s">
        <v>11</v>
      </c>
      <c r="F2670">
        <v>30</v>
      </c>
      <c r="G2670">
        <v>1</v>
      </c>
      <c r="H2670">
        <v>48106</v>
      </c>
      <c r="I2670">
        <v>89168095923</v>
      </c>
      <c r="J2670">
        <v>98</v>
      </c>
      <c r="K2670" s="1">
        <v>43656</v>
      </c>
      <c r="L2670" s="1">
        <f t="shared" si="41"/>
        <v>40741</v>
      </c>
      <c r="M2670" t="str" cm="1">
        <f t="array" ref="M2670">_xlfn.IFS(K2670&gt;0,"return",K2670&lt;=0,"not return")</f>
        <v>return</v>
      </c>
      <c r="N2670" t="str" cm="1">
        <f t="array" ref="N2670">_xlfn.IFS(K2670&lt;=L2670,"in_time",K2670&gt;L2670,"overdue")</f>
        <v>overdue</v>
      </c>
    </row>
    <row r="2671" spans="1:14" x14ac:dyDescent="0.3">
      <c r="A2671">
        <v>103374</v>
      </c>
      <c r="B2671">
        <v>10315</v>
      </c>
      <c r="C2671" s="1">
        <v>40643</v>
      </c>
      <c r="D2671">
        <v>100000</v>
      </c>
      <c r="E2671" t="s">
        <v>11</v>
      </c>
      <c r="F2671">
        <v>77</v>
      </c>
      <c r="G2671">
        <v>2</v>
      </c>
      <c r="H2671">
        <v>81457</v>
      </c>
      <c r="I2671">
        <v>89167460889</v>
      </c>
      <c r="J2671">
        <v>47</v>
      </c>
      <c r="K2671" s="1">
        <v>42134</v>
      </c>
      <c r="L2671" s="1">
        <f t="shared" si="41"/>
        <v>40690</v>
      </c>
      <c r="M2671" t="str" cm="1">
        <f t="array" ref="M2671">_xlfn.IFS(K2671&gt;0,"return",K2671&lt;=0,"not return")</f>
        <v>return</v>
      </c>
      <c r="N2671" t="str" cm="1">
        <f t="array" ref="N2671">_xlfn.IFS(K2671&lt;=L2671,"in_time",K2671&gt;L2671,"overdue")</f>
        <v>overdue</v>
      </c>
    </row>
    <row r="2672" spans="1:14" x14ac:dyDescent="0.3">
      <c r="A2672">
        <v>100017</v>
      </c>
      <c r="B2672">
        <v>10317</v>
      </c>
      <c r="C2672" s="1">
        <v>40643</v>
      </c>
      <c r="D2672">
        <v>120000</v>
      </c>
      <c r="E2672" t="s">
        <v>13</v>
      </c>
      <c r="F2672">
        <v>55</v>
      </c>
      <c r="G2672">
        <v>3</v>
      </c>
      <c r="H2672">
        <v>114586</v>
      </c>
      <c r="J2672">
        <v>26</v>
      </c>
      <c r="K2672" s="1">
        <v>41465</v>
      </c>
      <c r="L2672" s="1">
        <f t="shared" si="41"/>
        <v>40669</v>
      </c>
      <c r="M2672" t="str" cm="1">
        <f t="array" ref="M2672">_xlfn.IFS(K2672&gt;0,"return",K2672&lt;=0,"not return")</f>
        <v>return</v>
      </c>
      <c r="N2672" t="str" cm="1">
        <f t="array" ref="N2672">_xlfn.IFS(K2672&lt;=L2672,"in_time",K2672&gt;L2672,"overdue")</f>
        <v>overdue</v>
      </c>
    </row>
    <row r="2673" spans="1:14" x14ac:dyDescent="0.3">
      <c r="A2673">
        <v>101268</v>
      </c>
      <c r="B2673">
        <v>10319</v>
      </c>
      <c r="C2673" s="1">
        <v>40643</v>
      </c>
      <c r="D2673">
        <v>350000</v>
      </c>
      <c r="E2673" t="s">
        <v>13</v>
      </c>
      <c r="F2673">
        <v>49</v>
      </c>
      <c r="G2673">
        <v>2</v>
      </c>
      <c r="H2673">
        <v>266887</v>
      </c>
      <c r="I2673">
        <v>89162965850</v>
      </c>
      <c r="J2673">
        <v>81</v>
      </c>
      <c r="K2673" s="1">
        <v>43353</v>
      </c>
      <c r="L2673" s="1">
        <f t="shared" si="41"/>
        <v>40724</v>
      </c>
      <c r="M2673" t="str" cm="1">
        <f t="array" ref="M2673">_xlfn.IFS(K2673&gt;0,"return",K2673&lt;=0,"not return")</f>
        <v>return</v>
      </c>
      <c r="N2673" t="str" cm="1">
        <f t="array" ref="N2673">_xlfn.IFS(K2673&lt;=L2673,"in_time",K2673&gt;L2673,"overdue")</f>
        <v>overdue</v>
      </c>
    </row>
    <row r="2674" spans="1:14" x14ac:dyDescent="0.3">
      <c r="A2674">
        <v>100358</v>
      </c>
      <c r="B2674">
        <v>10322</v>
      </c>
      <c r="C2674" s="1">
        <v>40643</v>
      </c>
      <c r="D2674">
        <v>50000</v>
      </c>
      <c r="E2674" t="s">
        <v>12</v>
      </c>
      <c r="F2674">
        <v>43</v>
      </c>
      <c r="G2674">
        <v>2</v>
      </c>
      <c r="H2674">
        <v>670833</v>
      </c>
      <c r="I2674">
        <v>89163822477</v>
      </c>
      <c r="J2674">
        <v>30</v>
      </c>
      <c r="K2674" s="1">
        <v>41588</v>
      </c>
      <c r="L2674" s="1">
        <f t="shared" si="41"/>
        <v>40673</v>
      </c>
      <c r="M2674" t="str" cm="1">
        <f t="array" ref="M2674">_xlfn.IFS(K2674&gt;0,"return",K2674&lt;=0,"not return")</f>
        <v>return</v>
      </c>
      <c r="N2674" t="str" cm="1">
        <f t="array" ref="N2674">_xlfn.IFS(K2674&lt;=L2674,"in_time",K2674&gt;L2674,"overdue")</f>
        <v>overdue</v>
      </c>
    </row>
    <row r="2675" spans="1:14" x14ac:dyDescent="0.3">
      <c r="A2675">
        <v>101217</v>
      </c>
      <c r="B2675">
        <v>10327</v>
      </c>
      <c r="C2675" s="1">
        <v>40643</v>
      </c>
      <c r="D2675">
        <v>100000</v>
      </c>
      <c r="E2675" t="s">
        <v>13</v>
      </c>
      <c r="F2675">
        <v>78</v>
      </c>
      <c r="G2675">
        <v>3</v>
      </c>
      <c r="H2675">
        <v>717951</v>
      </c>
      <c r="I2675">
        <v>89163076949</v>
      </c>
      <c r="J2675">
        <v>29</v>
      </c>
      <c r="K2675" s="1">
        <v>41618</v>
      </c>
      <c r="L2675" s="1">
        <f t="shared" si="41"/>
        <v>40672</v>
      </c>
      <c r="M2675" t="str" cm="1">
        <f t="array" ref="M2675">_xlfn.IFS(K2675&gt;0,"return",K2675&lt;=0,"not return")</f>
        <v>return</v>
      </c>
      <c r="N2675" t="str" cm="1">
        <f t="array" ref="N2675">_xlfn.IFS(K2675&lt;=L2675,"in_time",K2675&gt;L2675,"overdue")</f>
        <v>overdue</v>
      </c>
    </row>
    <row r="2676" spans="1:14" x14ac:dyDescent="0.3">
      <c r="A2676">
        <v>101989</v>
      </c>
      <c r="B2676">
        <v>10331</v>
      </c>
      <c r="C2676" s="1">
        <v>40644</v>
      </c>
      <c r="D2676">
        <v>150000</v>
      </c>
      <c r="E2676" t="s">
        <v>13</v>
      </c>
      <c r="F2676">
        <v>36</v>
      </c>
      <c r="G2676">
        <v>4</v>
      </c>
      <c r="H2676">
        <v>245114</v>
      </c>
      <c r="I2676">
        <v>89166700738</v>
      </c>
      <c r="J2676">
        <v>96</v>
      </c>
      <c r="K2676" s="1">
        <v>43566</v>
      </c>
      <c r="L2676" s="1">
        <f t="shared" si="41"/>
        <v>40740</v>
      </c>
      <c r="M2676" t="str" cm="1">
        <f t="array" ref="M2676">_xlfn.IFS(K2676&gt;0,"return",K2676&lt;=0,"not return")</f>
        <v>return</v>
      </c>
      <c r="N2676" t="str" cm="1">
        <f t="array" ref="N2676">_xlfn.IFS(K2676&lt;=L2676,"in_time",K2676&gt;L2676,"overdue")</f>
        <v>overdue</v>
      </c>
    </row>
    <row r="2677" spans="1:14" x14ac:dyDescent="0.3">
      <c r="A2677">
        <v>100016</v>
      </c>
      <c r="B2677">
        <v>10336</v>
      </c>
      <c r="C2677" s="1">
        <v>40644</v>
      </c>
      <c r="D2677">
        <v>50000</v>
      </c>
      <c r="E2677" t="s">
        <v>13</v>
      </c>
      <c r="F2677">
        <v>18</v>
      </c>
      <c r="G2677">
        <v>1</v>
      </c>
      <c r="H2677">
        <v>95579</v>
      </c>
      <c r="I2677">
        <v>89169803705</v>
      </c>
      <c r="J2677">
        <v>98</v>
      </c>
      <c r="K2677" s="1">
        <v>43780</v>
      </c>
      <c r="L2677" s="1">
        <f t="shared" si="41"/>
        <v>40742</v>
      </c>
      <c r="M2677" t="str" cm="1">
        <f t="array" ref="M2677">_xlfn.IFS(K2677&gt;0,"return",K2677&lt;=0,"not return")</f>
        <v>return</v>
      </c>
      <c r="N2677" t="str" cm="1">
        <f t="array" ref="N2677">_xlfn.IFS(K2677&lt;=L2677,"in_time",K2677&gt;L2677,"overdue")</f>
        <v>overdue</v>
      </c>
    </row>
    <row r="2678" spans="1:14" x14ac:dyDescent="0.3">
      <c r="A2678">
        <v>101272</v>
      </c>
      <c r="B2678">
        <v>10341</v>
      </c>
      <c r="C2678" s="1">
        <v>40644</v>
      </c>
      <c r="D2678">
        <v>75000</v>
      </c>
      <c r="E2678" t="s">
        <v>12</v>
      </c>
      <c r="F2678">
        <v>26</v>
      </c>
      <c r="G2678">
        <v>3</v>
      </c>
      <c r="H2678">
        <v>0</v>
      </c>
      <c r="I2678">
        <v>89165342790</v>
      </c>
      <c r="J2678">
        <v>43</v>
      </c>
      <c r="K2678" s="1">
        <v>41984</v>
      </c>
      <c r="L2678" s="1">
        <f t="shared" si="41"/>
        <v>40687</v>
      </c>
      <c r="M2678" t="str" cm="1">
        <f t="array" ref="M2678">_xlfn.IFS(K2678&gt;0,"return",K2678&lt;=0,"not return")</f>
        <v>return</v>
      </c>
      <c r="N2678" t="str" cm="1">
        <f t="array" ref="N2678">_xlfn.IFS(K2678&lt;=L2678,"in_time",K2678&gt;L2678,"overdue")</f>
        <v>overdue</v>
      </c>
    </row>
    <row r="2679" spans="1:14" hidden="1" x14ac:dyDescent="0.3">
      <c r="A2679">
        <v>102491</v>
      </c>
      <c r="B2679">
        <v>10344</v>
      </c>
      <c r="C2679" s="1">
        <v>40644</v>
      </c>
      <c r="D2679">
        <v>75000</v>
      </c>
      <c r="E2679" t="s">
        <v>12</v>
      </c>
      <c r="F2679">
        <v>27</v>
      </c>
      <c r="G2679">
        <v>4</v>
      </c>
      <c r="H2679">
        <v>0</v>
      </c>
      <c r="I2679">
        <v>89162091016</v>
      </c>
      <c r="J2679">
        <v>76</v>
      </c>
      <c r="L2679" s="1">
        <f t="shared" si="41"/>
        <v>40720</v>
      </c>
      <c r="M2679" t="str" cm="1">
        <f t="array" ref="M2679">_xlfn.IFS(K2679&gt;0,"return",K2679&lt;=0,"not return")</f>
        <v>not return</v>
      </c>
    </row>
    <row r="2680" spans="1:14" hidden="1" x14ac:dyDescent="0.3">
      <c r="A2680">
        <v>100933</v>
      </c>
      <c r="B2680">
        <v>10348</v>
      </c>
      <c r="C2680" s="1">
        <v>40644</v>
      </c>
      <c r="D2680">
        <v>120000</v>
      </c>
      <c r="E2680" t="s">
        <v>11</v>
      </c>
      <c r="F2680">
        <v>21</v>
      </c>
      <c r="G2680">
        <v>2</v>
      </c>
      <c r="H2680">
        <v>0</v>
      </c>
      <c r="I2680">
        <v>89164638010</v>
      </c>
      <c r="J2680">
        <v>35</v>
      </c>
      <c r="L2680" s="1">
        <f t="shared" si="41"/>
        <v>40679</v>
      </c>
      <c r="M2680" t="str" cm="1">
        <f t="array" ref="M2680">_xlfn.IFS(K2680&gt;0,"return",K2680&lt;=0,"not return")</f>
        <v>not return</v>
      </c>
    </row>
    <row r="2681" spans="1:14" x14ac:dyDescent="0.3">
      <c r="A2681">
        <v>102871</v>
      </c>
      <c r="B2681">
        <v>10351</v>
      </c>
      <c r="C2681" s="1">
        <v>40644</v>
      </c>
      <c r="D2681">
        <v>375000</v>
      </c>
      <c r="E2681" t="s">
        <v>12</v>
      </c>
      <c r="F2681">
        <v>63</v>
      </c>
      <c r="G2681">
        <v>4</v>
      </c>
      <c r="H2681">
        <v>0</v>
      </c>
      <c r="I2681">
        <v>89167831095</v>
      </c>
      <c r="J2681">
        <v>74</v>
      </c>
      <c r="K2681" s="1">
        <v>43111</v>
      </c>
      <c r="L2681" s="1">
        <f t="shared" si="41"/>
        <v>40718</v>
      </c>
      <c r="M2681" t="str" cm="1">
        <f t="array" ref="M2681">_xlfn.IFS(K2681&gt;0,"return",K2681&lt;=0,"not return")</f>
        <v>return</v>
      </c>
      <c r="N2681" t="str" cm="1">
        <f t="array" ref="N2681">_xlfn.IFS(K2681&lt;=L2681,"in_time",K2681&gt;L2681,"overdue")</f>
        <v>overdue</v>
      </c>
    </row>
    <row r="2682" spans="1:14" x14ac:dyDescent="0.3">
      <c r="A2682">
        <v>102332</v>
      </c>
      <c r="B2682">
        <v>10354</v>
      </c>
      <c r="C2682" s="1">
        <v>40644</v>
      </c>
      <c r="D2682">
        <v>275000</v>
      </c>
      <c r="E2682" t="s">
        <v>11</v>
      </c>
      <c r="F2682">
        <v>41</v>
      </c>
      <c r="G2682">
        <v>2</v>
      </c>
      <c r="H2682">
        <v>20799</v>
      </c>
      <c r="I2682">
        <v>89165137439</v>
      </c>
      <c r="J2682">
        <v>68</v>
      </c>
      <c r="K2682" s="1">
        <v>42715</v>
      </c>
      <c r="L2682" s="1">
        <f t="shared" si="41"/>
        <v>40712</v>
      </c>
      <c r="M2682" t="str" cm="1">
        <f t="array" ref="M2682">_xlfn.IFS(K2682&gt;0,"return",K2682&lt;=0,"not return")</f>
        <v>return</v>
      </c>
      <c r="N2682" t="str" cm="1">
        <f t="array" ref="N2682">_xlfn.IFS(K2682&lt;=L2682,"in_time",K2682&gt;L2682,"overdue")</f>
        <v>overdue</v>
      </c>
    </row>
    <row r="2683" spans="1:14" x14ac:dyDescent="0.3">
      <c r="A2683">
        <v>101888</v>
      </c>
      <c r="B2683">
        <v>10356</v>
      </c>
      <c r="C2683" s="1">
        <v>40644</v>
      </c>
      <c r="D2683">
        <v>75000</v>
      </c>
      <c r="E2683" t="s">
        <v>12</v>
      </c>
      <c r="F2683">
        <v>28</v>
      </c>
      <c r="G2683">
        <v>4</v>
      </c>
      <c r="H2683">
        <v>62431</v>
      </c>
      <c r="J2683">
        <v>33</v>
      </c>
      <c r="K2683" s="1">
        <v>41770</v>
      </c>
      <c r="L2683" s="1">
        <f t="shared" si="41"/>
        <v>40677</v>
      </c>
      <c r="M2683" t="str" cm="1">
        <f t="array" ref="M2683">_xlfn.IFS(K2683&gt;0,"return",K2683&lt;=0,"not return")</f>
        <v>return</v>
      </c>
      <c r="N2683" t="str" cm="1">
        <f t="array" ref="N2683">_xlfn.IFS(K2683&lt;=L2683,"in_time",K2683&gt;L2683,"overdue")</f>
        <v>overdue</v>
      </c>
    </row>
    <row r="2684" spans="1:14" hidden="1" x14ac:dyDescent="0.3">
      <c r="A2684">
        <v>103301</v>
      </c>
      <c r="B2684">
        <v>10359</v>
      </c>
      <c r="C2684" s="1">
        <v>40644</v>
      </c>
      <c r="D2684">
        <v>175000</v>
      </c>
      <c r="E2684" t="s">
        <v>13</v>
      </c>
      <c r="F2684">
        <v>25</v>
      </c>
      <c r="G2684">
        <v>1</v>
      </c>
      <c r="H2684">
        <v>114483</v>
      </c>
      <c r="I2684">
        <v>89162346561</v>
      </c>
      <c r="J2684">
        <v>57</v>
      </c>
      <c r="L2684" s="1">
        <f t="shared" si="41"/>
        <v>40701</v>
      </c>
      <c r="M2684" t="str" cm="1">
        <f t="array" ref="M2684">_xlfn.IFS(K2684&gt;0,"return",K2684&lt;=0,"not return")</f>
        <v>not return</v>
      </c>
    </row>
    <row r="2685" spans="1:14" x14ac:dyDescent="0.3">
      <c r="A2685">
        <v>100038</v>
      </c>
      <c r="B2685">
        <v>10362</v>
      </c>
      <c r="C2685" s="1">
        <v>40644</v>
      </c>
      <c r="D2685">
        <v>50000</v>
      </c>
      <c r="E2685" t="s">
        <v>13</v>
      </c>
      <c r="F2685">
        <v>23</v>
      </c>
      <c r="G2685">
        <v>3</v>
      </c>
      <c r="H2685">
        <v>167068</v>
      </c>
      <c r="I2685">
        <v>89164074866</v>
      </c>
      <c r="J2685">
        <v>63</v>
      </c>
      <c r="K2685" s="1">
        <v>42777</v>
      </c>
      <c r="L2685" s="1">
        <f t="shared" si="41"/>
        <v>40707</v>
      </c>
      <c r="M2685" t="str" cm="1">
        <f t="array" ref="M2685">_xlfn.IFS(K2685&gt;0,"return",K2685&lt;=0,"not return")</f>
        <v>return</v>
      </c>
      <c r="N2685" t="str" cm="1">
        <f t="array" ref="N2685">_xlfn.IFS(K2685&lt;=L2685,"in_time",K2685&gt;L2685,"overdue")</f>
        <v>overdue</v>
      </c>
    </row>
    <row r="2686" spans="1:14" x14ac:dyDescent="0.3">
      <c r="A2686">
        <v>101317</v>
      </c>
      <c r="B2686">
        <v>10364</v>
      </c>
      <c r="C2686" s="1">
        <v>40644</v>
      </c>
      <c r="D2686">
        <v>30000</v>
      </c>
      <c r="E2686" t="s">
        <v>11</v>
      </c>
      <c r="F2686">
        <v>28</v>
      </c>
      <c r="G2686">
        <v>1</v>
      </c>
      <c r="H2686">
        <v>648485</v>
      </c>
      <c r="I2686">
        <v>89168647669</v>
      </c>
      <c r="J2686">
        <v>54</v>
      </c>
      <c r="K2686" s="1">
        <v>42349</v>
      </c>
      <c r="L2686" s="1">
        <f t="shared" si="41"/>
        <v>40698</v>
      </c>
      <c r="M2686" t="str" cm="1">
        <f t="array" ref="M2686">_xlfn.IFS(K2686&gt;0,"return",K2686&lt;=0,"not return")</f>
        <v>return</v>
      </c>
      <c r="N2686" t="str" cm="1">
        <f t="array" ref="N2686">_xlfn.IFS(K2686&lt;=L2686,"in_time",K2686&gt;L2686,"overdue")</f>
        <v>overdue</v>
      </c>
    </row>
    <row r="2687" spans="1:14" x14ac:dyDescent="0.3">
      <c r="A2687">
        <v>100085</v>
      </c>
      <c r="B2687">
        <v>10369</v>
      </c>
      <c r="C2687" s="1">
        <v>40645</v>
      </c>
      <c r="D2687">
        <v>200000</v>
      </c>
      <c r="E2687" t="s">
        <v>11</v>
      </c>
      <c r="F2687">
        <v>48</v>
      </c>
      <c r="G2687">
        <v>1</v>
      </c>
      <c r="H2687">
        <v>261624</v>
      </c>
      <c r="I2687">
        <v>89168807655</v>
      </c>
      <c r="J2687">
        <v>49</v>
      </c>
      <c r="K2687" s="1">
        <v>42136</v>
      </c>
      <c r="L2687" s="1">
        <f t="shared" si="41"/>
        <v>40694</v>
      </c>
      <c r="M2687" t="str" cm="1">
        <f t="array" ref="M2687">_xlfn.IFS(K2687&gt;0,"return",K2687&lt;=0,"not return")</f>
        <v>return</v>
      </c>
      <c r="N2687" t="str" cm="1">
        <f t="array" ref="N2687">_xlfn.IFS(K2687&lt;=L2687,"in_time",K2687&gt;L2687,"overdue")</f>
        <v>overdue</v>
      </c>
    </row>
    <row r="2688" spans="1:14" x14ac:dyDescent="0.3">
      <c r="A2688">
        <v>100674</v>
      </c>
      <c r="B2688">
        <v>10374</v>
      </c>
      <c r="C2688" s="1">
        <v>40645</v>
      </c>
      <c r="D2688">
        <v>200000</v>
      </c>
      <c r="E2688" t="s">
        <v>13</v>
      </c>
      <c r="F2688">
        <v>79</v>
      </c>
      <c r="G2688">
        <v>4</v>
      </c>
      <c r="H2688">
        <v>0</v>
      </c>
      <c r="I2688">
        <v>89162686853</v>
      </c>
      <c r="J2688">
        <v>69</v>
      </c>
      <c r="K2688" s="1">
        <v>42867</v>
      </c>
      <c r="L2688" s="1">
        <f t="shared" si="41"/>
        <v>40714</v>
      </c>
      <c r="M2688" t="str" cm="1">
        <f t="array" ref="M2688">_xlfn.IFS(K2688&gt;0,"return",K2688&lt;=0,"not return")</f>
        <v>return</v>
      </c>
      <c r="N2688" t="str" cm="1">
        <f t="array" ref="N2688">_xlfn.IFS(K2688&lt;=L2688,"in_time",K2688&gt;L2688,"overdue")</f>
        <v>overdue</v>
      </c>
    </row>
    <row r="2689" spans="1:14" x14ac:dyDescent="0.3">
      <c r="A2689">
        <v>101617</v>
      </c>
      <c r="B2689">
        <v>10378</v>
      </c>
      <c r="C2689" s="1">
        <v>40645</v>
      </c>
      <c r="D2689">
        <v>90000</v>
      </c>
      <c r="E2689" t="s">
        <v>11</v>
      </c>
      <c r="F2689">
        <v>75</v>
      </c>
      <c r="G2689">
        <v>3</v>
      </c>
      <c r="H2689">
        <v>0</v>
      </c>
      <c r="I2689">
        <v>89166738753</v>
      </c>
      <c r="J2689">
        <v>91</v>
      </c>
      <c r="K2689" s="1">
        <v>43536</v>
      </c>
      <c r="L2689" s="1">
        <f t="shared" si="41"/>
        <v>40736</v>
      </c>
      <c r="M2689" t="str" cm="1">
        <f t="array" ref="M2689">_xlfn.IFS(K2689&gt;0,"return",K2689&lt;=0,"not return")</f>
        <v>return</v>
      </c>
      <c r="N2689" t="str" cm="1">
        <f t="array" ref="N2689">_xlfn.IFS(K2689&lt;=L2689,"in_time",K2689&gt;L2689,"overdue")</f>
        <v>overdue</v>
      </c>
    </row>
    <row r="2690" spans="1:14" x14ac:dyDescent="0.3">
      <c r="A2690">
        <v>100823</v>
      </c>
      <c r="B2690">
        <v>10383</v>
      </c>
      <c r="C2690" s="1">
        <v>40645</v>
      </c>
      <c r="D2690">
        <v>375000</v>
      </c>
      <c r="E2690" t="s">
        <v>11</v>
      </c>
      <c r="F2690">
        <v>76</v>
      </c>
      <c r="G2690">
        <v>4</v>
      </c>
      <c r="H2690">
        <v>72310</v>
      </c>
      <c r="I2690">
        <v>89167179807</v>
      </c>
      <c r="J2690">
        <v>67</v>
      </c>
      <c r="K2690" s="1">
        <v>42806</v>
      </c>
      <c r="L2690" s="1">
        <f t="shared" si="41"/>
        <v>40712</v>
      </c>
      <c r="M2690" t="str" cm="1">
        <f t="array" ref="M2690">_xlfn.IFS(K2690&gt;0,"return",K2690&lt;=0,"not return")</f>
        <v>return</v>
      </c>
      <c r="N2690" t="str" cm="1">
        <f t="array" ref="N2690">_xlfn.IFS(K2690&lt;=L2690,"in_time",K2690&gt;L2690,"overdue")</f>
        <v>overdue</v>
      </c>
    </row>
    <row r="2691" spans="1:14" x14ac:dyDescent="0.3">
      <c r="A2691">
        <v>103627</v>
      </c>
      <c r="B2691">
        <v>10386</v>
      </c>
      <c r="C2691" s="1">
        <v>40645</v>
      </c>
      <c r="D2691">
        <v>75000</v>
      </c>
      <c r="E2691" t="s">
        <v>11</v>
      </c>
      <c r="F2691">
        <v>26</v>
      </c>
      <c r="G2691">
        <v>4</v>
      </c>
      <c r="H2691">
        <v>114624</v>
      </c>
      <c r="I2691">
        <v>89163430915</v>
      </c>
      <c r="J2691">
        <v>88</v>
      </c>
      <c r="K2691" s="1">
        <v>43355</v>
      </c>
      <c r="L2691" s="1">
        <f t="shared" ref="L2691:L2754" si="42">C2691+J2691</f>
        <v>40733</v>
      </c>
      <c r="M2691" t="str" cm="1">
        <f t="array" ref="M2691">_xlfn.IFS(K2691&gt;0,"return",K2691&lt;=0,"not return")</f>
        <v>return</v>
      </c>
      <c r="N2691" t="str" cm="1">
        <f t="array" ref="N2691">_xlfn.IFS(K2691&lt;=L2691,"in_time",K2691&gt;L2691,"overdue")</f>
        <v>overdue</v>
      </c>
    </row>
    <row r="2692" spans="1:14" x14ac:dyDescent="0.3">
      <c r="A2692">
        <v>100227</v>
      </c>
      <c r="B2692">
        <v>10390</v>
      </c>
      <c r="C2692" s="1">
        <v>40645</v>
      </c>
      <c r="D2692">
        <v>10000</v>
      </c>
      <c r="E2692" t="s">
        <v>11</v>
      </c>
      <c r="F2692">
        <v>39</v>
      </c>
      <c r="G2692">
        <v>3</v>
      </c>
      <c r="H2692">
        <v>119413</v>
      </c>
      <c r="I2692">
        <v>89164821281</v>
      </c>
      <c r="J2692">
        <v>62</v>
      </c>
      <c r="K2692" s="1">
        <v>42563</v>
      </c>
      <c r="L2692" s="1">
        <f t="shared" si="42"/>
        <v>40707</v>
      </c>
      <c r="M2692" t="str" cm="1">
        <f t="array" ref="M2692">_xlfn.IFS(K2692&gt;0,"return",K2692&lt;=0,"not return")</f>
        <v>return</v>
      </c>
      <c r="N2692" t="str" cm="1">
        <f t="array" ref="N2692">_xlfn.IFS(K2692&lt;=L2692,"in_time",K2692&gt;L2692,"overdue")</f>
        <v>overdue</v>
      </c>
    </row>
    <row r="2693" spans="1:14" x14ac:dyDescent="0.3">
      <c r="A2693">
        <v>103162</v>
      </c>
      <c r="B2693">
        <v>10393</v>
      </c>
      <c r="C2693" s="1">
        <v>40645</v>
      </c>
      <c r="D2693">
        <v>200000</v>
      </c>
      <c r="E2693" t="s">
        <v>11</v>
      </c>
      <c r="F2693">
        <v>48</v>
      </c>
      <c r="G2693">
        <v>2</v>
      </c>
      <c r="H2693">
        <v>146090</v>
      </c>
      <c r="I2693">
        <v>89162099743</v>
      </c>
      <c r="J2693">
        <v>82</v>
      </c>
      <c r="K2693" s="1">
        <v>43202</v>
      </c>
      <c r="L2693" s="1">
        <f t="shared" si="42"/>
        <v>40727</v>
      </c>
      <c r="M2693" t="str" cm="1">
        <f t="array" ref="M2693">_xlfn.IFS(K2693&gt;0,"return",K2693&lt;=0,"not return")</f>
        <v>return</v>
      </c>
      <c r="N2693" t="str" cm="1">
        <f t="array" ref="N2693">_xlfn.IFS(K2693&lt;=L2693,"in_time",K2693&gt;L2693,"overdue")</f>
        <v>overdue</v>
      </c>
    </row>
    <row r="2694" spans="1:14" x14ac:dyDescent="0.3">
      <c r="A2694">
        <v>100818</v>
      </c>
      <c r="B2694">
        <v>10395</v>
      </c>
      <c r="C2694" s="1">
        <v>40646</v>
      </c>
      <c r="D2694">
        <v>375000</v>
      </c>
      <c r="E2694" t="s">
        <v>12</v>
      </c>
      <c r="F2694">
        <v>30</v>
      </c>
      <c r="G2694">
        <v>3</v>
      </c>
      <c r="H2694">
        <v>0</v>
      </c>
      <c r="I2694">
        <v>89161266644</v>
      </c>
      <c r="J2694">
        <v>50</v>
      </c>
      <c r="K2694" s="1">
        <v>42229</v>
      </c>
      <c r="L2694" s="1">
        <f t="shared" si="42"/>
        <v>40696</v>
      </c>
      <c r="M2694" t="str" cm="1">
        <f t="array" ref="M2694">_xlfn.IFS(K2694&gt;0,"return",K2694&lt;=0,"not return")</f>
        <v>return</v>
      </c>
      <c r="N2694" t="str" cm="1">
        <f t="array" ref="N2694">_xlfn.IFS(K2694&lt;=L2694,"in_time",K2694&gt;L2694,"overdue")</f>
        <v>overdue</v>
      </c>
    </row>
    <row r="2695" spans="1:14" x14ac:dyDescent="0.3">
      <c r="A2695">
        <v>103361</v>
      </c>
      <c r="B2695">
        <v>10398</v>
      </c>
      <c r="C2695" s="1">
        <v>40646</v>
      </c>
      <c r="D2695">
        <v>120000</v>
      </c>
      <c r="E2695" t="s">
        <v>13</v>
      </c>
      <c r="F2695">
        <v>80</v>
      </c>
      <c r="G2695">
        <v>4</v>
      </c>
      <c r="H2695">
        <v>0</v>
      </c>
      <c r="I2695">
        <v>89165486307</v>
      </c>
      <c r="J2695">
        <v>43</v>
      </c>
      <c r="K2695" s="1">
        <v>42017</v>
      </c>
      <c r="L2695" s="1">
        <f t="shared" si="42"/>
        <v>40689</v>
      </c>
      <c r="M2695" t="str" cm="1">
        <f t="array" ref="M2695">_xlfn.IFS(K2695&gt;0,"return",K2695&lt;=0,"not return")</f>
        <v>return</v>
      </c>
      <c r="N2695" t="str" cm="1">
        <f t="array" ref="N2695">_xlfn.IFS(K2695&lt;=L2695,"in_time",K2695&gt;L2695,"overdue")</f>
        <v>overdue</v>
      </c>
    </row>
    <row r="2696" spans="1:14" x14ac:dyDescent="0.3">
      <c r="A2696">
        <v>102847</v>
      </c>
      <c r="B2696">
        <v>10402</v>
      </c>
      <c r="C2696" s="1">
        <v>40646</v>
      </c>
      <c r="D2696">
        <v>90000</v>
      </c>
      <c r="E2696" t="s">
        <v>12</v>
      </c>
      <c r="F2696">
        <v>25</v>
      </c>
      <c r="G2696">
        <v>3</v>
      </c>
      <c r="H2696">
        <v>45774</v>
      </c>
      <c r="I2696">
        <v>89167841843</v>
      </c>
      <c r="J2696">
        <v>60</v>
      </c>
      <c r="K2696" s="1">
        <v>42595</v>
      </c>
      <c r="L2696" s="1">
        <f t="shared" si="42"/>
        <v>40706</v>
      </c>
      <c r="M2696" t="str" cm="1">
        <f t="array" ref="M2696">_xlfn.IFS(K2696&gt;0,"return",K2696&lt;=0,"not return")</f>
        <v>return</v>
      </c>
      <c r="N2696" t="str" cm="1">
        <f t="array" ref="N2696">_xlfn.IFS(K2696&lt;=L2696,"in_time",K2696&gt;L2696,"overdue")</f>
        <v>overdue</v>
      </c>
    </row>
    <row r="2697" spans="1:14" x14ac:dyDescent="0.3">
      <c r="A2697">
        <v>103404</v>
      </c>
      <c r="B2697">
        <v>10407</v>
      </c>
      <c r="C2697" s="1">
        <v>40646</v>
      </c>
      <c r="D2697">
        <v>350000</v>
      </c>
      <c r="E2697" t="s">
        <v>11</v>
      </c>
      <c r="F2697">
        <v>75</v>
      </c>
      <c r="G2697">
        <v>1</v>
      </c>
      <c r="H2697">
        <v>56681</v>
      </c>
      <c r="I2697">
        <v>89163115171</v>
      </c>
      <c r="J2697">
        <v>54</v>
      </c>
      <c r="K2697" s="1">
        <v>42321</v>
      </c>
      <c r="L2697" s="1">
        <f t="shared" si="42"/>
        <v>40700</v>
      </c>
      <c r="M2697" t="str" cm="1">
        <f t="array" ref="M2697">_xlfn.IFS(K2697&gt;0,"return",K2697&lt;=0,"not return")</f>
        <v>return</v>
      </c>
      <c r="N2697" t="str" cm="1">
        <f t="array" ref="N2697">_xlfn.IFS(K2697&lt;=L2697,"in_time",K2697&gt;L2697,"overdue")</f>
        <v>overdue</v>
      </c>
    </row>
    <row r="2698" spans="1:14" x14ac:dyDescent="0.3">
      <c r="A2698">
        <v>100984</v>
      </c>
      <c r="B2698">
        <v>10409</v>
      </c>
      <c r="C2698" s="1">
        <v>40646</v>
      </c>
      <c r="D2698">
        <v>375000</v>
      </c>
      <c r="E2698" t="s">
        <v>13</v>
      </c>
      <c r="F2698">
        <v>42</v>
      </c>
      <c r="G2698">
        <v>4</v>
      </c>
      <c r="H2698">
        <v>98161</v>
      </c>
      <c r="J2698">
        <v>21</v>
      </c>
      <c r="K2698" s="1">
        <v>41377</v>
      </c>
      <c r="L2698" s="1">
        <f t="shared" si="42"/>
        <v>40667</v>
      </c>
      <c r="M2698" t="str" cm="1">
        <f t="array" ref="M2698">_xlfn.IFS(K2698&gt;0,"return",K2698&lt;=0,"not return")</f>
        <v>return</v>
      </c>
      <c r="N2698" t="str" cm="1">
        <f t="array" ref="N2698">_xlfn.IFS(K2698&lt;=L2698,"in_time",K2698&gt;L2698,"overdue")</f>
        <v>overdue</v>
      </c>
    </row>
    <row r="2699" spans="1:14" x14ac:dyDescent="0.3">
      <c r="A2699">
        <v>103337</v>
      </c>
      <c r="B2699">
        <v>10412</v>
      </c>
      <c r="C2699" s="1">
        <v>40646</v>
      </c>
      <c r="D2699">
        <v>150000</v>
      </c>
      <c r="E2699" t="s">
        <v>11</v>
      </c>
      <c r="F2699">
        <v>24</v>
      </c>
      <c r="G2699">
        <v>3</v>
      </c>
      <c r="H2699">
        <v>109989</v>
      </c>
      <c r="I2699">
        <v>89163016408</v>
      </c>
      <c r="J2699">
        <v>11</v>
      </c>
      <c r="K2699" s="1">
        <v>41073</v>
      </c>
      <c r="L2699" s="1">
        <f t="shared" si="42"/>
        <v>40657</v>
      </c>
      <c r="M2699" t="str" cm="1">
        <f t="array" ref="M2699">_xlfn.IFS(K2699&gt;0,"return",K2699&lt;=0,"not return")</f>
        <v>return</v>
      </c>
      <c r="N2699" t="str" cm="1">
        <f t="array" ref="N2699">_xlfn.IFS(K2699&lt;=L2699,"in_time",K2699&gt;L2699,"overdue")</f>
        <v>overdue</v>
      </c>
    </row>
    <row r="2700" spans="1:14" x14ac:dyDescent="0.3">
      <c r="A2700">
        <v>102126</v>
      </c>
      <c r="B2700">
        <v>10416</v>
      </c>
      <c r="C2700" s="1">
        <v>40646</v>
      </c>
      <c r="D2700">
        <v>375000</v>
      </c>
      <c r="E2700" t="s">
        <v>13</v>
      </c>
      <c r="F2700">
        <v>71</v>
      </c>
      <c r="G2700">
        <v>1</v>
      </c>
      <c r="H2700">
        <v>145445</v>
      </c>
      <c r="I2700">
        <v>89169090858</v>
      </c>
      <c r="J2700">
        <v>99</v>
      </c>
      <c r="K2700" s="1">
        <v>43903</v>
      </c>
      <c r="L2700" s="1">
        <f t="shared" si="42"/>
        <v>40745</v>
      </c>
      <c r="M2700" t="str" cm="1">
        <f t="array" ref="M2700">_xlfn.IFS(K2700&gt;0,"return",K2700&lt;=0,"not return")</f>
        <v>return</v>
      </c>
      <c r="N2700" t="str" cm="1">
        <f t="array" ref="N2700">_xlfn.IFS(K2700&lt;=L2700,"in_time",K2700&gt;L2700,"overdue")</f>
        <v>overdue</v>
      </c>
    </row>
    <row r="2701" spans="1:14" x14ac:dyDescent="0.3">
      <c r="A2701">
        <v>103443</v>
      </c>
      <c r="B2701">
        <v>10419</v>
      </c>
      <c r="C2701" s="1">
        <v>40646</v>
      </c>
      <c r="D2701">
        <v>150000</v>
      </c>
      <c r="E2701" t="s">
        <v>12</v>
      </c>
      <c r="F2701">
        <v>26</v>
      </c>
      <c r="G2701">
        <v>3</v>
      </c>
      <c r="H2701">
        <v>269204</v>
      </c>
      <c r="I2701">
        <v>89163246126</v>
      </c>
      <c r="J2701">
        <v>12</v>
      </c>
      <c r="K2701" s="1">
        <v>41103</v>
      </c>
      <c r="L2701" s="1">
        <f t="shared" si="42"/>
        <v>40658</v>
      </c>
      <c r="M2701" t="str" cm="1">
        <f t="array" ref="M2701">_xlfn.IFS(K2701&gt;0,"return",K2701&lt;=0,"not return")</f>
        <v>return</v>
      </c>
      <c r="N2701" t="str" cm="1">
        <f t="array" ref="N2701">_xlfn.IFS(K2701&lt;=L2701,"in_time",K2701&gt;L2701,"overdue")</f>
        <v>overdue</v>
      </c>
    </row>
    <row r="2702" spans="1:14" x14ac:dyDescent="0.3">
      <c r="A2702">
        <v>102256</v>
      </c>
      <c r="B2702">
        <v>10421</v>
      </c>
      <c r="C2702" s="1">
        <v>40646</v>
      </c>
      <c r="D2702">
        <v>10000</v>
      </c>
      <c r="E2702" t="s">
        <v>11</v>
      </c>
      <c r="F2702">
        <v>49</v>
      </c>
      <c r="G2702">
        <v>4</v>
      </c>
      <c r="H2702">
        <v>427470</v>
      </c>
      <c r="I2702">
        <v>89163431945</v>
      </c>
      <c r="J2702">
        <v>25</v>
      </c>
      <c r="K2702" s="1">
        <v>41407</v>
      </c>
      <c r="L2702" s="1">
        <f t="shared" si="42"/>
        <v>40671</v>
      </c>
      <c r="M2702" t="str" cm="1">
        <f t="array" ref="M2702">_xlfn.IFS(K2702&gt;0,"return",K2702&lt;=0,"not return")</f>
        <v>return</v>
      </c>
      <c r="N2702" t="str" cm="1">
        <f t="array" ref="N2702">_xlfn.IFS(K2702&lt;=L2702,"in_time",K2702&gt;L2702,"overdue")</f>
        <v>overdue</v>
      </c>
    </row>
    <row r="2703" spans="1:14" x14ac:dyDescent="0.3">
      <c r="A2703">
        <v>103597</v>
      </c>
      <c r="B2703">
        <v>10426</v>
      </c>
      <c r="C2703" s="1">
        <v>40646</v>
      </c>
      <c r="D2703">
        <v>90000</v>
      </c>
      <c r="E2703" t="s">
        <v>12</v>
      </c>
      <c r="F2703">
        <v>37</v>
      </c>
      <c r="G2703">
        <v>2</v>
      </c>
      <c r="H2703">
        <v>462750</v>
      </c>
      <c r="I2703">
        <v>89165053746</v>
      </c>
      <c r="J2703">
        <v>15</v>
      </c>
      <c r="K2703" s="1">
        <v>41165</v>
      </c>
      <c r="L2703" s="1">
        <f t="shared" si="42"/>
        <v>40661</v>
      </c>
      <c r="M2703" t="str" cm="1">
        <f t="array" ref="M2703">_xlfn.IFS(K2703&gt;0,"return",K2703&lt;=0,"not return")</f>
        <v>return</v>
      </c>
      <c r="N2703" t="str" cm="1">
        <f t="array" ref="N2703">_xlfn.IFS(K2703&lt;=L2703,"in_time",K2703&gt;L2703,"overdue")</f>
        <v>overdue</v>
      </c>
    </row>
    <row r="2704" spans="1:14" hidden="1" x14ac:dyDescent="0.3">
      <c r="A2704">
        <v>102532</v>
      </c>
      <c r="B2704">
        <v>10430</v>
      </c>
      <c r="C2704" s="1">
        <v>40646</v>
      </c>
      <c r="D2704">
        <v>350000</v>
      </c>
      <c r="E2704" t="s">
        <v>11</v>
      </c>
      <c r="F2704">
        <v>59</v>
      </c>
      <c r="G2704">
        <v>3</v>
      </c>
      <c r="H2704">
        <v>734964</v>
      </c>
      <c r="I2704">
        <v>89168579145</v>
      </c>
      <c r="J2704">
        <v>101</v>
      </c>
      <c r="L2704" s="1">
        <f t="shared" si="42"/>
        <v>40747</v>
      </c>
      <c r="M2704" t="str" cm="1">
        <f t="array" ref="M2704">_xlfn.IFS(K2704&gt;0,"return",K2704&lt;=0,"not return")</f>
        <v>not return</v>
      </c>
    </row>
    <row r="2705" spans="1:14" hidden="1" x14ac:dyDescent="0.3">
      <c r="A2705">
        <v>100060</v>
      </c>
      <c r="B2705">
        <v>10434</v>
      </c>
      <c r="C2705" s="1">
        <v>40647</v>
      </c>
      <c r="D2705">
        <v>200000</v>
      </c>
      <c r="E2705" t="s">
        <v>12</v>
      </c>
      <c r="F2705">
        <v>29</v>
      </c>
      <c r="G2705">
        <v>1</v>
      </c>
      <c r="H2705">
        <v>345898</v>
      </c>
      <c r="J2705">
        <v>107</v>
      </c>
      <c r="L2705" s="1">
        <f t="shared" si="42"/>
        <v>40754</v>
      </c>
      <c r="M2705" t="str" cm="1">
        <f t="array" ref="M2705">_xlfn.IFS(K2705&gt;0,"return",K2705&lt;=0,"not return")</f>
        <v>not return</v>
      </c>
    </row>
    <row r="2706" spans="1:14" x14ac:dyDescent="0.3">
      <c r="A2706">
        <v>100303</v>
      </c>
      <c r="B2706">
        <v>10437</v>
      </c>
      <c r="C2706" s="1">
        <v>40647</v>
      </c>
      <c r="D2706">
        <v>125000</v>
      </c>
      <c r="E2706" t="s">
        <v>12</v>
      </c>
      <c r="F2706">
        <v>58</v>
      </c>
      <c r="G2706">
        <v>1</v>
      </c>
      <c r="H2706">
        <v>0</v>
      </c>
      <c r="I2706">
        <v>89167814702</v>
      </c>
      <c r="J2706">
        <v>71</v>
      </c>
      <c r="K2706" s="1">
        <v>43053</v>
      </c>
      <c r="L2706" s="1">
        <f t="shared" si="42"/>
        <v>40718</v>
      </c>
      <c r="M2706" t="str" cm="1">
        <f t="array" ref="M2706">_xlfn.IFS(K2706&gt;0,"return",K2706&lt;=0,"not return")</f>
        <v>return</v>
      </c>
      <c r="N2706" t="str" cm="1">
        <f t="array" ref="N2706">_xlfn.IFS(K2706&lt;=L2706,"in_time",K2706&gt;L2706,"overdue")</f>
        <v>overdue</v>
      </c>
    </row>
    <row r="2707" spans="1:14" x14ac:dyDescent="0.3">
      <c r="A2707">
        <v>100300</v>
      </c>
      <c r="B2707">
        <v>10441</v>
      </c>
      <c r="C2707" s="1">
        <v>40647</v>
      </c>
      <c r="D2707">
        <v>100000</v>
      </c>
      <c r="E2707" t="s">
        <v>11</v>
      </c>
      <c r="F2707">
        <v>26</v>
      </c>
      <c r="G2707">
        <v>2</v>
      </c>
      <c r="H2707">
        <v>0</v>
      </c>
      <c r="I2707">
        <v>89164643681</v>
      </c>
      <c r="J2707">
        <v>32</v>
      </c>
      <c r="K2707" s="1">
        <v>41684</v>
      </c>
      <c r="L2707" s="1">
        <f t="shared" si="42"/>
        <v>40679</v>
      </c>
      <c r="M2707" t="str" cm="1">
        <f t="array" ref="M2707">_xlfn.IFS(K2707&gt;0,"return",K2707&lt;=0,"not return")</f>
        <v>return</v>
      </c>
      <c r="N2707" t="str" cm="1">
        <f t="array" ref="N2707">_xlfn.IFS(K2707&lt;=L2707,"in_time",K2707&gt;L2707,"overdue")</f>
        <v>overdue</v>
      </c>
    </row>
    <row r="2708" spans="1:14" x14ac:dyDescent="0.3">
      <c r="A2708">
        <v>103243</v>
      </c>
      <c r="B2708">
        <v>10445</v>
      </c>
      <c r="C2708" s="1">
        <v>40647</v>
      </c>
      <c r="D2708">
        <v>120000</v>
      </c>
      <c r="E2708" t="s">
        <v>11</v>
      </c>
      <c r="F2708">
        <v>73</v>
      </c>
      <c r="G2708">
        <v>2</v>
      </c>
      <c r="H2708">
        <v>0</v>
      </c>
      <c r="I2708">
        <v>89168504577</v>
      </c>
      <c r="J2708">
        <v>24</v>
      </c>
      <c r="K2708" s="1">
        <v>41439</v>
      </c>
      <c r="L2708" s="1">
        <f t="shared" si="42"/>
        <v>40671</v>
      </c>
      <c r="M2708" t="str" cm="1">
        <f t="array" ref="M2708">_xlfn.IFS(K2708&gt;0,"return",K2708&lt;=0,"not return")</f>
        <v>return</v>
      </c>
      <c r="N2708" t="str" cm="1">
        <f t="array" ref="N2708">_xlfn.IFS(K2708&lt;=L2708,"in_time",K2708&gt;L2708,"overdue")</f>
        <v>overdue</v>
      </c>
    </row>
    <row r="2709" spans="1:14" x14ac:dyDescent="0.3">
      <c r="A2709">
        <v>100209</v>
      </c>
      <c r="B2709">
        <v>10450</v>
      </c>
      <c r="C2709" s="1">
        <v>40647</v>
      </c>
      <c r="D2709">
        <v>75000</v>
      </c>
      <c r="E2709" t="s">
        <v>13</v>
      </c>
      <c r="F2709">
        <v>43</v>
      </c>
      <c r="G2709">
        <v>2</v>
      </c>
      <c r="H2709">
        <v>0</v>
      </c>
      <c r="J2709">
        <v>100</v>
      </c>
      <c r="K2709" s="1">
        <v>43752</v>
      </c>
      <c r="L2709" s="1">
        <f t="shared" si="42"/>
        <v>40747</v>
      </c>
      <c r="M2709" t="str" cm="1">
        <f t="array" ref="M2709">_xlfn.IFS(K2709&gt;0,"return",K2709&lt;=0,"not return")</f>
        <v>return</v>
      </c>
      <c r="N2709" t="str" cm="1">
        <f t="array" ref="N2709">_xlfn.IFS(K2709&lt;=L2709,"in_time",K2709&gt;L2709,"overdue")</f>
        <v>overdue</v>
      </c>
    </row>
    <row r="2710" spans="1:14" x14ac:dyDescent="0.3">
      <c r="A2710">
        <v>102282</v>
      </c>
      <c r="B2710">
        <v>10455</v>
      </c>
      <c r="C2710" s="1">
        <v>40647</v>
      </c>
      <c r="D2710">
        <v>250000</v>
      </c>
      <c r="E2710" t="s">
        <v>13</v>
      </c>
      <c r="F2710">
        <v>52</v>
      </c>
      <c r="G2710">
        <v>2</v>
      </c>
      <c r="H2710">
        <v>48390</v>
      </c>
      <c r="I2710">
        <v>89168464220</v>
      </c>
      <c r="J2710">
        <v>98</v>
      </c>
      <c r="K2710" s="1">
        <v>43660</v>
      </c>
      <c r="L2710" s="1">
        <f t="shared" si="42"/>
        <v>40745</v>
      </c>
      <c r="M2710" t="str" cm="1">
        <f t="array" ref="M2710">_xlfn.IFS(K2710&gt;0,"return",K2710&lt;=0,"not return")</f>
        <v>return</v>
      </c>
      <c r="N2710" t="str" cm="1">
        <f t="array" ref="N2710">_xlfn.IFS(K2710&lt;=L2710,"in_time",K2710&gt;L2710,"overdue")</f>
        <v>overdue</v>
      </c>
    </row>
    <row r="2711" spans="1:14" x14ac:dyDescent="0.3">
      <c r="A2711">
        <v>102552</v>
      </c>
      <c r="B2711">
        <v>10459</v>
      </c>
      <c r="C2711" s="1">
        <v>40647</v>
      </c>
      <c r="D2711">
        <v>275000</v>
      </c>
      <c r="E2711" t="s">
        <v>12</v>
      </c>
      <c r="F2711">
        <v>66</v>
      </c>
      <c r="G2711">
        <v>2</v>
      </c>
      <c r="H2711">
        <v>114498</v>
      </c>
      <c r="I2711">
        <v>89163947486</v>
      </c>
      <c r="J2711">
        <v>52</v>
      </c>
      <c r="K2711" s="1">
        <v>42291</v>
      </c>
      <c r="L2711" s="1">
        <f t="shared" si="42"/>
        <v>40699</v>
      </c>
      <c r="M2711" t="str" cm="1">
        <f t="array" ref="M2711">_xlfn.IFS(K2711&gt;0,"return",K2711&lt;=0,"not return")</f>
        <v>return</v>
      </c>
      <c r="N2711" t="str" cm="1">
        <f t="array" ref="N2711">_xlfn.IFS(K2711&lt;=L2711,"in_time",K2711&gt;L2711,"overdue")</f>
        <v>overdue</v>
      </c>
    </row>
    <row r="2712" spans="1:14" x14ac:dyDescent="0.3">
      <c r="A2712">
        <v>102997</v>
      </c>
      <c r="B2712">
        <v>10462</v>
      </c>
      <c r="C2712" s="1">
        <v>40647</v>
      </c>
      <c r="D2712">
        <v>250000</v>
      </c>
      <c r="E2712" t="s">
        <v>13</v>
      </c>
      <c r="F2712">
        <v>55</v>
      </c>
      <c r="G2712">
        <v>4</v>
      </c>
      <c r="H2712">
        <v>142159</v>
      </c>
      <c r="J2712">
        <v>97</v>
      </c>
      <c r="K2712" s="1">
        <v>43844</v>
      </c>
      <c r="L2712" s="1">
        <f t="shared" si="42"/>
        <v>40744</v>
      </c>
      <c r="M2712" t="str" cm="1">
        <f t="array" ref="M2712">_xlfn.IFS(K2712&gt;0,"return",K2712&lt;=0,"not return")</f>
        <v>return</v>
      </c>
      <c r="N2712" t="str" cm="1">
        <f t="array" ref="N2712">_xlfn.IFS(K2712&lt;=L2712,"in_time",K2712&gt;L2712,"overdue")</f>
        <v>overdue</v>
      </c>
    </row>
    <row r="2713" spans="1:14" x14ac:dyDescent="0.3">
      <c r="A2713">
        <v>102627</v>
      </c>
      <c r="B2713">
        <v>10466</v>
      </c>
      <c r="C2713" s="1">
        <v>40648</v>
      </c>
      <c r="D2713">
        <v>150000</v>
      </c>
      <c r="E2713" t="s">
        <v>11</v>
      </c>
      <c r="F2713">
        <v>67</v>
      </c>
      <c r="G2713">
        <v>4</v>
      </c>
      <c r="H2713">
        <v>248230</v>
      </c>
      <c r="J2713">
        <v>19</v>
      </c>
      <c r="K2713" s="1">
        <v>41289</v>
      </c>
      <c r="L2713" s="1">
        <f t="shared" si="42"/>
        <v>40667</v>
      </c>
      <c r="M2713" t="str" cm="1">
        <f t="array" ref="M2713">_xlfn.IFS(K2713&gt;0,"return",K2713&lt;=0,"not return")</f>
        <v>return</v>
      </c>
      <c r="N2713" t="str" cm="1">
        <f t="array" ref="N2713">_xlfn.IFS(K2713&lt;=L2713,"in_time",K2713&gt;L2713,"overdue")</f>
        <v>overdue</v>
      </c>
    </row>
    <row r="2714" spans="1:14" x14ac:dyDescent="0.3">
      <c r="A2714">
        <v>102678</v>
      </c>
      <c r="B2714">
        <v>10469</v>
      </c>
      <c r="C2714" s="1">
        <v>40648</v>
      </c>
      <c r="D2714">
        <v>125000</v>
      </c>
      <c r="E2714" t="s">
        <v>11</v>
      </c>
      <c r="F2714">
        <v>19</v>
      </c>
      <c r="G2714">
        <v>1</v>
      </c>
      <c r="H2714">
        <v>218770</v>
      </c>
      <c r="I2714">
        <v>89168854835</v>
      </c>
      <c r="J2714">
        <v>105</v>
      </c>
      <c r="K2714" s="1">
        <v>44058</v>
      </c>
      <c r="L2714" s="1">
        <f t="shared" si="42"/>
        <v>40753</v>
      </c>
      <c r="M2714" t="str" cm="1">
        <f t="array" ref="M2714">_xlfn.IFS(K2714&gt;0,"return",K2714&lt;=0,"not return")</f>
        <v>return</v>
      </c>
      <c r="N2714" t="str" cm="1">
        <f t="array" ref="N2714">_xlfn.IFS(K2714&lt;=L2714,"in_time",K2714&gt;L2714,"overdue")</f>
        <v>overdue</v>
      </c>
    </row>
    <row r="2715" spans="1:14" hidden="1" x14ac:dyDescent="0.3">
      <c r="A2715">
        <v>102204</v>
      </c>
      <c r="B2715">
        <v>10472</v>
      </c>
      <c r="C2715" s="1">
        <v>40648</v>
      </c>
      <c r="D2715">
        <v>30000</v>
      </c>
      <c r="E2715" t="s">
        <v>11</v>
      </c>
      <c r="F2715">
        <v>29</v>
      </c>
      <c r="G2715">
        <v>2</v>
      </c>
      <c r="H2715">
        <v>0</v>
      </c>
      <c r="I2715">
        <v>89169430028</v>
      </c>
      <c r="J2715">
        <v>85</v>
      </c>
      <c r="L2715" s="1">
        <f t="shared" si="42"/>
        <v>40733</v>
      </c>
      <c r="M2715" t="str" cm="1">
        <f t="array" ref="M2715">_xlfn.IFS(K2715&gt;0,"return",K2715&lt;=0,"not return")</f>
        <v>not return</v>
      </c>
    </row>
    <row r="2716" spans="1:14" hidden="1" x14ac:dyDescent="0.3">
      <c r="A2716">
        <v>102452</v>
      </c>
      <c r="B2716">
        <v>10476</v>
      </c>
      <c r="C2716" s="1">
        <v>40648</v>
      </c>
      <c r="D2716">
        <v>10000</v>
      </c>
      <c r="E2716" t="s">
        <v>12</v>
      </c>
      <c r="F2716">
        <v>18</v>
      </c>
      <c r="G2716">
        <v>2</v>
      </c>
      <c r="H2716">
        <v>0</v>
      </c>
      <c r="I2716">
        <v>89163901893</v>
      </c>
      <c r="J2716">
        <v>44</v>
      </c>
      <c r="L2716" s="1">
        <f t="shared" si="42"/>
        <v>40692</v>
      </c>
      <c r="M2716" t="str" cm="1">
        <f t="array" ref="M2716">_xlfn.IFS(K2716&gt;0,"return",K2716&lt;=0,"not return")</f>
        <v>not return</v>
      </c>
    </row>
    <row r="2717" spans="1:14" x14ac:dyDescent="0.3">
      <c r="A2717">
        <v>103588</v>
      </c>
      <c r="B2717">
        <v>10481</v>
      </c>
      <c r="C2717" s="1">
        <v>40648</v>
      </c>
      <c r="D2717">
        <v>90000</v>
      </c>
      <c r="E2717" t="s">
        <v>13</v>
      </c>
      <c r="F2717">
        <v>32</v>
      </c>
      <c r="G2717">
        <v>2</v>
      </c>
      <c r="H2717">
        <v>0</v>
      </c>
      <c r="J2717">
        <v>110</v>
      </c>
      <c r="K2717" s="1">
        <v>43997</v>
      </c>
      <c r="L2717" s="1">
        <f t="shared" si="42"/>
        <v>40758</v>
      </c>
      <c r="M2717" t="str" cm="1">
        <f t="array" ref="M2717">_xlfn.IFS(K2717&gt;0,"return",K2717&lt;=0,"not return")</f>
        <v>return</v>
      </c>
      <c r="N2717" t="str" cm="1">
        <f t="array" ref="N2717">_xlfn.IFS(K2717&lt;=L2717,"in_time",K2717&gt;L2717,"overdue")</f>
        <v>overdue</v>
      </c>
    </row>
    <row r="2718" spans="1:14" x14ac:dyDescent="0.3">
      <c r="A2718">
        <v>101446</v>
      </c>
      <c r="B2718">
        <v>10486</v>
      </c>
      <c r="C2718" s="1">
        <v>40648</v>
      </c>
      <c r="D2718">
        <v>50000</v>
      </c>
      <c r="E2718" t="s">
        <v>11</v>
      </c>
      <c r="F2718">
        <v>30</v>
      </c>
      <c r="G2718">
        <v>2</v>
      </c>
      <c r="H2718">
        <v>0</v>
      </c>
      <c r="J2718">
        <v>42</v>
      </c>
      <c r="K2718" s="1">
        <v>42050</v>
      </c>
      <c r="L2718" s="1">
        <f t="shared" si="42"/>
        <v>40690</v>
      </c>
      <c r="M2718" t="str" cm="1">
        <f t="array" ref="M2718">_xlfn.IFS(K2718&gt;0,"return",K2718&lt;=0,"not return")</f>
        <v>return</v>
      </c>
      <c r="N2718" t="str" cm="1">
        <f t="array" ref="N2718">_xlfn.IFS(K2718&lt;=L2718,"in_time",K2718&gt;L2718,"overdue")</f>
        <v>overdue</v>
      </c>
    </row>
    <row r="2719" spans="1:14" x14ac:dyDescent="0.3">
      <c r="A2719">
        <v>100237</v>
      </c>
      <c r="B2719">
        <v>10490</v>
      </c>
      <c r="C2719" s="1">
        <v>40648</v>
      </c>
      <c r="D2719">
        <v>120000</v>
      </c>
      <c r="E2719" t="s">
        <v>11</v>
      </c>
      <c r="F2719">
        <v>18</v>
      </c>
      <c r="G2719">
        <v>2</v>
      </c>
      <c r="H2719">
        <v>0</v>
      </c>
      <c r="J2719">
        <v>63</v>
      </c>
      <c r="K2719" s="1">
        <v>42628</v>
      </c>
      <c r="L2719" s="1">
        <f t="shared" si="42"/>
        <v>40711</v>
      </c>
      <c r="M2719" t="str" cm="1">
        <f t="array" ref="M2719">_xlfn.IFS(K2719&gt;0,"return",K2719&lt;=0,"not return")</f>
        <v>return</v>
      </c>
      <c r="N2719" t="str" cm="1">
        <f t="array" ref="N2719">_xlfn.IFS(K2719&lt;=L2719,"in_time",K2719&gt;L2719,"overdue")</f>
        <v>overdue</v>
      </c>
    </row>
    <row r="2720" spans="1:14" x14ac:dyDescent="0.3">
      <c r="A2720">
        <v>101581</v>
      </c>
      <c r="B2720">
        <v>10495</v>
      </c>
      <c r="C2720" s="1">
        <v>40648</v>
      </c>
      <c r="D2720">
        <v>175000</v>
      </c>
      <c r="E2720" t="s">
        <v>12</v>
      </c>
      <c r="F2720">
        <v>26</v>
      </c>
      <c r="G2720">
        <v>2</v>
      </c>
      <c r="H2720">
        <v>0</v>
      </c>
      <c r="I2720">
        <v>89167443381</v>
      </c>
      <c r="J2720">
        <v>88</v>
      </c>
      <c r="K2720" s="1">
        <v>43419</v>
      </c>
      <c r="L2720" s="1">
        <f t="shared" si="42"/>
        <v>40736</v>
      </c>
      <c r="M2720" t="str" cm="1">
        <f t="array" ref="M2720">_xlfn.IFS(K2720&gt;0,"return",K2720&lt;=0,"not return")</f>
        <v>return</v>
      </c>
      <c r="N2720" t="str" cm="1">
        <f t="array" ref="N2720">_xlfn.IFS(K2720&lt;=L2720,"in_time",K2720&gt;L2720,"overdue")</f>
        <v>overdue</v>
      </c>
    </row>
    <row r="2721" spans="1:14" x14ac:dyDescent="0.3">
      <c r="A2721">
        <v>101103</v>
      </c>
      <c r="B2721">
        <v>10500</v>
      </c>
      <c r="C2721" s="1">
        <v>40648</v>
      </c>
      <c r="D2721">
        <v>20000</v>
      </c>
      <c r="E2721" t="s">
        <v>12</v>
      </c>
      <c r="F2721">
        <v>21</v>
      </c>
      <c r="G2721">
        <v>3</v>
      </c>
      <c r="H2721">
        <v>1106</v>
      </c>
      <c r="J2721">
        <v>86</v>
      </c>
      <c r="K2721" s="1">
        <v>43480</v>
      </c>
      <c r="L2721" s="1">
        <f t="shared" si="42"/>
        <v>40734</v>
      </c>
      <c r="M2721" t="str" cm="1">
        <f t="array" ref="M2721">_xlfn.IFS(K2721&gt;0,"return",K2721&lt;=0,"not return")</f>
        <v>return</v>
      </c>
      <c r="N2721" t="str" cm="1">
        <f t="array" ref="N2721">_xlfn.IFS(K2721&lt;=L2721,"in_time",K2721&gt;L2721,"overdue")</f>
        <v>overdue</v>
      </c>
    </row>
    <row r="2722" spans="1:14" x14ac:dyDescent="0.3">
      <c r="A2722">
        <v>100410</v>
      </c>
      <c r="B2722">
        <v>10502</v>
      </c>
      <c r="C2722" s="1">
        <v>40648</v>
      </c>
      <c r="D2722">
        <v>175000</v>
      </c>
      <c r="E2722" t="s">
        <v>11</v>
      </c>
      <c r="F2722">
        <v>35</v>
      </c>
      <c r="G2722">
        <v>2</v>
      </c>
      <c r="H2722">
        <v>10181</v>
      </c>
      <c r="I2722">
        <v>89165229643</v>
      </c>
      <c r="J2722">
        <v>97</v>
      </c>
      <c r="K2722" s="1">
        <v>43661</v>
      </c>
      <c r="L2722" s="1">
        <f t="shared" si="42"/>
        <v>40745</v>
      </c>
      <c r="M2722" t="str" cm="1">
        <f t="array" ref="M2722">_xlfn.IFS(K2722&gt;0,"return",K2722&lt;=0,"not return")</f>
        <v>return</v>
      </c>
      <c r="N2722" t="str" cm="1">
        <f t="array" ref="N2722">_xlfn.IFS(K2722&lt;=L2722,"in_time",K2722&gt;L2722,"overdue")</f>
        <v>overdue</v>
      </c>
    </row>
    <row r="2723" spans="1:14" hidden="1" x14ac:dyDescent="0.3">
      <c r="A2723">
        <v>101467</v>
      </c>
      <c r="B2723">
        <v>10506</v>
      </c>
      <c r="C2723" s="1">
        <v>40648</v>
      </c>
      <c r="D2723">
        <v>20000</v>
      </c>
      <c r="E2723" t="s">
        <v>12</v>
      </c>
      <c r="F2723">
        <v>58</v>
      </c>
      <c r="G2723">
        <v>4</v>
      </c>
      <c r="H2723">
        <v>19532</v>
      </c>
      <c r="I2723">
        <v>89163749710</v>
      </c>
      <c r="J2723">
        <v>10</v>
      </c>
      <c r="L2723" s="1">
        <f t="shared" si="42"/>
        <v>40658</v>
      </c>
      <c r="M2723" t="str" cm="1">
        <f t="array" ref="M2723">_xlfn.IFS(K2723&gt;0,"return",K2723&lt;=0,"not return")</f>
        <v>not return</v>
      </c>
    </row>
    <row r="2724" spans="1:14" x14ac:dyDescent="0.3">
      <c r="A2724">
        <v>101065</v>
      </c>
      <c r="B2724">
        <v>10509</v>
      </c>
      <c r="C2724" s="1">
        <v>40648</v>
      </c>
      <c r="D2724">
        <v>120000</v>
      </c>
      <c r="E2724" t="s">
        <v>11</v>
      </c>
      <c r="F2724">
        <v>71</v>
      </c>
      <c r="G2724">
        <v>3</v>
      </c>
      <c r="H2724">
        <v>74788</v>
      </c>
      <c r="I2724">
        <v>89161844770</v>
      </c>
      <c r="J2724">
        <v>60</v>
      </c>
      <c r="K2724" s="1">
        <v>42475</v>
      </c>
      <c r="L2724" s="1">
        <f t="shared" si="42"/>
        <v>40708</v>
      </c>
      <c r="M2724" t="str" cm="1">
        <f t="array" ref="M2724">_xlfn.IFS(K2724&gt;0,"return",K2724&lt;=0,"not return")</f>
        <v>return</v>
      </c>
      <c r="N2724" t="str" cm="1">
        <f t="array" ref="N2724">_xlfn.IFS(K2724&lt;=L2724,"in_time",K2724&gt;L2724,"overdue")</f>
        <v>overdue</v>
      </c>
    </row>
    <row r="2725" spans="1:14" x14ac:dyDescent="0.3">
      <c r="A2725">
        <v>101833</v>
      </c>
      <c r="B2725">
        <v>10513</v>
      </c>
      <c r="C2725" s="1">
        <v>40648</v>
      </c>
      <c r="D2725">
        <v>175000</v>
      </c>
      <c r="E2725" t="s">
        <v>11</v>
      </c>
      <c r="F2725">
        <v>33</v>
      </c>
      <c r="G2725">
        <v>3</v>
      </c>
      <c r="H2725">
        <v>272232</v>
      </c>
      <c r="I2725">
        <v>89169654915</v>
      </c>
      <c r="J2725">
        <v>25</v>
      </c>
      <c r="K2725" s="1">
        <v>41470</v>
      </c>
      <c r="L2725" s="1">
        <f t="shared" si="42"/>
        <v>40673</v>
      </c>
      <c r="M2725" t="str" cm="1">
        <f t="array" ref="M2725">_xlfn.IFS(K2725&gt;0,"return",K2725&lt;=0,"not return")</f>
        <v>return</v>
      </c>
      <c r="N2725" t="str" cm="1">
        <f t="array" ref="N2725">_xlfn.IFS(K2725&lt;=L2725,"in_time",K2725&gt;L2725,"overdue")</f>
        <v>overdue</v>
      </c>
    </row>
    <row r="2726" spans="1:14" hidden="1" x14ac:dyDescent="0.3">
      <c r="A2726">
        <v>103523</v>
      </c>
      <c r="B2726">
        <v>10517</v>
      </c>
      <c r="C2726" s="1">
        <v>40648</v>
      </c>
      <c r="D2726">
        <v>350000</v>
      </c>
      <c r="E2726" t="s">
        <v>11</v>
      </c>
      <c r="F2726">
        <v>35</v>
      </c>
      <c r="G2726">
        <v>3</v>
      </c>
      <c r="H2726">
        <v>633561</v>
      </c>
      <c r="I2726">
        <v>89167638534</v>
      </c>
      <c r="J2726">
        <v>66</v>
      </c>
      <c r="L2726" s="1">
        <f t="shared" si="42"/>
        <v>40714</v>
      </c>
      <c r="M2726" t="str" cm="1">
        <f t="array" ref="M2726">_xlfn.IFS(K2726&gt;0,"return",K2726&lt;=0,"not return")</f>
        <v>not return</v>
      </c>
    </row>
    <row r="2727" spans="1:14" x14ac:dyDescent="0.3">
      <c r="A2727">
        <v>103186</v>
      </c>
      <c r="B2727">
        <v>10520</v>
      </c>
      <c r="C2727" s="1">
        <v>40649</v>
      </c>
      <c r="D2727">
        <v>200000</v>
      </c>
      <c r="E2727" t="s">
        <v>11</v>
      </c>
      <c r="F2727">
        <v>27</v>
      </c>
      <c r="G2727">
        <v>3</v>
      </c>
      <c r="H2727">
        <v>309030</v>
      </c>
      <c r="I2727">
        <v>89165073056</v>
      </c>
      <c r="J2727">
        <v>22</v>
      </c>
      <c r="K2727" s="1">
        <v>41410</v>
      </c>
      <c r="L2727" s="1">
        <f t="shared" si="42"/>
        <v>40671</v>
      </c>
      <c r="M2727" t="str" cm="1">
        <f t="array" ref="M2727">_xlfn.IFS(K2727&gt;0,"return",K2727&lt;=0,"not return")</f>
        <v>return</v>
      </c>
      <c r="N2727" t="str" cm="1">
        <f t="array" ref="N2727">_xlfn.IFS(K2727&lt;=L2727,"in_time",K2727&gt;L2727,"overdue")</f>
        <v>overdue</v>
      </c>
    </row>
    <row r="2728" spans="1:14" hidden="1" x14ac:dyDescent="0.3">
      <c r="A2728">
        <v>101997</v>
      </c>
      <c r="B2728">
        <v>10522</v>
      </c>
      <c r="C2728" s="1">
        <v>40649</v>
      </c>
      <c r="D2728">
        <v>250000</v>
      </c>
      <c r="E2728" t="s">
        <v>11</v>
      </c>
      <c r="F2728">
        <v>26</v>
      </c>
      <c r="G2728">
        <v>3</v>
      </c>
      <c r="H2728">
        <v>364269</v>
      </c>
      <c r="I2728">
        <v>89166844095</v>
      </c>
      <c r="J2728">
        <v>77</v>
      </c>
      <c r="L2728" s="1">
        <f t="shared" si="42"/>
        <v>40726</v>
      </c>
      <c r="M2728" t="str" cm="1">
        <f t="array" ref="M2728">_xlfn.IFS(K2728&gt;0,"return",K2728&lt;=0,"not return")</f>
        <v>not return</v>
      </c>
    </row>
    <row r="2729" spans="1:14" hidden="1" x14ac:dyDescent="0.3">
      <c r="A2729">
        <v>100968</v>
      </c>
      <c r="B2729">
        <v>10525</v>
      </c>
      <c r="C2729" s="1">
        <v>40649</v>
      </c>
      <c r="D2729">
        <v>30000</v>
      </c>
      <c r="E2729" t="s">
        <v>13</v>
      </c>
      <c r="F2729">
        <v>75</v>
      </c>
      <c r="G2729">
        <v>3</v>
      </c>
      <c r="H2729">
        <v>57984</v>
      </c>
      <c r="I2729">
        <v>89163698640</v>
      </c>
      <c r="J2729">
        <v>38</v>
      </c>
      <c r="L2729" s="1">
        <f t="shared" si="42"/>
        <v>40687</v>
      </c>
      <c r="M2729" t="str" cm="1">
        <f t="array" ref="M2729">_xlfn.IFS(K2729&gt;0,"return",K2729&lt;=0,"not return")</f>
        <v>not return</v>
      </c>
    </row>
    <row r="2730" spans="1:14" x14ac:dyDescent="0.3">
      <c r="A2730">
        <v>100099</v>
      </c>
      <c r="B2730">
        <v>10530</v>
      </c>
      <c r="C2730" s="1">
        <v>40649</v>
      </c>
      <c r="D2730">
        <v>275000</v>
      </c>
      <c r="E2730" t="s">
        <v>13</v>
      </c>
      <c r="F2730">
        <v>75</v>
      </c>
      <c r="G2730">
        <v>2</v>
      </c>
      <c r="H2730">
        <v>0</v>
      </c>
      <c r="I2730">
        <v>89168938712</v>
      </c>
      <c r="J2730">
        <v>57</v>
      </c>
      <c r="K2730" s="1">
        <v>42385</v>
      </c>
      <c r="L2730" s="1">
        <f t="shared" si="42"/>
        <v>40706</v>
      </c>
      <c r="M2730" t="str" cm="1">
        <f t="array" ref="M2730">_xlfn.IFS(K2730&gt;0,"return",K2730&lt;=0,"not return")</f>
        <v>return</v>
      </c>
      <c r="N2730" t="str" cm="1">
        <f t="array" ref="N2730">_xlfn.IFS(K2730&lt;=L2730,"in_time",K2730&gt;L2730,"overdue")</f>
        <v>overdue</v>
      </c>
    </row>
    <row r="2731" spans="1:14" x14ac:dyDescent="0.3">
      <c r="A2731">
        <v>103422</v>
      </c>
      <c r="B2731">
        <v>10534</v>
      </c>
      <c r="C2731" s="1">
        <v>40649</v>
      </c>
      <c r="D2731">
        <v>350000</v>
      </c>
      <c r="E2731" t="s">
        <v>12</v>
      </c>
      <c r="F2731">
        <v>23</v>
      </c>
      <c r="G2731">
        <v>3</v>
      </c>
      <c r="H2731">
        <v>0</v>
      </c>
      <c r="I2731">
        <v>89162414119</v>
      </c>
      <c r="J2731">
        <v>100</v>
      </c>
      <c r="K2731" s="1">
        <v>43998</v>
      </c>
      <c r="L2731" s="1">
        <f t="shared" si="42"/>
        <v>40749</v>
      </c>
      <c r="M2731" t="str" cm="1">
        <f t="array" ref="M2731">_xlfn.IFS(K2731&gt;0,"return",K2731&lt;=0,"not return")</f>
        <v>return</v>
      </c>
      <c r="N2731" t="str" cm="1">
        <f t="array" ref="N2731">_xlfn.IFS(K2731&lt;=L2731,"in_time",K2731&gt;L2731,"overdue")</f>
        <v>overdue</v>
      </c>
    </row>
    <row r="2732" spans="1:14" x14ac:dyDescent="0.3">
      <c r="A2732">
        <v>103351</v>
      </c>
      <c r="B2732">
        <v>10537</v>
      </c>
      <c r="C2732" s="1">
        <v>40649</v>
      </c>
      <c r="D2732">
        <v>350000</v>
      </c>
      <c r="E2732" t="s">
        <v>11</v>
      </c>
      <c r="F2732">
        <v>47</v>
      </c>
      <c r="G2732">
        <v>1</v>
      </c>
      <c r="H2732">
        <v>69570</v>
      </c>
      <c r="I2732">
        <v>89161794687</v>
      </c>
      <c r="J2732">
        <v>104</v>
      </c>
      <c r="K2732" s="1">
        <v>44028</v>
      </c>
      <c r="L2732" s="1">
        <f t="shared" si="42"/>
        <v>40753</v>
      </c>
      <c r="M2732" t="str" cm="1">
        <f t="array" ref="M2732">_xlfn.IFS(K2732&gt;0,"return",K2732&lt;=0,"not return")</f>
        <v>return</v>
      </c>
      <c r="N2732" t="str" cm="1">
        <f t="array" ref="N2732">_xlfn.IFS(K2732&lt;=L2732,"in_time",K2732&gt;L2732,"overdue")</f>
        <v>overdue</v>
      </c>
    </row>
    <row r="2733" spans="1:14" x14ac:dyDescent="0.3">
      <c r="A2733">
        <v>103029</v>
      </c>
      <c r="B2733">
        <v>10541</v>
      </c>
      <c r="C2733" s="1">
        <v>40649</v>
      </c>
      <c r="D2733">
        <v>125000</v>
      </c>
      <c r="E2733" t="s">
        <v>13</v>
      </c>
      <c r="F2733">
        <v>27</v>
      </c>
      <c r="G2733">
        <v>3</v>
      </c>
      <c r="H2733">
        <v>74206</v>
      </c>
      <c r="I2733">
        <v>89164388918</v>
      </c>
      <c r="J2733">
        <v>106</v>
      </c>
      <c r="K2733" s="1">
        <v>43937</v>
      </c>
      <c r="L2733" s="1">
        <f t="shared" si="42"/>
        <v>40755</v>
      </c>
      <c r="M2733" t="str" cm="1">
        <f t="array" ref="M2733">_xlfn.IFS(K2733&gt;0,"return",K2733&lt;=0,"not return")</f>
        <v>return</v>
      </c>
      <c r="N2733" t="str" cm="1">
        <f t="array" ref="N2733">_xlfn.IFS(K2733&lt;=L2733,"in_time",K2733&gt;L2733,"overdue")</f>
        <v>overdue</v>
      </c>
    </row>
    <row r="2734" spans="1:14" x14ac:dyDescent="0.3">
      <c r="A2734">
        <v>102083</v>
      </c>
      <c r="B2734">
        <v>10545</v>
      </c>
      <c r="C2734" s="1">
        <v>40649</v>
      </c>
      <c r="D2734">
        <v>350000</v>
      </c>
      <c r="E2734" t="s">
        <v>13</v>
      </c>
      <c r="F2734">
        <v>80</v>
      </c>
      <c r="G2734">
        <v>4</v>
      </c>
      <c r="H2734">
        <v>108431</v>
      </c>
      <c r="J2734">
        <v>99</v>
      </c>
      <c r="K2734" s="1">
        <v>43662</v>
      </c>
      <c r="L2734" s="1">
        <f t="shared" si="42"/>
        <v>40748</v>
      </c>
      <c r="M2734" t="str" cm="1">
        <f t="array" ref="M2734">_xlfn.IFS(K2734&gt;0,"return",K2734&lt;=0,"not return")</f>
        <v>return</v>
      </c>
      <c r="N2734" t="str" cm="1">
        <f t="array" ref="N2734">_xlfn.IFS(K2734&lt;=L2734,"in_time",K2734&gt;L2734,"overdue")</f>
        <v>overdue</v>
      </c>
    </row>
    <row r="2735" spans="1:14" x14ac:dyDescent="0.3">
      <c r="A2735">
        <v>103341</v>
      </c>
      <c r="B2735">
        <v>10549</v>
      </c>
      <c r="C2735" s="1">
        <v>40649</v>
      </c>
      <c r="D2735">
        <v>120000</v>
      </c>
      <c r="E2735" t="s">
        <v>11</v>
      </c>
      <c r="F2735">
        <v>30</v>
      </c>
      <c r="G2735">
        <v>2</v>
      </c>
      <c r="H2735">
        <v>379855</v>
      </c>
      <c r="I2735">
        <v>89165846772</v>
      </c>
      <c r="J2735">
        <v>13</v>
      </c>
      <c r="K2735" s="1">
        <v>41076</v>
      </c>
      <c r="L2735" s="1">
        <f t="shared" si="42"/>
        <v>40662</v>
      </c>
      <c r="M2735" t="str" cm="1">
        <f t="array" ref="M2735">_xlfn.IFS(K2735&gt;0,"return",K2735&lt;=0,"not return")</f>
        <v>return</v>
      </c>
      <c r="N2735" t="str" cm="1">
        <f t="array" ref="N2735">_xlfn.IFS(K2735&lt;=L2735,"in_time",K2735&gt;L2735,"overdue")</f>
        <v>overdue</v>
      </c>
    </row>
    <row r="2736" spans="1:14" hidden="1" x14ac:dyDescent="0.3">
      <c r="A2736">
        <v>100772</v>
      </c>
      <c r="B2736">
        <v>10554</v>
      </c>
      <c r="C2736" s="1">
        <v>40649</v>
      </c>
      <c r="D2736">
        <v>30000</v>
      </c>
      <c r="E2736" t="s">
        <v>11</v>
      </c>
      <c r="F2736">
        <v>25</v>
      </c>
      <c r="G2736">
        <v>1</v>
      </c>
      <c r="H2736">
        <v>991117</v>
      </c>
      <c r="I2736">
        <v>89163201945</v>
      </c>
      <c r="J2736">
        <v>99</v>
      </c>
      <c r="L2736" s="1">
        <f t="shared" si="42"/>
        <v>40748</v>
      </c>
      <c r="M2736" t="str" cm="1">
        <f t="array" ref="M2736">_xlfn.IFS(K2736&gt;0,"return",K2736&lt;=0,"not return")</f>
        <v>not return</v>
      </c>
    </row>
    <row r="2737" spans="1:14" x14ac:dyDescent="0.3">
      <c r="A2737">
        <v>102702</v>
      </c>
      <c r="B2737">
        <v>10556</v>
      </c>
      <c r="C2737" s="1">
        <v>40650</v>
      </c>
      <c r="D2737">
        <v>300000</v>
      </c>
      <c r="E2737" t="s">
        <v>12</v>
      </c>
      <c r="F2737">
        <v>52</v>
      </c>
      <c r="G2737">
        <v>3</v>
      </c>
      <c r="H2737">
        <v>0</v>
      </c>
      <c r="I2737">
        <v>89162404677</v>
      </c>
      <c r="J2737">
        <v>40</v>
      </c>
      <c r="K2737" s="1">
        <v>41990</v>
      </c>
      <c r="L2737" s="1">
        <f t="shared" si="42"/>
        <v>40690</v>
      </c>
      <c r="M2737" t="str" cm="1">
        <f t="array" ref="M2737">_xlfn.IFS(K2737&gt;0,"return",K2737&lt;=0,"not return")</f>
        <v>return</v>
      </c>
      <c r="N2737" t="str" cm="1">
        <f t="array" ref="N2737">_xlfn.IFS(K2737&lt;=L2737,"in_time",K2737&gt;L2737,"overdue")</f>
        <v>overdue</v>
      </c>
    </row>
    <row r="2738" spans="1:14" x14ac:dyDescent="0.3">
      <c r="A2738">
        <v>102227</v>
      </c>
      <c r="B2738">
        <v>10558</v>
      </c>
      <c r="C2738" s="1">
        <v>40650</v>
      </c>
      <c r="D2738">
        <v>350000</v>
      </c>
      <c r="E2738" t="s">
        <v>11</v>
      </c>
      <c r="F2738">
        <v>26</v>
      </c>
      <c r="G2738">
        <v>4</v>
      </c>
      <c r="H2738">
        <v>0</v>
      </c>
      <c r="I2738">
        <v>89162570744</v>
      </c>
      <c r="J2738">
        <v>64</v>
      </c>
      <c r="K2738" s="1">
        <v>42599</v>
      </c>
      <c r="L2738" s="1">
        <f t="shared" si="42"/>
        <v>40714</v>
      </c>
      <c r="M2738" t="str" cm="1">
        <f t="array" ref="M2738">_xlfn.IFS(K2738&gt;0,"return",K2738&lt;=0,"not return")</f>
        <v>return</v>
      </c>
      <c r="N2738" t="str" cm="1">
        <f t="array" ref="N2738">_xlfn.IFS(K2738&lt;=L2738,"in_time",K2738&gt;L2738,"overdue")</f>
        <v>overdue</v>
      </c>
    </row>
    <row r="2739" spans="1:14" x14ac:dyDescent="0.3">
      <c r="A2739">
        <v>103068</v>
      </c>
      <c r="B2739">
        <v>10560</v>
      </c>
      <c r="C2739" s="1">
        <v>40650</v>
      </c>
      <c r="D2739">
        <v>90000</v>
      </c>
      <c r="E2739" t="s">
        <v>13</v>
      </c>
      <c r="F2739">
        <v>33</v>
      </c>
      <c r="G2739">
        <v>3</v>
      </c>
      <c r="H2739">
        <v>12647</v>
      </c>
      <c r="I2739">
        <v>89168315659</v>
      </c>
      <c r="J2739">
        <v>57</v>
      </c>
      <c r="K2739" s="1">
        <v>42599</v>
      </c>
      <c r="L2739" s="1">
        <f t="shared" si="42"/>
        <v>40707</v>
      </c>
      <c r="M2739" t="str" cm="1">
        <f t="array" ref="M2739">_xlfn.IFS(K2739&gt;0,"return",K2739&lt;=0,"not return")</f>
        <v>return</v>
      </c>
      <c r="N2739" t="str" cm="1">
        <f t="array" ref="N2739">_xlfn.IFS(K2739&lt;=L2739,"in_time",K2739&gt;L2739,"overdue")</f>
        <v>overdue</v>
      </c>
    </row>
    <row r="2740" spans="1:14" x14ac:dyDescent="0.3">
      <c r="A2740">
        <v>101072</v>
      </c>
      <c r="B2740">
        <v>10562</v>
      </c>
      <c r="C2740" s="1">
        <v>40650</v>
      </c>
      <c r="D2740">
        <v>175000</v>
      </c>
      <c r="E2740" t="s">
        <v>11</v>
      </c>
      <c r="F2740">
        <v>64</v>
      </c>
      <c r="G2740">
        <v>3</v>
      </c>
      <c r="H2740">
        <v>14816</v>
      </c>
      <c r="I2740">
        <v>89166768301</v>
      </c>
      <c r="J2740">
        <v>83</v>
      </c>
      <c r="K2740" s="1">
        <v>43421</v>
      </c>
      <c r="L2740" s="1">
        <f t="shared" si="42"/>
        <v>40733</v>
      </c>
      <c r="M2740" t="str" cm="1">
        <f t="array" ref="M2740">_xlfn.IFS(K2740&gt;0,"return",K2740&lt;=0,"not return")</f>
        <v>return</v>
      </c>
      <c r="N2740" t="str" cm="1">
        <f t="array" ref="N2740">_xlfn.IFS(K2740&lt;=L2740,"in_time",K2740&gt;L2740,"overdue")</f>
        <v>overdue</v>
      </c>
    </row>
    <row r="2741" spans="1:14" x14ac:dyDescent="0.3">
      <c r="A2741">
        <v>102292</v>
      </c>
      <c r="B2741">
        <v>10567</v>
      </c>
      <c r="C2741" s="1">
        <v>40650</v>
      </c>
      <c r="D2741">
        <v>350000</v>
      </c>
      <c r="E2741" t="s">
        <v>12</v>
      </c>
      <c r="F2741">
        <v>24</v>
      </c>
      <c r="G2741">
        <v>3</v>
      </c>
      <c r="H2741">
        <v>28122</v>
      </c>
      <c r="I2741">
        <v>89166104345</v>
      </c>
      <c r="J2741">
        <v>35</v>
      </c>
      <c r="K2741" s="1">
        <v>41837</v>
      </c>
      <c r="L2741" s="1">
        <f t="shared" si="42"/>
        <v>40685</v>
      </c>
      <c r="M2741" t="str" cm="1">
        <f t="array" ref="M2741">_xlfn.IFS(K2741&gt;0,"return",K2741&lt;=0,"not return")</f>
        <v>return</v>
      </c>
      <c r="N2741" t="str" cm="1">
        <f t="array" ref="N2741">_xlfn.IFS(K2741&lt;=L2741,"in_time",K2741&gt;L2741,"overdue")</f>
        <v>overdue</v>
      </c>
    </row>
    <row r="2742" spans="1:14" hidden="1" x14ac:dyDescent="0.3">
      <c r="A2742">
        <v>103501</v>
      </c>
      <c r="B2742">
        <v>10569</v>
      </c>
      <c r="C2742" s="1">
        <v>40650</v>
      </c>
      <c r="D2742">
        <v>375000</v>
      </c>
      <c r="E2742" t="s">
        <v>11</v>
      </c>
      <c r="F2742">
        <v>53</v>
      </c>
      <c r="G2742">
        <v>2</v>
      </c>
      <c r="H2742">
        <v>47145</v>
      </c>
      <c r="I2742">
        <v>89162083426</v>
      </c>
      <c r="J2742">
        <v>107</v>
      </c>
      <c r="L2742" s="1">
        <f t="shared" si="42"/>
        <v>40757</v>
      </c>
      <c r="M2742" t="str" cm="1">
        <f t="array" ref="M2742">_xlfn.IFS(K2742&gt;0,"return",K2742&lt;=0,"not return")</f>
        <v>not return</v>
      </c>
    </row>
    <row r="2743" spans="1:14" x14ac:dyDescent="0.3">
      <c r="A2743">
        <v>102022</v>
      </c>
      <c r="B2743">
        <v>10574</v>
      </c>
      <c r="C2743" s="1">
        <v>40650</v>
      </c>
      <c r="D2743">
        <v>275000</v>
      </c>
      <c r="E2743" t="s">
        <v>12</v>
      </c>
      <c r="F2743">
        <v>60</v>
      </c>
      <c r="G2743">
        <v>1</v>
      </c>
      <c r="H2743">
        <v>47967</v>
      </c>
      <c r="I2743">
        <v>89161287910</v>
      </c>
      <c r="J2743">
        <v>108</v>
      </c>
      <c r="K2743" s="1">
        <v>43938</v>
      </c>
      <c r="L2743" s="1">
        <f t="shared" si="42"/>
        <v>40758</v>
      </c>
      <c r="M2743" t="str" cm="1">
        <f t="array" ref="M2743">_xlfn.IFS(K2743&gt;0,"return",K2743&lt;=0,"not return")</f>
        <v>return</v>
      </c>
      <c r="N2743" t="str" cm="1">
        <f t="array" ref="N2743">_xlfn.IFS(K2743&lt;=L2743,"in_time",K2743&gt;L2743,"overdue")</f>
        <v>overdue</v>
      </c>
    </row>
    <row r="2744" spans="1:14" x14ac:dyDescent="0.3">
      <c r="A2744">
        <v>100292</v>
      </c>
      <c r="B2744">
        <v>10578</v>
      </c>
      <c r="C2744" s="1">
        <v>40650</v>
      </c>
      <c r="D2744">
        <v>10000</v>
      </c>
      <c r="E2744" t="s">
        <v>13</v>
      </c>
      <c r="F2744">
        <v>19</v>
      </c>
      <c r="G2744">
        <v>2</v>
      </c>
      <c r="H2744">
        <v>68094</v>
      </c>
      <c r="I2744">
        <v>89165232029</v>
      </c>
      <c r="J2744">
        <v>53</v>
      </c>
      <c r="K2744" s="1">
        <v>42417</v>
      </c>
      <c r="L2744" s="1">
        <f t="shared" si="42"/>
        <v>40703</v>
      </c>
      <c r="M2744" t="str" cm="1">
        <f t="array" ref="M2744">_xlfn.IFS(K2744&gt;0,"return",K2744&lt;=0,"not return")</f>
        <v>return</v>
      </c>
      <c r="N2744" t="str" cm="1">
        <f t="array" ref="N2744">_xlfn.IFS(K2744&lt;=L2744,"in_time",K2744&gt;L2744,"overdue")</f>
        <v>overdue</v>
      </c>
    </row>
    <row r="2745" spans="1:14" x14ac:dyDescent="0.3">
      <c r="A2745">
        <v>101763</v>
      </c>
      <c r="B2745">
        <v>10583</v>
      </c>
      <c r="C2745" s="1">
        <v>40650</v>
      </c>
      <c r="D2745">
        <v>20000</v>
      </c>
      <c r="E2745" t="s">
        <v>13</v>
      </c>
      <c r="F2745">
        <v>19</v>
      </c>
      <c r="G2745">
        <v>1</v>
      </c>
      <c r="H2745">
        <v>96058</v>
      </c>
      <c r="I2745">
        <v>89165138631</v>
      </c>
      <c r="J2745">
        <v>95</v>
      </c>
      <c r="K2745" s="1">
        <v>43541</v>
      </c>
      <c r="L2745" s="1">
        <f t="shared" si="42"/>
        <v>40745</v>
      </c>
      <c r="M2745" t="str" cm="1">
        <f t="array" ref="M2745">_xlfn.IFS(K2745&gt;0,"return",K2745&lt;=0,"not return")</f>
        <v>return</v>
      </c>
      <c r="N2745" t="str" cm="1">
        <f t="array" ref="N2745">_xlfn.IFS(K2745&lt;=L2745,"in_time",K2745&gt;L2745,"overdue")</f>
        <v>overdue</v>
      </c>
    </row>
    <row r="2746" spans="1:14" x14ac:dyDescent="0.3">
      <c r="A2746">
        <v>101556</v>
      </c>
      <c r="B2746">
        <v>10586</v>
      </c>
      <c r="C2746" s="1">
        <v>40650</v>
      </c>
      <c r="D2746">
        <v>250000</v>
      </c>
      <c r="E2746" t="s">
        <v>11</v>
      </c>
      <c r="F2746">
        <v>28</v>
      </c>
      <c r="G2746">
        <v>3</v>
      </c>
      <c r="H2746">
        <v>125359</v>
      </c>
      <c r="I2746">
        <v>89162107037</v>
      </c>
      <c r="J2746">
        <v>7</v>
      </c>
      <c r="K2746" s="1">
        <v>40864</v>
      </c>
      <c r="L2746" s="1">
        <f t="shared" si="42"/>
        <v>40657</v>
      </c>
      <c r="M2746" t="str" cm="1">
        <f t="array" ref="M2746">_xlfn.IFS(K2746&gt;0,"return",K2746&lt;=0,"not return")</f>
        <v>return</v>
      </c>
      <c r="N2746" t="str" cm="1">
        <f t="array" ref="N2746">_xlfn.IFS(K2746&lt;=L2746,"in_time",K2746&gt;L2746,"overdue")</f>
        <v>overdue</v>
      </c>
    </row>
    <row r="2747" spans="1:14" hidden="1" x14ac:dyDescent="0.3">
      <c r="A2747">
        <v>100738</v>
      </c>
      <c r="B2747">
        <v>10589</v>
      </c>
      <c r="C2747" s="1">
        <v>40651</v>
      </c>
      <c r="D2747">
        <v>100000</v>
      </c>
      <c r="E2747" t="s">
        <v>12</v>
      </c>
      <c r="F2747">
        <v>68</v>
      </c>
      <c r="G2747">
        <v>3</v>
      </c>
      <c r="H2747">
        <v>160886</v>
      </c>
      <c r="I2747">
        <v>89165727752</v>
      </c>
      <c r="J2747">
        <v>39</v>
      </c>
      <c r="L2747" s="1">
        <f t="shared" si="42"/>
        <v>40690</v>
      </c>
      <c r="M2747" t="str" cm="1">
        <f t="array" ref="M2747">_xlfn.IFS(K2747&gt;0,"return",K2747&lt;=0,"not return")</f>
        <v>not return</v>
      </c>
    </row>
    <row r="2748" spans="1:14" x14ac:dyDescent="0.3">
      <c r="A2748">
        <v>101061</v>
      </c>
      <c r="B2748">
        <v>10593</v>
      </c>
      <c r="C2748" s="1">
        <v>40651</v>
      </c>
      <c r="D2748">
        <v>90000</v>
      </c>
      <c r="E2748" t="s">
        <v>12</v>
      </c>
      <c r="F2748">
        <v>27</v>
      </c>
      <c r="G2748">
        <v>4</v>
      </c>
      <c r="H2748">
        <v>171700</v>
      </c>
      <c r="I2748">
        <v>89165252701</v>
      </c>
      <c r="J2748">
        <v>85</v>
      </c>
      <c r="K2748" s="1">
        <v>43391</v>
      </c>
      <c r="L2748" s="1">
        <f t="shared" si="42"/>
        <v>40736</v>
      </c>
      <c r="M2748" t="str" cm="1">
        <f t="array" ref="M2748">_xlfn.IFS(K2748&gt;0,"return",K2748&lt;=0,"not return")</f>
        <v>return</v>
      </c>
      <c r="N2748" t="str" cm="1">
        <f t="array" ref="N2748">_xlfn.IFS(K2748&lt;=L2748,"in_time",K2748&gt;L2748,"overdue")</f>
        <v>overdue</v>
      </c>
    </row>
    <row r="2749" spans="1:14" x14ac:dyDescent="0.3">
      <c r="A2749">
        <v>101356</v>
      </c>
      <c r="B2749">
        <v>10596</v>
      </c>
      <c r="C2749" s="1">
        <v>40651</v>
      </c>
      <c r="D2749">
        <v>150000</v>
      </c>
      <c r="E2749" t="s">
        <v>13</v>
      </c>
      <c r="F2749">
        <v>52</v>
      </c>
      <c r="G2749">
        <v>3</v>
      </c>
      <c r="H2749">
        <v>0</v>
      </c>
      <c r="I2749">
        <v>89168878268</v>
      </c>
      <c r="J2749">
        <v>25</v>
      </c>
      <c r="K2749" s="1">
        <v>41504</v>
      </c>
      <c r="L2749" s="1">
        <f t="shared" si="42"/>
        <v>40676</v>
      </c>
      <c r="M2749" t="str" cm="1">
        <f t="array" ref="M2749">_xlfn.IFS(K2749&gt;0,"return",K2749&lt;=0,"not return")</f>
        <v>return</v>
      </c>
      <c r="N2749" t="str" cm="1">
        <f t="array" ref="N2749">_xlfn.IFS(K2749&lt;=L2749,"in_time",K2749&gt;L2749,"overdue")</f>
        <v>overdue</v>
      </c>
    </row>
    <row r="2750" spans="1:14" x14ac:dyDescent="0.3">
      <c r="A2750">
        <v>102320</v>
      </c>
      <c r="B2750">
        <v>10601</v>
      </c>
      <c r="C2750" s="1">
        <v>40651</v>
      </c>
      <c r="D2750">
        <v>75000</v>
      </c>
      <c r="E2750" t="s">
        <v>12</v>
      </c>
      <c r="F2750">
        <v>27</v>
      </c>
      <c r="G2750">
        <v>2</v>
      </c>
      <c r="H2750">
        <v>87902</v>
      </c>
      <c r="I2750">
        <v>89169072536</v>
      </c>
      <c r="J2750">
        <v>80</v>
      </c>
      <c r="K2750" s="1">
        <v>43149</v>
      </c>
      <c r="L2750" s="1">
        <f t="shared" si="42"/>
        <v>40731</v>
      </c>
      <c r="M2750" t="str" cm="1">
        <f t="array" ref="M2750">_xlfn.IFS(K2750&gt;0,"return",K2750&lt;=0,"not return")</f>
        <v>return</v>
      </c>
      <c r="N2750" t="str" cm="1">
        <f t="array" ref="N2750">_xlfn.IFS(K2750&lt;=L2750,"in_time",K2750&gt;L2750,"overdue")</f>
        <v>overdue</v>
      </c>
    </row>
    <row r="2751" spans="1:14" x14ac:dyDescent="0.3">
      <c r="A2751">
        <v>103090</v>
      </c>
      <c r="B2751">
        <v>10605</v>
      </c>
      <c r="C2751" s="1">
        <v>40652</v>
      </c>
      <c r="D2751">
        <v>150000</v>
      </c>
      <c r="E2751" t="s">
        <v>12</v>
      </c>
      <c r="F2751">
        <v>20</v>
      </c>
      <c r="G2751">
        <v>1</v>
      </c>
      <c r="H2751">
        <v>286995</v>
      </c>
      <c r="J2751">
        <v>37</v>
      </c>
      <c r="K2751" s="1">
        <v>41839</v>
      </c>
      <c r="L2751" s="1">
        <f t="shared" si="42"/>
        <v>40689</v>
      </c>
      <c r="M2751" t="str" cm="1">
        <f t="array" ref="M2751">_xlfn.IFS(K2751&gt;0,"return",K2751&lt;=0,"not return")</f>
        <v>return</v>
      </c>
      <c r="N2751" t="str" cm="1">
        <f t="array" ref="N2751">_xlfn.IFS(K2751&lt;=L2751,"in_time",K2751&gt;L2751,"overdue")</f>
        <v>overdue</v>
      </c>
    </row>
    <row r="2752" spans="1:14" x14ac:dyDescent="0.3">
      <c r="A2752">
        <v>101349</v>
      </c>
      <c r="B2752">
        <v>10609</v>
      </c>
      <c r="C2752" s="1">
        <v>40652</v>
      </c>
      <c r="D2752">
        <v>30000</v>
      </c>
      <c r="E2752" t="s">
        <v>13</v>
      </c>
      <c r="F2752">
        <v>26</v>
      </c>
      <c r="G2752">
        <v>3</v>
      </c>
      <c r="H2752">
        <v>41999</v>
      </c>
      <c r="I2752">
        <v>89165801626</v>
      </c>
      <c r="J2752">
        <v>11</v>
      </c>
      <c r="K2752" s="1">
        <v>41048</v>
      </c>
      <c r="L2752" s="1">
        <f t="shared" si="42"/>
        <v>40663</v>
      </c>
      <c r="M2752" t="str" cm="1">
        <f t="array" ref="M2752">_xlfn.IFS(K2752&gt;0,"return",K2752&lt;=0,"not return")</f>
        <v>return</v>
      </c>
      <c r="N2752" t="str" cm="1">
        <f t="array" ref="N2752">_xlfn.IFS(K2752&lt;=L2752,"in_time",K2752&gt;L2752,"overdue")</f>
        <v>overdue</v>
      </c>
    </row>
    <row r="2753" spans="1:14" x14ac:dyDescent="0.3">
      <c r="A2753">
        <v>100480</v>
      </c>
      <c r="B2753">
        <v>10611</v>
      </c>
      <c r="C2753" s="1">
        <v>40652</v>
      </c>
      <c r="D2753">
        <v>120000</v>
      </c>
      <c r="E2753" t="s">
        <v>12</v>
      </c>
      <c r="F2753">
        <v>48</v>
      </c>
      <c r="G2753">
        <v>2</v>
      </c>
      <c r="H2753">
        <v>0</v>
      </c>
      <c r="I2753">
        <v>89166064723</v>
      </c>
      <c r="J2753">
        <v>41</v>
      </c>
      <c r="K2753" s="1">
        <v>41901</v>
      </c>
      <c r="L2753" s="1">
        <f t="shared" si="42"/>
        <v>40693</v>
      </c>
      <c r="M2753" t="str" cm="1">
        <f t="array" ref="M2753">_xlfn.IFS(K2753&gt;0,"return",K2753&lt;=0,"not return")</f>
        <v>return</v>
      </c>
      <c r="N2753" t="str" cm="1">
        <f t="array" ref="N2753">_xlfn.IFS(K2753&lt;=L2753,"in_time",K2753&gt;L2753,"overdue")</f>
        <v>overdue</v>
      </c>
    </row>
    <row r="2754" spans="1:14" x14ac:dyDescent="0.3">
      <c r="A2754">
        <v>101587</v>
      </c>
      <c r="B2754">
        <v>10616</v>
      </c>
      <c r="C2754" s="1">
        <v>40652</v>
      </c>
      <c r="D2754">
        <v>275000</v>
      </c>
      <c r="E2754" t="s">
        <v>11</v>
      </c>
      <c r="F2754">
        <v>40</v>
      </c>
      <c r="G2754">
        <v>1</v>
      </c>
      <c r="H2754">
        <v>0</v>
      </c>
      <c r="I2754">
        <v>89164042315</v>
      </c>
      <c r="J2754">
        <v>55</v>
      </c>
      <c r="K2754" s="1">
        <v>42448</v>
      </c>
      <c r="L2754" s="1">
        <f t="shared" si="42"/>
        <v>40707</v>
      </c>
      <c r="M2754" t="str" cm="1">
        <f t="array" ref="M2754">_xlfn.IFS(K2754&gt;0,"return",K2754&lt;=0,"not return")</f>
        <v>return</v>
      </c>
      <c r="N2754" t="str" cm="1">
        <f t="array" ref="N2754">_xlfn.IFS(K2754&lt;=L2754,"in_time",K2754&gt;L2754,"overdue")</f>
        <v>overdue</v>
      </c>
    </row>
    <row r="2755" spans="1:14" x14ac:dyDescent="0.3">
      <c r="A2755">
        <v>103471</v>
      </c>
      <c r="B2755">
        <v>10619</v>
      </c>
      <c r="C2755" s="1">
        <v>40652</v>
      </c>
      <c r="D2755">
        <v>300000</v>
      </c>
      <c r="E2755" t="s">
        <v>11</v>
      </c>
      <c r="F2755">
        <v>66</v>
      </c>
      <c r="G2755">
        <v>3</v>
      </c>
      <c r="H2755">
        <v>0</v>
      </c>
      <c r="I2755">
        <v>89163019012</v>
      </c>
      <c r="J2755">
        <v>95</v>
      </c>
      <c r="K2755" s="1">
        <v>43635</v>
      </c>
      <c r="L2755" s="1">
        <f t="shared" ref="L2755:L2818" si="43">C2755+J2755</f>
        <v>40747</v>
      </c>
      <c r="M2755" t="str" cm="1">
        <f t="array" ref="M2755">_xlfn.IFS(K2755&gt;0,"return",K2755&lt;=0,"not return")</f>
        <v>return</v>
      </c>
      <c r="N2755" t="str" cm="1">
        <f t="array" ref="N2755">_xlfn.IFS(K2755&lt;=L2755,"in_time",K2755&gt;L2755,"overdue")</f>
        <v>overdue</v>
      </c>
    </row>
    <row r="2756" spans="1:14" x14ac:dyDescent="0.3">
      <c r="A2756">
        <v>101095</v>
      </c>
      <c r="B2756">
        <v>10622</v>
      </c>
      <c r="C2756" s="1">
        <v>40652</v>
      </c>
      <c r="D2756">
        <v>200000</v>
      </c>
      <c r="E2756" t="s">
        <v>12</v>
      </c>
      <c r="F2756">
        <v>27</v>
      </c>
      <c r="G2756">
        <v>3</v>
      </c>
      <c r="H2756">
        <v>58014</v>
      </c>
      <c r="I2756">
        <v>89169457180</v>
      </c>
      <c r="J2756">
        <v>95</v>
      </c>
      <c r="K2756" s="1">
        <v>43727</v>
      </c>
      <c r="L2756" s="1">
        <f t="shared" si="43"/>
        <v>40747</v>
      </c>
      <c r="M2756" t="str" cm="1">
        <f t="array" ref="M2756">_xlfn.IFS(K2756&gt;0,"return",K2756&lt;=0,"not return")</f>
        <v>return</v>
      </c>
      <c r="N2756" t="str" cm="1">
        <f t="array" ref="N2756">_xlfn.IFS(K2756&lt;=L2756,"in_time",K2756&gt;L2756,"overdue")</f>
        <v>overdue</v>
      </c>
    </row>
    <row r="2757" spans="1:14" x14ac:dyDescent="0.3">
      <c r="A2757">
        <v>103142</v>
      </c>
      <c r="B2757">
        <v>10625</v>
      </c>
      <c r="C2757" s="1">
        <v>40652</v>
      </c>
      <c r="D2757">
        <v>20000</v>
      </c>
      <c r="E2757" t="s">
        <v>11</v>
      </c>
      <c r="F2757">
        <v>68</v>
      </c>
      <c r="G2757">
        <v>1</v>
      </c>
      <c r="H2757">
        <v>63884</v>
      </c>
      <c r="I2757">
        <v>89165541823</v>
      </c>
      <c r="J2757">
        <v>40</v>
      </c>
      <c r="K2757" s="1">
        <v>41901</v>
      </c>
      <c r="L2757" s="1">
        <f t="shared" si="43"/>
        <v>40692</v>
      </c>
      <c r="M2757" t="str" cm="1">
        <f t="array" ref="M2757">_xlfn.IFS(K2757&gt;0,"return",K2757&lt;=0,"not return")</f>
        <v>return</v>
      </c>
      <c r="N2757" t="str" cm="1">
        <f t="array" ref="N2757">_xlfn.IFS(K2757&lt;=L2757,"in_time",K2757&gt;L2757,"overdue")</f>
        <v>overdue</v>
      </c>
    </row>
    <row r="2758" spans="1:14" hidden="1" x14ac:dyDescent="0.3">
      <c r="A2758">
        <v>103547</v>
      </c>
      <c r="B2758">
        <v>10628</v>
      </c>
      <c r="C2758" s="1">
        <v>40652</v>
      </c>
      <c r="D2758">
        <v>100000</v>
      </c>
      <c r="E2758" t="s">
        <v>12</v>
      </c>
      <c r="F2758">
        <v>58</v>
      </c>
      <c r="G2758">
        <v>2</v>
      </c>
      <c r="H2758">
        <v>299769</v>
      </c>
      <c r="I2758">
        <v>89162596475</v>
      </c>
      <c r="J2758">
        <v>87</v>
      </c>
      <c r="L2758" s="1">
        <f t="shared" si="43"/>
        <v>40739</v>
      </c>
      <c r="M2758" t="str" cm="1">
        <f t="array" ref="M2758">_xlfn.IFS(K2758&gt;0,"return",K2758&lt;=0,"not return")</f>
        <v>not return</v>
      </c>
    </row>
    <row r="2759" spans="1:14" x14ac:dyDescent="0.3">
      <c r="A2759">
        <v>101269</v>
      </c>
      <c r="B2759">
        <v>10632</v>
      </c>
      <c r="C2759" s="1">
        <v>40653</v>
      </c>
      <c r="D2759">
        <v>150000</v>
      </c>
      <c r="E2759" t="s">
        <v>13</v>
      </c>
      <c r="F2759">
        <v>18</v>
      </c>
      <c r="G2759">
        <v>1</v>
      </c>
      <c r="H2759">
        <v>215194</v>
      </c>
      <c r="I2759">
        <v>89164475362</v>
      </c>
      <c r="J2759">
        <v>100</v>
      </c>
      <c r="K2759" s="1">
        <v>43941</v>
      </c>
      <c r="L2759" s="1">
        <f t="shared" si="43"/>
        <v>40753</v>
      </c>
      <c r="M2759" t="str" cm="1">
        <f t="array" ref="M2759">_xlfn.IFS(K2759&gt;0,"return",K2759&lt;=0,"not return")</f>
        <v>return</v>
      </c>
      <c r="N2759" t="str" cm="1">
        <f t="array" ref="N2759">_xlfn.IFS(K2759&lt;=L2759,"in_time",K2759&gt;L2759,"overdue")</f>
        <v>overdue</v>
      </c>
    </row>
    <row r="2760" spans="1:14" x14ac:dyDescent="0.3">
      <c r="A2760">
        <v>101474</v>
      </c>
      <c r="B2760">
        <v>10637</v>
      </c>
      <c r="C2760" s="1">
        <v>40653</v>
      </c>
      <c r="D2760">
        <v>10000</v>
      </c>
      <c r="E2760" t="s">
        <v>11</v>
      </c>
      <c r="F2760">
        <v>28</v>
      </c>
      <c r="G2760">
        <v>4</v>
      </c>
      <c r="H2760">
        <v>10770</v>
      </c>
      <c r="I2760">
        <v>89167668577</v>
      </c>
      <c r="J2760">
        <v>61</v>
      </c>
      <c r="K2760" s="1">
        <v>42541</v>
      </c>
      <c r="L2760" s="1">
        <f t="shared" si="43"/>
        <v>40714</v>
      </c>
      <c r="M2760" t="str" cm="1">
        <f t="array" ref="M2760">_xlfn.IFS(K2760&gt;0,"return",K2760&lt;=0,"not return")</f>
        <v>return</v>
      </c>
      <c r="N2760" t="str" cm="1">
        <f t="array" ref="N2760">_xlfn.IFS(K2760&lt;=L2760,"in_time",K2760&gt;L2760,"overdue")</f>
        <v>overdue</v>
      </c>
    </row>
    <row r="2761" spans="1:14" x14ac:dyDescent="0.3">
      <c r="A2761">
        <v>103084</v>
      </c>
      <c r="B2761">
        <v>10639</v>
      </c>
      <c r="C2761" s="1">
        <v>40653</v>
      </c>
      <c r="D2761">
        <v>120000</v>
      </c>
      <c r="E2761" t="s">
        <v>11</v>
      </c>
      <c r="F2761">
        <v>66</v>
      </c>
      <c r="G2761">
        <v>4</v>
      </c>
      <c r="H2761">
        <v>0</v>
      </c>
      <c r="I2761">
        <v>89165906232</v>
      </c>
      <c r="J2761">
        <v>67</v>
      </c>
      <c r="K2761" s="1">
        <v>42906</v>
      </c>
      <c r="L2761" s="1">
        <f t="shared" si="43"/>
        <v>40720</v>
      </c>
      <c r="M2761" t="str" cm="1">
        <f t="array" ref="M2761">_xlfn.IFS(K2761&gt;0,"return",K2761&lt;=0,"not return")</f>
        <v>return</v>
      </c>
      <c r="N2761" t="str" cm="1">
        <f t="array" ref="N2761">_xlfn.IFS(K2761&lt;=L2761,"in_time",K2761&gt;L2761,"overdue")</f>
        <v>overdue</v>
      </c>
    </row>
    <row r="2762" spans="1:14" x14ac:dyDescent="0.3">
      <c r="A2762">
        <v>100123</v>
      </c>
      <c r="B2762">
        <v>10644</v>
      </c>
      <c r="C2762" s="1">
        <v>40653</v>
      </c>
      <c r="D2762">
        <v>100000</v>
      </c>
      <c r="E2762" t="s">
        <v>11</v>
      </c>
      <c r="F2762">
        <v>42</v>
      </c>
      <c r="G2762">
        <v>4</v>
      </c>
      <c r="H2762">
        <v>0</v>
      </c>
      <c r="I2762">
        <v>89165280557</v>
      </c>
      <c r="J2762">
        <v>44</v>
      </c>
      <c r="K2762" s="1">
        <v>42114</v>
      </c>
      <c r="L2762" s="1">
        <f t="shared" si="43"/>
        <v>40697</v>
      </c>
      <c r="M2762" t="str" cm="1">
        <f t="array" ref="M2762">_xlfn.IFS(K2762&gt;0,"return",K2762&lt;=0,"not return")</f>
        <v>return</v>
      </c>
      <c r="N2762" t="str" cm="1">
        <f t="array" ref="N2762">_xlfn.IFS(K2762&lt;=L2762,"in_time",K2762&gt;L2762,"overdue")</f>
        <v>overdue</v>
      </c>
    </row>
    <row r="2763" spans="1:14" x14ac:dyDescent="0.3">
      <c r="A2763">
        <v>100059</v>
      </c>
      <c r="B2763">
        <v>10646</v>
      </c>
      <c r="C2763" s="1">
        <v>40653</v>
      </c>
      <c r="D2763">
        <v>75000</v>
      </c>
      <c r="E2763" t="s">
        <v>11</v>
      </c>
      <c r="F2763">
        <v>23</v>
      </c>
      <c r="G2763">
        <v>1</v>
      </c>
      <c r="H2763">
        <v>0</v>
      </c>
      <c r="J2763">
        <v>23</v>
      </c>
      <c r="K2763" s="1">
        <v>41353</v>
      </c>
      <c r="L2763" s="1">
        <f t="shared" si="43"/>
        <v>40676</v>
      </c>
      <c r="M2763" t="str" cm="1">
        <f t="array" ref="M2763">_xlfn.IFS(K2763&gt;0,"return",K2763&lt;=0,"not return")</f>
        <v>return</v>
      </c>
      <c r="N2763" t="str" cm="1">
        <f t="array" ref="N2763">_xlfn.IFS(K2763&lt;=L2763,"in_time",K2763&gt;L2763,"overdue")</f>
        <v>overdue</v>
      </c>
    </row>
    <row r="2764" spans="1:14" x14ac:dyDescent="0.3">
      <c r="A2764">
        <v>101430</v>
      </c>
      <c r="B2764">
        <v>10651</v>
      </c>
      <c r="C2764" s="1">
        <v>40653</v>
      </c>
      <c r="D2764">
        <v>250000</v>
      </c>
      <c r="E2764" t="s">
        <v>12</v>
      </c>
      <c r="F2764">
        <v>38</v>
      </c>
      <c r="G2764">
        <v>3</v>
      </c>
      <c r="H2764">
        <v>0</v>
      </c>
      <c r="I2764">
        <v>89163525026</v>
      </c>
      <c r="J2764">
        <v>92</v>
      </c>
      <c r="K2764" s="1">
        <v>43544</v>
      </c>
      <c r="L2764" s="1">
        <f t="shared" si="43"/>
        <v>40745</v>
      </c>
      <c r="M2764" t="str" cm="1">
        <f t="array" ref="M2764">_xlfn.IFS(K2764&gt;0,"return",K2764&lt;=0,"not return")</f>
        <v>return</v>
      </c>
      <c r="N2764" t="str" cm="1">
        <f t="array" ref="N2764">_xlfn.IFS(K2764&lt;=L2764,"in_time",K2764&gt;L2764,"overdue")</f>
        <v>overdue</v>
      </c>
    </row>
    <row r="2765" spans="1:14" x14ac:dyDescent="0.3">
      <c r="A2765">
        <v>102464</v>
      </c>
      <c r="B2765">
        <v>10656</v>
      </c>
      <c r="C2765" s="1">
        <v>40653</v>
      </c>
      <c r="D2765">
        <v>75000</v>
      </c>
      <c r="E2765" t="s">
        <v>11</v>
      </c>
      <c r="F2765">
        <v>76</v>
      </c>
      <c r="G2765">
        <v>4</v>
      </c>
      <c r="H2765">
        <v>0</v>
      </c>
      <c r="I2765">
        <v>89165634865</v>
      </c>
      <c r="J2765">
        <v>66</v>
      </c>
      <c r="K2765" s="1">
        <v>42663</v>
      </c>
      <c r="L2765" s="1">
        <f t="shared" si="43"/>
        <v>40719</v>
      </c>
      <c r="M2765" t="str" cm="1">
        <f t="array" ref="M2765">_xlfn.IFS(K2765&gt;0,"return",K2765&lt;=0,"not return")</f>
        <v>return</v>
      </c>
      <c r="N2765" t="str" cm="1">
        <f t="array" ref="N2765">_xlfn.IFS(K2765&lt;=L2765,"in_time",K2765&gt;L2765,"overdue")</f>
        <v>overdue</v>
      </c>
    </row>
    <row r="2766" spans="1:14" x14ac:dyDescent="0.3">
      <c r="A2766">
        <v>102714</v>
      </c>
      <c r="B2766">
        <v>10658</v>
      </c>
      <c r="C2766" s="1">
        <v>40653</v>
      </c>
      <c r="D2766">
        <v>350000</v>
      </c>
      <c r="E2766" t="s">
        <v>12</v>
      </c>
      <c r="F2766">
        <v>22</v>
      </c>
      <c r="G2766">
        <v>1</v>
      </c>
      <c r="H2766">
        <v>48645</v>
      </c>
      <c r="J2766">
        <v>61</v>
      </c>
      <c r="K2766" s="1">
        <v>42694</v>
      </c>
      <c r="L2766" s="1">
        <f t="shared" si="43"/>
        <v>40714</v>
      </c>
      <c r="M2766" t="str" cm="1">
        <f t="array" ref="M2766">_xlfn.IFS(K2766&gt;0,"return",K2766&lt;=0,"not return")</f>
        <v>return</v>
      </c>
      <c r="N2766" t="str" cm="1">
        <f t="array" ref="N2766">_xlfn.IFS(K2766&lt;=L2766,"in_time",K2766&gt;L2766,"overdue")</f>
        <v>overdue</v>
      </c>
    </row>
    <row r="2767" spans="1:14" x14ac:dyDescent="0.3">
      <c r="A2767">
        <v>102358</v>
      </c>
      <c r="B2767">
        <v>10662</v>
      </c>
      <c r="C2767" s="1">
        <v>40653</v>
      </c>
      <c r="D2767">
        <v>100000</v>
      </c>
      <c r="E2767" t="s">
        <v>12</v>
      </c>
      <c r="F2767">
        <v>28</v>
      </c>
      <c r="G2767">
        <v>2</v>
      </c>
      <c r="H2767">
        <v>71359</v>
      </c>
      <c r="J2767">
        <v>18</v>
      </c>
      <c r="K2767" s="1">
        <v>41233</v>
      </c>
      <c r="L2767" s="1">
        <f t="shared" si="43"/>
        <v>40671</v>
      </c>
      <c r="M2767" t="str" cm="1">
        <f t="array" ref="M2767">_xlfn.IFS(K2767&gt;0,"return",K2767&lt;=0,"not return")</f>
        <v>return</v>
      </c>
      <c r="N2767" t="str" cm="1">
        <f t="array" ref="N2767">_xlfn.IFS(K2767&lt;=L2767,"in_time",K2767&gt;L2767,"overdue")</f>
        <v>overdue</v>
      </c>
    </row>
    <row r="2768" spans="1:14" x14ac:dyDescent="0.3">
      <c r="A2768">
        <v>101829</v>
      </c>
      <c r="B2768">
        <v>10665</v>
      </c>
      <c r="C2768" s="1">
        <v>40653</v>
      </c>
      <c r="D2768">
        <v>100000</v>
      </c>
      <c r="E2768" t="s">
        <v>13</v>
      </c>
      <c r="F2768">
        <v>26</v>
      </c>
      <c r="G2768">
        <v>1</v>
      </c>
      <c r="H2768">
        <v>97312</v>
      </c>
      <c r="I2768">
        <v>89168103617</v>
      </c>
      <c r="J2768">
        <v>10</v>
      </c>
      <c r="K2768" s="1">
        <v>40959</v>
      </c>
      <c r="L2768" s="1">
        <f t="shared" si="43"/>
        <v>40663</v>
      </c>
      <c r="M2768" t="str" cm="1">
        <f t="array" ref="M2768">_xlfn.IFS(K2768&gt;0,"return",K2768&lt;=0,"not return")</f>
        <v>return</v>
      </c>
      <c r="N2768" t="str" cm="1">
        <f t="array" ref="N2768">_xlfn.IFS(K2768&lt;=L2768,"in_time",K2768&gt;L2768,"overdue")</f>
        <v>overdue</v>
      </c>
    </row>
    <row r="2769" spans="1:14" x14ac:dyDescent="0.3">
      <c r="A2769">
        <v>102637</v>
      </c>
      <c r="B2769">
        <v>10667</v>
      </c>
      <c r="C2769" s="1">
        <v>40654</v>
      </c>
      <c r="D2769">
        <v>100000</v>
      </c>
      <c r="E2769" t="s">
        <v>11</v>
      </c>
      <c r="F2769">
        <v>20</v>
      </c>
      <c r="G2769">
        <v>1</v>
      </c>
      <c r="H2769">
        <v>151002</v>
      </c>
      <c r="I2769">
        <v>89161451838</v>
      </c>
      <c r="J2769">
        <v>87</v>
      </c>
      <c r="K2769" s="1">
        <v>43486</v>
      </c>
      <c r="L2769" s="1">
        <f t="shared" si="43"/>
        <v>40741</v>
      </c>
      <c r="M2769" t="str" cm="1">
        <f t="array" ref="M2769">_xlfn.IFS(K2769&gt;0,"return",K2769&lt;=0,"not return")</f>
        <v>return</v>
      </c>
      <c r="N2769" t="str" cm="1">
        <f t="array" ref="N2769">_xlfn.IFS(K2769&lt;=L2769,"in_time",K2769&gt;L2769,"overdue")</f>
        <v>overdue</v>
      </c>
    </row>
    <row r="2770" spans="1:14" x14ac:dyDescent="0.3">
      <c r="A2770">
        <v>100353</v>
      </c>
      <c r="B2770">
        <v>10669</v>
      </c>
      <c r="C2770" s="1">
        <v>40654</v>
      </c>
      <c r="D2770">
        <v>350000</v>
      </c>
      <c r="E2770" t="s">
        <v>13</v>
      </c>
      <c r="F2770">
        <v>72</v>
      </c>
      <c r="G2770">
        <v>2</v>
      </c>
      <c r="H2770">
        <v>520031</v>
      </c>
      <c r="I2770">
        <v>89165645917</v>
      </c>
      <c r="J2770">
        <v>61</v>
      </c>
      <c r="K2770" s="1">
        <v>42664</v>
      </c>
      <c r="L2770" s="1">
        <f t="shared" si="43"/>
        <v>40715</v>
      </c>
      <c r="M2770" t="str" cm="1">
        <f t="array" ref="M2770">_xlfn.IFS(K2770&gt;0,"return",K2770&lt;=0,"not return")</f>
        <v>return</v>
      </c>
      <c r="N2770" t="str" cm="1">
        <f t="array" ref="N2770">_xlfn.IFS(K2770&lt;=L2770,"in_time",K2770&gt;L2770,"overdue")</f>
        <v>overdue</v>
      </c>
    </row>
    <row r="2771" spans="1:14" x14ac:dyDescent="0.3">
      <c r="A2771">
        <v>100527</v>
      </c>
      <c r="B2771">
        <v>10671</v>
      </c>
      <c r="C2771" s="1">
        <v>40654</v>
      </c>
      <c r="D2771">
        <v>250000</v>
      </c>
      <c r="E2771" t="s">
        <v>13</v>
      </c>
      <c r="F2771">
        <v>27</v>
      </c>
      <c r="G2771">
        <v>4</v>
      </c>
      <c r="H2771">
        <v>0</v>
      </c>
      <c r="I2771">
        <v>89167362653</v>
      </c>
      <c r="J2771">
        <v>79</v>
      </c>
      <c r="K2771" s="1">
        <v>43211</v>
      </c>
      <c r="L2771" s="1">
        <f t="shared" si="43"/>
        <v>40733</v>
      </c>
      <c r="M2771" t="str" cm="1">
        <f t="array" ref="M2771">_xlfn.IFS(K2771&gt;0,"return",K2771&lt;=0,"not return")</f>
        <v>return</v>
      </c>
      <c r="N2771" t="str" cm="1">
        <f t="array" ref="N2771">_xlfn.IFS(K2771&lt;=L2771,"in_time",K2771&gt;L2771,"overdue")</f>
        <v>overdue</v>
      </c>
    </row>
    <row r="2772" spans="1:14" x14ac:dyDescent="0.3">
      <c r="A2772">
        <v>101834</v>
      </c>
      <c r="B2772">
        <v>10673</v>
      </c>
      <c r="C2772" s="1">
        <v>40654</v>
      </c>
      <c r="D2772">
        <v>30000</v>
      </c>
      <c r="E2772" t="s">
        <v>12</v>
      </c>
      <c r="F2772">
        <v>18</v>
      </c>
      <c r="G2772">
        <v>1</v>
      </c>
      <c r="H2772">
        <v>0</v>
      </c>
      <c r="J2772">
        <v>52</v>
      </c>
      <c r="K2772" s="1">
        <v>42359</v>
      </c>
      <c r="L2772" s="1">
        <f t="shared" si="43"/>
        <v>40706</v>
      </c>
      <c r="M2772" t="str" cm="1">
        <f t="array" ref="M2772">_xlfn.IFS(K2772&gt;0,"return",K2772&lt;=0,"not return")</f>
        <v>return</v>
      </c>
      <c r="N2772" t="str" cm="1">
        <f t="array" ref="N2772">_xlfn.IFS(K2772&lt;=L2772,"in_time",K2772&gt;L2772,"overdue")</f>
        <v>overdue</v>
      </c>
    </row>
    <row r="2773" spans="1:14" x14ac:dyDescent="0.3">
      <c r="A2773">
        <v>101566</v>
      </c>
      <c r="B2773">
        <v>10676</v>
      </c>
      <c r="C2773" s="1">
        <v>40654</v>
      </c>
      <c r="D2773">
        <v>150000</v>
      </c>
      <c r="E2773" t="s">
        <v>12</v>
      </c>
      <c r="F2773">
        <v>35</v>
      </c>
      <c r="G2773">
        <v>2</v>
      </c>
      <c r="H2773">
        <v>0</v>
      </c>
      <c r="I2773">
        <v>89169302171</v>
      </c>
      <c r="J2773">
        <v>77</v>
      </c>
      <c r="K2773" s="1">
        <v>43121</v>
      </c>
      <c r="L2773" s="1">
        <f t="shared" si="43"/>
        <v>40731</v>
      </c>
      <c r="M2773" t="str" cm="1">
        <f t="array" ref="M2773">_xlfn.IFS(K2773&gt;0,"return",K2773&lt;=0,"not return")</f>
        <v>return</v>
      </c>
      <c r="N2773" t="str" cm="1">
        <f t="array" ref="N2773">_xlfn.IFS(K2773&lt;=L2773,"in_time",K2773&gt;L2773,"overdue")</f>
        <v>overdue</v>
      </c>
    </row>
    <row r="2774" spans="1:14" x14ac:dyDescent="0.3">
      <c r="A2774">
        <v>101552</v>
      </c>
      <c r="B2774">
        <v>10678</v>
      </c>
      <c r="C2774" s="1">
        <v>40654</v>
      </c>
      <c r="D2774">
        <v>300000</v>
      </c>
      <c r="E2774" t="s">
        <v>11</v>
      </c>
      <c r="F2774">
        <v>60</v>
      </c>
      <c r="G2774">
        <v>2</v>
      </c>
      <c r="H2774">
        <v>0</v>
      </c>
      <c r="I2774">
        <v>89169227096</v>
      </c>
      <c r="J2774">
        <v>12</v>
      </c>
      <c r="K2774" s="1">
        <v>41081</v>
      </c>
      <c r="L2774" s="1">
        <f t="shared" si="43"/>
        <v>40666</v>
      </c>
      <c r="M2774" t="str" cm="1">
        <f t="array" ref="M2774">_xlfn.IFS(K2774&gt;0,"return",K2774&lt;=0,"not return")</f>
        <v>return</v>
      </c>
      <c r="N2774" t="str" cm="1">
        <f t="array" ref="N2774">_xlfn.IFS(K2774&lt;=L2774,"in_time",K2774&gt;L2774,"overdue")</f>
        <v>overdue</v>
      </c>
    </row>
    <row r="2775" spans="1:14" x14ac:dyDescent="0.3">
      <c r="A2775">
        <v>102470</v>
      </c>
      <c r="B2775">
        <v>10682</v>
      </c>
      <c r="C2775" s="1">
        <v>40654</v>
      </c>
      <c r="D2775">
        <v>275000</v>
      </c>
      <c r="E2775" t="s">
        <v>12</v>
      </c>
      <c r="F2775">
        <v>57</v>
      </c>
      <c r="G2775">
        <v>3</v>
      </c>
      <c r="H2775">
        <v>0</v>
      </c>
      <c r="I2775">
        <v>89168675509</v>
      </c>
      <c r="J2775">
        <v>109</v>
      </c>
      <c r="K2775" s="1">
        <v>44003</v>
      </c>
      <c r="L2775" s="1">
        <f t="shared" si="43"/>
        <v>40763</v>
      </c>
      <c r="M2775" t="str" cm="1">
        <f t="array" ref="M2775">_xlfn.IFS(K2775&gt;0,"return",K2775&lt;=0,"not return")</f>
        <v>return</v>
      </c>
      <c r="N2775" t="str" cm="1">
        <f t="array" ref="N2775">_xlfn.IFS(K2775&lt;=L2775,"in_time",K2775&gt;L2775,"overdue")</f>
        <v>overdue</v>
      </c>
    </row>
    <row r="2776" spans="1:14" x14ac:dyDescent="0.3">
      <c r="A2776">
        <v>101701</v>
      </c>
      <c r="B2776">
        <v>10686</v>
      </c>
      <c r="C2776" s="1">
        <v>40654</v>
      </c>
      <c r="D2776">
        <v>100000</v>
      </c>
      <c r="E2776" t="s">
        <v>13</v>
      </c>
      <c r="F2776">
        <v>21</v>
      </c>
      <c r="G2776">
        <v>2</v>
      </c>
      <c r="H2776">
        <v>0</v>
      </c>
      <c r="I2776">
        <v>89164418892</v>
      </c>
      <c r="J2776">
        <v>16</v>
      </c>
      <c r="K2776" s="1">
        <v>41173</v>
      </c>
      <c r="L2776" s="1">
        <f t="shared" si="43"/>
        <v>40670</v>
      </c>
      <c r="M2776" t="str" cm="1">
        <f t="array" ref="M2776">_xlfn.IFS(K2776&gt;0,"return",K2776&lt;=0,"not return")</f>
        <v>return</v>
      </c>
      <c r="N2776" t="str" cm="1">
        <f t="array" ref="N2776">_xlfn.IFS(K2776&lt;=L2776,"in_time",K2776&gt;L2776,"overdue")</f>
        <v>overdue</v>
      </c>
    </row>
    <row r="2777" spans="1:14" x14ac:dyDescent="0.3">
      <c r="A2777">
        <v>102739</v>
      </c>
      <c r="B2777">
        <v>10689</v>
      </c>
      <c r="C2777" s="1">
        <v>40654</v>
      </c>
      <c r="D2777">
        <v>125000</v>
      </c>
      <c r="E2777" t="s">
        <v>12</v>
      </c>
      <c r="F2777">
        <v>35</v>
      </c>
      <c r="G2777">
        <v>3</v>
      </c>
      <c r="H2777">
        <v>0</v>
      </c>
      <c r="I2777">
        <v>89165645194</v>
      </c>
      <c r="J2777">
        <v>17</v>
      </c>
      <c r="K2777" s="1">
        <v>41203</v>
      </c>
      <c r="L2777" s="1">
        <f t="shared" si="43"/>
        <v>40671</v>
      </c>
      <c r="M2777" t="str" cm="1">
        <f t="array" ref="M2777">_xlfn.IFS(K2777&gt;0,"return",K2777&lt;=0,"not return")</f>
        <v>return</v>
      </c>
      <c r="N2777" t="str" cm="1">
        <f t="array" ref="N2777">_xlfn.IFS(K2777&lt;=L2777,"in_time",K2777&gt;L2777,"overdue")</f>
        <v>overdue</v>
      </c>
    </row>
    <row r="2778" spans="1:14" hidden="1" x14ac:dyDescent="0.3">
      <c r="A2778">
        <v>102628</v>
      </c>
      <c r="B2778">
        <v>10692</v>
      </c>
      <c r="C2778" s="1">
        <v>40654</v>
      </c>
      <c r="D2778">
        <v>125000</v>
      </c>
      <c r="E2778" t="s">
        <v>12</v>
      </c>
      <c r="F2778">
        <v>31</v>
      </c>
      <c r="G2778">
        <v>3</v>
      </c>
      <c r="H2778">
        <v>131022</v>
      </c>
      <c r="I2778">
        <v>89165344229</v>
      </c>
      <c r="J2778">
        <v>25</v>
      </c>
      <c r="L2778" s="1">
        <f t="shared" si="43"/>
        <v>40679</v>
      </c>
      <c r="M2778" t="str" cm="1">
        <f t="array" ref="M2778">_xlfn.IFS(K2778&gt;0,"return",K2778&lt;=0,"not return")</f>
        <v>not return</v>
      </c>
    </row>
    <row r="2779" spans="1:14" x14ac:dyDescent="0.3">
      <c r="A2779">
        <v>102433</v>
      </c>
      <c r="B2779">
        <v>10696</v>
      </c>
      <c r="C2779" s="1">
        <v>40654</v>
      </c>
      <c r="D2779">
        <v>200000</v>
      </c>
      <c r="E2779" t="s">
        <v>11</v>
      </c>
      <c r="F2779">
        <v>19</v>
      </c>
      <c r="G2779">
        <v>2</v>
      </c>
      <c r="H2779">
        <v>142169</v>
      </c>
      <c r="I2779">
        <v>89161134837</v>
      </c>
      <c r="J2779">
        <v>75</v>
      </c>
      <c r="K2779" s="1">
        <v>42968</v>
      </c>
      <c r="L2779" s="1">
        <f t="shared" si="43"/>
        <v>40729</v>
      </c>
      <c r="M2779" t="str" cm="1">
        <f t="array" ref="M2779">_xlfn.IFS(K2779&gt;0,"return",K2779&lt;=0,"not return")</f>
        <v>return</v>
      </c>
      <c r="N2779" t="str" cm="1">
        <f t="array" ref="N2779">_xlfn.IFS(K2779&lt;=L2779,"in_time",K2779&gt;L2779,"overdue")</f>
        <v>overdue</v>
      </c>
    </row>
    <row r="2780" spans="1:14" x14ac:dyDescent="0.3">
      <c r="A2780">
        <v>100875</v>
      </c>
      <c r="B2780">
        <v>10699</v>
      </c>
      <c r="C2780" s="1">
        <v>40654</v>
      </c>
      <c r="D2780">
        <v>300000</v>
      </c>
      <c r="E2780" t="s">
        <v>12</v>
      </c>
      <c r="F2780">
        <v>21</v>
      </c>
      <c r="G2780">
        <v>2</v>
      </c>
      <c r="H2780">
        <v>149928</v>
      </c>
      <c r="I2780">
        <v>89167931017</v>
      </c>
      <c r="J2780">
        <v>44</v>
      </c>
      <c r="K2780" s="1">
        <v>42025</v>
      </c>
      <c r="L2780" s="1">
        <f t="shared" si="43"/>
        <v>40698</v>
      </c>
      <c r="M2780" t="str" cm="1">
        <f t="array" ref="M2780">_xlfn.IFS(K2780&gt;0,"return",K2780&lt;=0,"not return")</f>
        <v>return</v>
      </c>
      <c r="N2780" t="str" cm="1">
        <f t="array" ref="N2780">_xlfn.IFS(K2780&lt;=L2780,"in_time",K2780&gt;L2780,"overdue")</f>
        <v>overdue</v>
      </c>
    </row>
    <row r="2781" spans="1:14" x14ac:dyDescent="0.3">
      <c r="A2781">
        <v>102780</v>
      </c>
      <c r="B2781">
        <v>10703</v>
      </c>
      <c r="C2781" s="1">
        <v>40654</v>
      </c>
      <c r="D2781">
        <v>100000</v>
      </c>
      <c r="E2781" t="s">
        <v>11</v>
      </c>
      <c r="F2781">
        <v>19</v>
      </c>
      <c r="G2781">
        <v>1</v>
      </c>
      <c r="H2781">
        <v>156428</v>
      </c>
      <c r="I2781">
        <v>89162837129</v>
      </c>
      <c r="J2781">
        <v>52</v>
      </c>
      <c r="K2781" s="1">
        <v>42237</v>
      </c>
      <c r="L2781" s="1">
        <f t="shared" si="43"/>
        <v>40706</v>
      </c>
      <c r="M2781" t="str" cm="1">
        <f t="array" ref="M2781">_xlfn.IFS(K2781&gt;0,"return",K2781&lt;=0,"not return")</f>
        <v>return</v>
      </c>
      <c r="N2781" t="str" cm="1">
        <f t="array" ref="N2781">_xlfn.IFS(K2781&lt;=L2781,"in_time",K2781&gt;L2781,"overdue")</f>
        <v>overdue</v>
      </c>
    </row>
    <row r="2782" spans="1:14" x14ac:dyDescent="0.3">
      <c r="A2782">
        <v>101283</v>
      </c>
      <c r="B2782">
        <v>10708</v>
      </c>
      <c r="C2782" s="1">
        <v>40654</v>
      </c>
      <c r="D2782">
        <v>50000</v>
      </c>
      <c r="E2782" t="s">
        <v>13</v>
      </c>
      <c r="F2782">
        <v>21</v>
      </c>
      <c r="G2782">
        <v>3</v>
      </c>
      <c r="H2782">
        <v>317601</v>
      </c>
      <c r="I2782">
        <v>89161361189</v>
      </c>
      <c r="J2782">
        <v>74</v>
      </c>
      <c r="K2782" s="1">
        <v>42999</v>
      </c>
      <c r="L2782" s="1">
        <f t="shared" si="43"/>
        <v>40728</v>
      </c>
      <c r="M2782" t="str" cm="1">
        <f t="array" ref="M2782">_xlfn.IFS(K2782&gt;0,"return",K2782&lt;=0,"not return")</f>
        <v>return</v>
      </c>
      <c r="N2782" t="str" cm="1">
        <f t="array" ref="N2782">_xlfn.IFS(K2782&lt;=L2782,"in_time",K2782&gt;L2782,"overdue")</f>
        <v>overdue</v>
      </c>
    </row>
    <row r="2783" spans="1:14" x14ac:dyDescent="0.3">
      <c r="A2783">
        <v>101070</v>
      </c>
      <c r="B2783">
        <v>10711</v>
      </c>
      <c r="C2783" s="1">
        <v>40654</v>
      </c>
      <c r="D2783">
        <v>150000</v>
      </c>
      <c r="E2783" t="s">
        <v>13</v>
      </c>
      <c r="F2783">
        <v>26</v>
      </c>
      <c r="G2783">
        <v>3</v>
      </c>
      <c r="H2783">
        <v>471044</v>
      </c>
      <c r="I2783">
        <v>89164275962</v>
      </c>
      <c r="J2783">
        <v>37</v>
      </c>
      <c r="K2783" s="1">
        <v>41841</v>
      </c>
      <c r="L2783" s="1">
        <f t="shared" si="43"/>
        <v>40691</v>
      </c>
      <c r="M2783" t="str" cm="1">
        <f t="array" ref="M2783">_xlfn.IFS(K2783&gt;0,"return",K2783&lt;=0,"not return")</f>
        <v>return</v>
      </c>
      <c r="N2783" t="str" cm="1">
        <f t="array" ref="N2783">_xlfn.IFS(K2783&lt;=L2783,"in_time",K2783&gt;L2783,"overdue")</f>
        <v>overdue</v>
      </c>
    </row>
    <row r="2784" spans="1:14" x14ac:dyDescent="0.3">
      <c r="A2784">
        <v>103289</v>
      </c>
      <c r="B2784">
        <v>10716</v>
      </c>
      <c r="C2784" s="1">
        <v>40654</v>
      </c>
      <c r="D2784">
        <v>200000</v>
      </c>
      <c r="E2784" t="s">
        <v>12</v>
      </c>
      <c r="F2784">
        <v>24</v>
      </c>
      <c r="G2784">
        <v>3</v>
      </c>
      <c r="H2784">
        <v>647284</v>
      </c>
      <c r="I2784">
        <v>89169775003</v>
      </c>
      <c r="J2784">
        <v>25</v>
      </c>
      <c r="K2784" s="1">
        <v>41507</v>
      </c>
      <c r="L2784" s="1">
        <f t="shared" si="43"/>
        <v>40679</v>
      </c>
      <c r="M2784" t="str" cm="1">
        <f t="array" ref="M2784">_xlfn.IFS(K2784&gt;0,"return",K2784&lt;=0,"not return")</f>
        <v>return</v>
      </c>
      <c r="N2784" t="str" cm="1">
        <f t="array" ref="N2784">_xlfn.IFS(K2784&lt;=L2784,"in_time",K2784&gt;L2784,"overdue")</f>
        <v>overdue</v>
      </c>
    </row>
    <row r="2785" spans="1:14" x14ac:dyDescent="0.3">
      <c r="A2785">
        <v>101271</v>
      </c>
      <c r="B2785">
        <v>10721</v>
      </c>
      <c r="C2785" s="1">
        <v>40655</v>
      </c>
      <c r="D2785">
        <v>30000</v>
      </c>
      <c r="E2785" t="s">
        <v>13</v>
      </c>
      <c r="F2785">
        <v>25</v>
      </c>
      <c r="G2785">
        <v>2</v>
      </c>
      <c r="H2785">
        <v>49513</v>
      </c>
      <c r="J2785">
        <v>55</v>
      </c>
      <c r="K2785" s="1">
        <v>42422</v>
      </c>
      <c r="L2785" s="1">
        <f t="shared" si="43"/>
        <v>40710</v>
      </c>
      <c r="M2785" t="str" cm="1">
        <f t="array" ref="M2785">_xlfn.IFS(K2785&gt;0,"return",K2785&lt;=0,"not return")</f>
        <v>return</v>
      </c>
      <c r="N2785" t="str" cm="1">
        <f t="array" ref="N2785">_xlfn.IFS(K2785&lt;=L2785,"in_time",K2785&gt;L2785,"overdue")</f>
        <v>overdue</v>
      </c>
    </row>
    <row r="2786" spans="1:14" x14ac:dyDescent="0.3">
      <c r="A2786">
        <v>103508</v>
      </c>
      <c r="B2786">
        <v>10724</v>
      </c>
      <c r="C2786" s="1">
        <v>40655</v>
      </c>
      <c r="D2786">
        <v>90000</v>
      </c>
      <c r="E2786" t="s">
        <v>12</v>
      </c>
      <c r="F2786">
        <v>28</v>
      </c>
      <c r="G2786">
        <v>1</v>
      </c>
      <c r="H2786">
        <v>0</v>
      </c>
      <c r="I2786">
        <v>89163174877</v>
      </c>
      <c r="J2786">
        <v>83</v>
      </c>
      <c r="K2786" s="1">
        <v>43273</v>
      </c>
      <c r="L2786" s="1">
        <f t="shared" si="43"/>
        <v>40738</v>
      </c>
      <c r="M2786" t="str" cm="1">
        <f t="array" ref="M2786">_xlfn.IFS(K2786&gt;0,"return",K2786&lt;=0,"not return")</f>
        <v>return</v>
      </c>
      <c r="N2786" t="str" cm="1">
        <f t="array" ref="N2786">_xlfn.IFS(K2786&lt;=L2786,"in_time",K2786&gt;L2786,"overdue")</f>
        <v>overdue</v>
      </c>
    </row>
    <row r="2787" spans="1:14" hidden="1" x14ac:dyDescent="0.3">
      <c r="A2787">
        <v>100228</v>
      </c>
      <c r="B2787">
        <v>10726</v>
      </c>
      <c r="C2787" s="1">
        <v>40655</v>
      </c>
      <c r="D2787">
        <v>250000</v>
      </c>
      <c r="E2787" t="s">
        <v>12</v>
      </c>
      <c r="F2787">
        <v>25</v>
      </c>
      <c r="G2787">
        <v>2</v>
      </c>
      <c r="H2787">
        <v>0</v>
      </c>
      <c r="I2787">
        <v>89163258352</v>
      </c>
      <c r="J2787">
        <v>65</v>
      </c>
      <c r="L2787" s="1">
        <f t="shared" si="43"/>
        <v>40720</v>
      </c>
      <c r="M2787" t="str" cm="1">
        <f t="array" ref="M2787">_xlfn.IFS(K2787&gt;0,"return",K2787&lt;=0,"not return")</f>
        <v>not return</v>
      </c>
    </row>
    <row r="2788" spans="1:14" x14ac:dyDescent="0.3">
      <c r="A2788">
        <v>101428</v>
      </c>
      <c r="B2788">
        <v>10730</v>
      </c>
      <c r="C2788" s="1">
        <v>40655</v>
      </c>
      <c r="D2788">
        <v>10000</v>
      </c>
      <c r="E2788" t="s">
        <v>11</v>
      </c>
      <c r="F2788">
        <v>30</v>
      </c>
      <c r="G2788">
        <v>2</v>
      </c>
      <c r="H2788">
        <v>0</v>
      </c>
      <c r="I2788">
        <v>89167501195</v>
      </c>
      <c r="J2788">
        <v>102</v>
      </c>
      <c r="K2788" s="1">
        <v>43760</v>
      </c>
      <c r="L2788" s="1">
        <f t="shared" si="43"/>
        <v>40757</v>
      </c>
      <c r="M2788" t="str" cm="1">
        <f t="array" ref="M2788">_xlfn.IFS(K2788&gt;0,"return",K2788&lt;=0,"not return")</f>
        <v>return</v>
      </c>
      <c r="N2788" t="str" cm="1">
        <f t="array" ref="N2788">_xlfn.IFS(K2788&lt;=L2788,"in_time",K2788&gt;L2788,"overdue")</f>
        <v>overdue</v>
      </c>
    </row>
    <row r="2789" spans="1:14" x14ac:dyDescent="0.3">
      <c r="A2789">
        <v>103359</v>
      </c>
      <c r="B2789">
        <v>10733</v>
      </c>
      <c r="C2789" s="1">
        <v>40655</v>
      </c>
      <c r="D2789">
        <v>90000</v>
      </c>
      <c r="E2789" t="s">
        <v>11</v>
      </c>
      <c r="F2789">
        <v>18</v>
      </c>
      <c r="G2789">
        <v>2</v>
      </c>
      <c r="H2789">
        <v>0</v>
      </c>
      <c r="I2789">
        <v>89163314974</v>
      </c>
      <c r="J2789">
        <v>74</v>
      </c>
      <c r="K2789" s="1">
        <v>42938</v>
      </c>
      <c r="L2789" s="1">
        <f t="shared" si="43"/>
        <v>40729</v>
      </c>
      <c r="M2789" t="str" cm="1">
        <f t="array" ref="M2789">_xlfn.IFS(K2789&gt;0,"return",K2789&lt;=0,"not return")</f>
        <v>return</v>
      </c>
      <c r="N2789" t="str" cm="1">
        <f t="array" ref="N2789">_xlfn.IFS(K2789&lt;=L2789,"in_time",K2789&gt;L2789,"overdue")</f>
        <v>overdue</v>
      </c>
    </row>
    <row r="2790" spans="1:14" x14ac:dyDescent="0.3">
      <c r="A2790">
        <v>101422</v>
      </c>
      <c r="B2790">
        <v>10737</v>
      </c>
      <c r="C2790" s="1">
        <v>40655</v>
      </c>
      <c r="D2790">
        <v>120000</v>
      </c>
      <c r="E2790" t="s">
        <v>11</v>
      </c>
      <c r="F2790">
        <v>25</v>
      </c>
      <c r="G2790">
        <v>4</v>
      </c>
      <c r="H2790">
        <v>0</v>
      </c>
      <c r="I2790">
        <v>89162917276</v>
      </c>
      <c r="J2790">
        <v>11</v>
      </c>
      <c r="K2790" s="1">
        <v>41021</v>
      </c>
      <c r="L2790" s="1">
        <f t="shared" si="43"/>
        <v>40666</v>
      </c>
      <c r="M2790" t="str" cm="1">
        <f t="array" ref="M2790">_xlfn.IFS(K2790&gt;0,"return",K2790&lt;=0,"not return")</f>
        <v>return</v>
      </c>
      <c r="N2790" t="str" cm="1">
        <f t="array" ref="N2790">_xlfn.IFS(K2790&lt;=L2790,"in_time",K2790&gt;L2790,"overdue")</f>
        <v>overdue</v>
      </c>
    </row>
    <row r="2791" spans="1:14" x14ac:dyDescent="0.3">
      <c r="A2791">
        <v>101998</v>
      </c>
      <c r="B2791">
        <v>10741</v>
      </c>
      <c r="C2791" s="1">
        <v>40655</v>
      </c>
      <c r="D2791">
        <v>125000</v>
      </c>
      <c r="E2791" t="s">
        <v>12</v>
      </c>
      <c r="F2791">
        <v>20</v>
      </c>
      <c r="G2791">
        <v>1</v>
      </c>
      <c r="H2791">
        <v>0</v>
      </c>
      <c r="J2791">
        <v>96</v>
      </c>
      <c r="K2791" s="1">
        <v>43607</v>
      </c>
      <c r="L2791" s="1">
        <f t="shared" si="43"/>
        <v>40751</v>
      </c>
      <c r="M2791" t="str" cm="1">
        <f t="array" ref="M2791">_xlfn.IFS(K2791&gt;0,"return",K2791&lt;=0,"not return")</f>
        <v>return</v>
      </c>
      <c r="N2791" t="str" cm="1">
        <f t="array" ref="N2791">_xlfn.IFS(K2791&lt;=L2791,"in_time",K2791&gt;L2791,"overdue")</f>
        <v>overdue</v>
      </c>
    </row>
    <row r="2792" spans="1:14" x14ac:dyDescent="0.3">
      <c r="A2792">
        <v>100052</v>
      </c>
      <c r="B2792">
        <v>10743</v>
      </c>
      <c r="C2792" s="1">
        <v>40655</v>
      </c>
      <c r="D2792">
        <v>75000</v>
      </c>
      <c r="E2792" t="s">
        <v>11</v>
      </c>
      <c r="F2792">
        <v>19</v>
      </c>
      <c r="G2792">
        <v>2</v>
      </c>
      <c r="H2792">
        <v>0</v>
      </c>
      <c r="J2792">
        <v>63</v>
      </c>
      <c r="K2792" s="1">
        <v>42665</v>
      </c>
      <c r="L2792" s="1">
        <f t="shared" si="43"/>
        <v>40718</v>
      </c>
      <c r="M2792" t="str" cm="1">
        <f t="array" ref="M2792">_xlfn.IFS(K2792&gt;0,"return",K2792&lt;=0,"not return")</f>
        <v>return</v>
      </c>
      <c r="N2792" t="str" cm="1">
        <f t="array" ref="N2792">_xlfn.IFS(K2792&lt;=L2792,"in_time",K2792&gt;L2792,"overdue")</f>
        <v>overdue</v>
      </c>
    </row>
    <row r="2793" spans="1:14" hidden="1" x14ac:dyDescent="0.3">
      <c r="A2793">
        <v>100783</v>
      </c>
      <c r="B2793">
        <v>10745</v>
      </c>
      <c r="C2793" s="1">
        <v>40655</v>
      </c>
      <c r="D2793">
        <v>20000</v>
      </c>
      <c r="E2793" t="s">
        <v>13</v>
      </c>
      <c r="F2793">
        <v>27</v>
      </c>
      <c r="G2793">
        <v>3</v>
      </c>
      <c r="H2793">
        <v>0</v>
      </c>
      <c r="I2793">
        <v>89161561917</v>
      </c>
      <c r="J2793">
        <v>25</v>
      </c>
      <c r="L2793" s="1">
        <f t="shared" si="43"/>
        <v>40680</v>
      </c>
      <c r="M2793" t="str" cm="1">
        <f t="array" ref="M2793">_xlfn.IFS(K2793&gt;0,"return",K2793&lt;=0,"not return")</f>
        <v>not return</v>
      </c>
    </row>
    <row r="2794" spans="1:14" x14ac:dyDescent="0.3">
      <c r="A2794">
        <v>100337</v>
      </c>
      <c r="B2794">
        <v>10748</v>
      </c>
      <c r="C2794" s="1">
        <v>40655</v>
      </c>
      <c r="D2794">
        <v>90000</v>
      </c>
      <c r="E2794" t="s">
        <v>11</v>
      </c>
      <c r="F2794">
        <v>22</v>
      </c>
      <c r="G2794">
        <v>3</v>
      </c>
      <c r="H2794">
        <v>108061</v>
      </c>
      <c r="J2794">
        <v>97</v>
      </c>
      <c r="K2794" s="1">
        <v>43607</v>
      </c>
      <c r="L2794" s="1">
        <f t="shared" si="43"/>
        <v>40752</v>
      </c>
      <c r="M2794" t="str" cm="1">
        <f t="array" ref="M2794">_xlfn.IFS(K2794&gt;0,"return",K2794&lt;=0,"not return")</f>
        <v>return</v>
      </c>
      <c r="N2794" t="str" cm="1">
        <f t="array" ref="N2794">_xlfn.IFS(K2794&lt;=L2794,"in_time",K2794&gt;L2794,"overdue")</f>
        <v>overdue</v>
      </c>
    </row>
    <row r="2795" spans="1:14" x14ac:dyDescent="0.3">
      <c r="A2795">
        <v>102448</v>
      </c>
      <c r="B2795">
        <v>10751</v>
      </c>
      <c r="C2795" s="1">
        <v>40655</v>
      </c>
      <c r="D2795">
        <v>275000</v>
      </c>
      <c r="E2795" t="s">
        <v>11</v>
      </c>
      <c r="F2795">
        <v>22</v>
      </c>
      <c r="G2795">
        <v>2</v>
      </c>
      <c r="H2795">
        <v>115646</v>
      </c>
      <c r="J2795">
        <v>84</v>
      </c>
      <c r="K2795" s="1">
        <v>43395</v>
      </c>
      <c r="L2795" s="1">
        <f t="shared" si="43"/>
        <v>40739</v>
      </c>
      <c r="M2795" t="str" cm="1">
        <f t="array" ref="M2795">_xlfn.IFS(K2795&gt;0,"return",K2795&lt;=0,"not return")</f>
        <v>return</v>
      </c>
      <c r="N2795" t="str" cm="1">
        <f t="array" ref="N2795">_xlfn.IFS(K2795&lt;=L2795,"in_time",K2795&gt;L2795,"overdue")</f>
        <v>overdue</v>
      </c>
    </row>
    <row r="2796" spans="1:14" x14ac:dyDescent="0.3">
      <c r="A2796">
        <v>100438</v>
      </c>
      <c r="B2796">
        <v>10753</v>
      </c>
      <c r="C2796" s="1">
        <v>40655</v>
      </c>
      <c r="D2796">
        <v>125000</v>
      </c>
      <c r="E2796" t="s">
        <v>11</v>
      </c>
      <c r="F2796">
        <v>23</v>
      </c>
      <c r="G2796">
        <v>2</v>
      </c>
      <c r="H2796">
        <v>115659</v>
      </c>
      <c r="I2796">
        <v>89161339569</v>
      </c>
      <c r="J2796">
        <v>97</v>
      </c>
      <c r="K2796" s="1">
        <v>43668</v>
      </c>
      <c r="L2796" s="1">
        <f t="shared" si="43"/>
        <v>40752</v>
      </c>
      <c r="M2796" t="str" cm="1">
        <f t="array" ref="M2796">_xlfn.IFS(K2796&gt;0,"return",K2796&lt;=0,"not return")</f>
        <v>return</v>
      </c>
      <c r="N2796" t="str" cm="1">
        <f t="array" ref="N2796">_xlfn.IFS(K2796&lt;=L2796,"in_time",K2796&gt;L2796,"overdue")</f>
        <v>overdue</v>
      </c>
    </row>
    <row r="2797" spans="1:14" x14ac:dyDescent="0.3">
      <c r="A2797">
        <v>102639</v>
      </c>
      <c r="B2797">
        <v>10756</v>
      </c>
      <c r="C2797" s="1">
        <v>40655</v>
      </c>
      <c r="D2797">
        <v>75000</v>
      </c>
      <c r="E2797" t="s">
        <v>12</v>
      </c>
      <c r="F2797">
        <v>34</v>
      </c>
      <c r="G2797">
        <v>4</v>
      </c>
      <c r="H2797">
        <v>116354</v>
      </c>
      <c r="I2797">
        <v>89165631823</v>
      </c>
      <c r="J2797">
        <v>92</v>
      </c>
      <c r="K2797" s="1">
        <v>43638</v>
      </c>
      <c r="L2797" s="1">
        <f t="shared" si="43"/>
        <v>40747</v>
      </c>
      <c r="M2797" t="str" cm="1">
        <f t="array" ref="M2797">_xlfn.IFS(K2797&gt;0,"return",K2797&lt;=0,"not return")</f>
        <v>return</v>
      </c>
      <c r="N2797" t="str" cm="1">
        <f t="array" ref="N2797">_xlfn.IFS(K2797&lt;=L2797,"in_time",K2797&gt;L2797,"overdue")</f>
        <v>overdue</v>
      </c>
    </row>
    <row r="2798" spans="1:14" hidden="1" x14ac:dyDescent="0.3">
      <c r="A2798">
        <v>102116</v>
      </c>
      <c r="B2798">
        <v>10760</v>
      </c>
      <c r="C2798" s="1">
        <v>40655</v>
      </c>
      <c r="D2798">
        <v>75000</v>
      </c>
      <c r="E2798" t="s">
        <v>11</v>
      </c>
      <c r="F2798">
        <v>69</v>
      </c>
      <c r="G2798">
        <v>4</v>
      </c>
      <c r="H2798">
        <v>261122</v>
      </c>
      <c r="J2798">
        <v>40</v>
      </c>
      <c r="L2798" s="1">
        <f t="shared" si="43"/>
        <v>40695</v>
      </c>
      <c r="M2798" t="str" cm="1">
        <f t="array" ref="M2798">_xlfn.IFS(K2798&gt;0,"return",K2798&lt;=0,"not return")</f>
        <v>not return</v>
      </c>
    </row>
    <row r="2799" spans="1:14" x14ac:dyDescent="0.3">
      <c r="A2799">
        <v>100101</v>
      </c>
      <c r="B2799">
        <v>10763</v>
      </c>
      <c r="C2799" s="1">
        <v>40655</v>
      </c>
      <c r="D2799">
        <v>300000</v>
      </c>
      <c r="E2799" t="s">
        <v>12</v>
      </c>
      <c r="F2799">
        <v>32</v>
      </c>
      <c r="G2799">
        <v>3</v>
      </c>
      <c r="H2799">
        <v>475825</v>
      </c>
      <c r="I2799">
        <v>89168024242</v>
      </c>
      <c r="J2799">
        <v>16</v>
      </c>
      <c r="K2799" s="1">
        <v>41204</v>
      </c>
      <c r="L2799" s="1">
        <f t="shared" si="43"/>
        <v>40671</v>
      </c>
      <c r="M2799" t="str" cm="1">
        <f t="array" ref="M2799">_xlfn.IFS(K2799&gt;0,"return",K2799&lt;=0,"not return")</f>
        <v>return</v>
      </c>
      <c r="N2799" t="str" cm="1">
        <f t="array" ref="N2799">_xlfn.IFS(K2799&lt;=L2799,"in_time",K2799&gt;L2799,"overdue")</f>
        <v>overdue</v>
      </c>
    </row>
    <row r="2800" spans="1:14" x14ac:dyDescent="0.3">
      <c r="A2800">
        <v>100706</v>
      </c>
      <c r="B2800">
        <v>10767</v>
      </c>
      <c r="C2800" s="1">
        <v>40655</v>
      </c>
      <c r="D2800">
        <v>275000</v>
      </c>
      <c r="E2800" t="s">
        <v>12</v>
      </c>
      <c r="F2800">
        <v>24</v>
      </c>
      <c r="G2800">
        <v>2</v>
      </c>
      <c r="H2800">
        <v>722500</v>
      </c>
      <c r="I2800">
        <v>89165220942</v>
      </c>
      <c r="J2800">
        <v>50</v>
      </c>
      <c r="K2800" s="1">
        <v>42330</v>
      </c>
      <c r="L2800" s="1">
        <f t="shared" si="43"/>
        <v>40705</v>
      </c>
      <c r="M2800" t="str" cm="1">
        <f t="array" ref="M2800">_xlfn.IFS(K2800&gt;0,"return",K2800&lt;=0,"not return")</f>
        <v>return</v>
      </c>
      <c r="N2800" t="str" cm="1">
        <f t="array" ref="N2800">_xlfn.IFS(K2800&lt;=L2800,"in_time",K2800&gt;L2800,"overdue")</f>
        <v>overdue</v>
      </c>
    </row>
    <row r="2801" spans="1:14" x14ac:dyDescent="0.3">
      <c r="A2801">
        <v>101309</v>
      </c>
      <c r="B2801">
        <v>10771</v>
      </c>
      <c r="C2801" s="1">
        <v>40656</v>
      </c>
      <c r="D2801">
        <v>20000</v>
      </c>
      <c r="E2801" t="s">
        <v>11</v>
      </c>
      <c r="F2801">
        <v>22</v>
      </c>
      <c r="G2801">
        <v>1</v>
      </c>
      <c r="H2801">
        <v>22822</v>
      </c>
      <c r="I2801">
        <v>89167769410</v>
      </c>
      <c r="J2801">
        <v>67</v>
      </c>
      <c r="K2801" s="1">
        <v>42878</v>
      </c>
      <c r="L2801" s="1">
        <f t="shared" si="43"/>
        <v>40723</v>
      </c>
      <c r="M2801" t="str" cm="1">
        <f t="array" ref="M2801">_xlfn.IFS(K2801&gt;0,"return",K2801&lt;=0,"not return")</f>
        <v>return</v>
      </c>
      <c r="N2801" t="str" cm="1">
        <f t="array" ref="N2801">_xlfn.IFS(K2801&lt;=L2801,"in_time",K2801&gt;L2801,"overdue")</f>
        <v>overdue</v>
      </c>
    </row>
    <row r="2802" spans="1:14" hidden="1" x14ac:dyDescent="0.3">
      <c r="A2802">
        <v>101326</v>
      </c>
      <c r="B2802">
        <v>10773</v>
      </c>
      <c r="C2802" s="1">
        <v>40656</v>
      </c>
      <c r="D2802">
        <v>125000</v>
      </c>
      <c r="E2802" t="s">
        <v>12</v>
      </c>
      <c r="F2802">
        <v>20</v>
      </c>
      <c r="G2802">
        <v>1</v>
      </c>
      <c r="H2802">
        <v>148052</v>
      </c>
      <c r="I2802">
        <v>89166584656</v>
      </c>
      <c r="J2802">
        <v>27</v>
      </c>
      <c r="L2802" s="1">
        <f t="shared" si="43"/>
        <v>40683</v>
      </c>
      <c r="M2802" t="str" cm="1">
        <f t="array" ref="M2802">_xlfn.IFS(K2802&gt;0,"return",K2802&lt;=0,"not return")</f>
        <v>not return</v>
      </c>
    </row>
    <row r="2803" spans="1:14" x14ac:dyDescent="0.3">
      <c r="A2803">
        <v>102152</v>
      </c>
      <c r="B2803">
        <v>10777</v>
      </c>
      <c r="C2803" s="1">
        <v>40656</v>
      </c>
      <c r="D2803">
        <v>20000</v>
      </c>
      <c r="E2803" t="s">
        <v>12</v>
      </c>
      <c r="F2803">
        <v>69</v>
      </c>
      <c r="G2803">
        <v>2</v>
      </c>
      <c r="H2803">
        <v>32617</v>
      </c>
      <c r="I2803">
        <v>89165156617</v>
      </c>
      <c r="J2803">
        <v>70</v>
      </c>
      <c r="K2803" s="1">
        <v>42848</v>
      </c>
      <c r="L2803" s="1">
        <f t="shared" si="43"/>
        <v>40726</v>
      </c>
      <c r="M2803" t="str" cm="1">
        <f t="array" ref="M2803">_xlfn.IFS(K2803&gt;0,"return",K2803&lt;=0,"not return")</f>
        <v>return</v>
      </c>
      <c r="N2803" t="str" cm="1">
        <f t="array" ref="N2803">_xlfn.IFS(K2803&lt;=L2803,"in_time",K2803&gt;L2803,"overdue")</f>
        <v>overdue</v>
      </c>
    </row>
    <row r="2804" spans="1:14" x14ac:dyDescent="0.3">
      <c r="A2804">
        <v>103294</v>
      </c>
      <c r="B2804">
        <v>10781</v>
      </c>
      <c r="C2804" s="1">
        <v>40656</v>
      </c>
      <c r="D2804">
        <v>10000</v>
      </c>
      <c r="E2804" t="s">
        <v>13</v>
      </c>
      <c r="F2804">
        <v>36</v>
      </c>
      <c r="G2804">
        <v>1</v>
      </c>
      <c r="H2804">
        <v>0</v>
      </c>
      <c r="I2804">
        <v>89169446678</v>
      </c>
      <c r="J2804">
        <v>48</v>
      </c>
      <c r="K2804" s="1">
        <v>42117</v>
      </c>
      <c r="L2804" s="1">
        <f t="shared" si="43"/>
        <v>40704</v>
      </c>
      <c r="M2804" t="str" cm="1">
        <f t="array" ref="M2804">_xlfn.IFS(K2804&gt;0,"return",K2804&lt;=0,"not return")</f>
        <v>return</v>
      </c>
      <c r="N2804" t="str" cm="1">
        <f t="array" ref="N2804">_xlfn.IFS(K2804&lt;=L2804,"in_time",K2804&gt;L2804,"overdue")</f>
        <v>overdue</v>
      </c>
    </row>
    <row r="2805" spans="1:14" x14ac:dyDescent="0.3">
      <c r="A2805">
        <v>102931</v>
      </c>
      <c r="B2805">
        <v>10783</v>
      </c>
      <c r="C2805" s="1">
        <v>40656</v>
      </c>
      <c r="D2805">
        <v>20000</v>
      </c>
      <c r="E2805" t="s">
        <v>12</v>
      </c>
      <c r="F2805">
        <v>27</v>
      </c>
      <c r="G2805">
        <v>1</v>
      </c>
      <c r="H2805">
        <v>0</v>
      </c>
      <c r="I2805">
        <v>89165742629</v>
      </c>
      <c r="J2805">
        <v>7</v>
      </c>
      <c r="K2805" s="1">
        <v>40931</v>
      </c>
      <c r="L2805" s="1">
        <f t="shared" si="43"/>
        <v>40663</v>
      </c>
      <c r="M2805" t="str" cm="1">
        <f t="array" ref="M2805">_xlfn.IFS(K2805&gt;0,"return",K2805&lt;=0,"not return")</f>
        <v>return</v>
      </c>
      <c r="N2805" t="str" cm="1">
        <f t="array" ref="N2805">_xlfn.IFS(K2805&lt;=L2805,"in_time",K2805&gt;L2805,"overdue")</f>
        <v>overdue</v>
      </c>
    </row>
    <row r="2806" spans="1:14" x14ac:dyDescent="0.3">
      <c r="A2806">
        <v>102718</v>
      </c>
      <c r="B2806">
        <v>10787</v>
      </c>
      <c r="C2806" s="1">
        <v>40656</v>
      </c>
      <c r="D2806">
        <v>275000</v>
      </c>
      <c r="E2806" t="s">
        <v>12</v>
      </c>
      <c r="F2806">
        <v>29</v>
      </c>
      <c r="G2806">
        <v>1</v>
      </c>
      <c r="H2806">
        <v>0</v>
      </c>
      <c r="J2806">
        <v>62</v>
      </c>
      <c r="K2806" s="1">
        <v>42697</v>
      </c>
      <c r="L2806" s="1">
        <f t="shared" si="43"/>
        <v>40718</v>
      </c>
      <c r="M2806" t="str" cm="1">
        <f t="array" ref="M2806">_xlfn.IFS(K2806&gt;0,"return",K2806&lt;=0,"not return")</f>
        <v>return</v>
      </c>
      <c r="N2806" t="str" cm="1">
        <f t="array" ref="N2806">_xlfn.IFS(K2806&lt;=L2806,"in_time",K2806&gt;L2806,"overdue")</f>
        <v>overdue</v>
      </c>
    </row>
    <row r="2807" spans="1:14" x14ac:dyDescent="0.3">
      <c r="A2807">
        <v>100064</v>
      </c>
      <c r="B2807">
        <v>10789</v>
      </c>
      <c r="C2807" s="1">
        <v>40656</v>
      </c>
      <c r="D2807">
        <v>10000</v>
      </c>
      <c r="E2807" t="s">
        <v>11</v>
      </c>
      <c r="F2807">
        <v>18</v>
      </c>
      <c r="G2807">
        <v>1</v>
      </c>
      <c r="H2807">
        <v>0</v>
      </c>
      <c r="J2807">
        <v>81</v>
      </c>
      <c r="K2807" s="1">
        <v>43366</v>
      </c>
      <c r="L2807" s="1">
        <f t="shared" si="43"/>
        <v>40737</v>
      </c>
      <c r="M2807" t="str" cm="1">
        <f t="array" ref="M2807">_xlfn.IFS(K2807&gt;0,"return",K2807&lt;=0,"not return")</f>
        <v>return</v>
      </c>
      <c r="N2807" t="str" cm="1">
        <f t="array" ref="N2807">_xlfn.IFS(K2807&lt;=L2807,"in_time",K2807&gt;L2807,"overdue")</f>
        <v>overdue</v>
      </c>
    </row>
    <row r="2808" spans="1:14" x14ac:dyDescent="0.3">
      <c r="A2808">
        <v>103598</v>
      </c>
      <c r="B2808">
        <v>10793</v>
      </c>
      <c r="C2808" s="1">
        <v>40656</v>
      </c>
      <c r="D2808">
        <v>275000</v>
      </c>
      <c r="E2808" t="s">
        <v>11</v>
      </c>
      <c r="F2808">
        <v>61</v>
      </c>
      <c r="G2808">
        <v>3</v>
      </c>
      <c r="H2808">
        <v>37531</v>
      </c>
      <c r="I2808">
        <v>89168144130</v>
      </c>
      <c r="J2808">
        <v>92</v>
      </c>
      <c r="K2808" s="1">
        <v>43639</v>
      </c>
      <c r="L2808" s="1">
        <f t="shared" si="43"/>
        <v>40748</v>
      </c>
      <c r="M2808" t="str" cm="1">
        <f t="array" ref="M2808">_xlfn.IFS(K2808&gt;0,"return",K2808&lt;=0,"not return")</f>
        <v>return</v>
      </c>
      <c r="N2808" t="str" cm="1">
        <f t="array" ref="N2808">_xlfn.IFS(K2808&lt;=L2808,"in_time",K2808&gt;L2808,"overdue")</f>
        <v>overdue</v>
      </c>
    </row>
    <row r="2809" spans="1:14" x14ac:dyDescent="0.3">
      <c r="A2809">
        <v>101073</v>
      </c>
      <c r="B2809">
        <v>10795</v>
      </c>
      <c r="C2809" s="1">
        <v>40656</v>
      </c>
      <c r="D2809">
        <v>350000</v>
      </c>
      <c r="E2809" t="s">
        <v>11</v>
      </c>
      <c r="F2809">
        <v>19</v>
      </c>
      <c r="G2809">
        <v>2</v>
      </c>
      <c r="H2809">
        <v>102669</v>
      </c>
      <c r="I2809">
        <v>89167687775</v>
      </c>
      <c r="J2809">
        <v>81</v>
      </c>
      <c r="K2809" s="1">
        <v>43274</v>
      </c>
      <c r="L2809" s="1">
        <f t="shared" si="43"/>
        <v>40737</v>
      </c>
      <c r="M2809" t="str" cm="1">
        <f t="array" ref="M2809">_xlfn.IFS(K2809&gt;0,"return",K2809&lt;=0,"not return")</f>
        <v>return</v>
      </c>
      <c r="N2809" t="str" cm="1">
        <f t="array" ref="N2809">_xlfn.IFS(K2809&lt;=L2809,"in_time",K2809&gt;L2809,"overdue")</f>
        <v>overdue</v>
      </c>
    </row>
    <row r="2810" spans="1:14" x14ac:dyDescent="0.3">
      <c r="A2810">
        <v>103402</v>
      </c>
      <c r="B2810">
        <v>10797</v>
      </c>
      <c r="C2810" s="1">
        <v>40656</v>
      </c>
      <c r="D2810">
        <v>300000</v>
      </c>
      <c r="E2810" t="s">
        <v>12</v>
      </c>
      <c r="F2810">
        <v>26</v>
      </c>
      <c r="G2810">
        <v>4</v>
      </c>
      <c r="H2810">
        <v>111177</v>
      </c>
      <c r="J2810">
        <v>87</v>
      </c>
      <c r="K2810" s="1">
        <v>43457</v>
      </c>
      <c r="L2810" s="1">
        <f t="shared" si="43"/>
        <v>40743</v>
      </c>
      <c r="M2810" t="str" cm="1">
        <f t="array" ref="M2810">_xlfn.IFS(K2810&gt;0,"return",K2810&lt;=0,"not return")</f>
        <v>return</v>
      </c>
      <c r="N2810" t="str" cm="1">
        <f t="array" ref="N2810">_xlfn.IFS(K2810&lt;=L2810,"in_time",K2810&gt;L2810,"overdue")</f>
        <v>overdue</v>
      </c>
    </row>
    <row r="2811" spans="1:14" x14ac:dyDescent="0.3">
      <c r="A2811">
        <v>100574</v>
      </c>
      <c r="B2811">
        <v>10800</v>
      </c>
      <c r="C2811" s="1">
        <v>40656</v>
      </c>
      <c r="D2811">
        <v>200000</v>
      </c>
      <c r="E2811" t="s">
        <v>13</v>
      </c>
      <c r="F2811">
        <v>21</v>
      </c>
      <c r="G2811">
        <v>1</v>
      </c>
      <c r="H2811">
        <v>113076</v>
      </c>
      <c r="I2811">
        <v>89161620960</v>
      </c>
      <c r="J2811">
        <v>87</v>
      </c>
      <c r="K2811" s="1">
        <v>43488</v>
      </c>
      <c r="L2811" s="1">
        <f t="shared" si="43"/>
        <v>40743</v>
      </c>
      <c r="M2811" t="str" cm="1">
        <f t="array" ref="M2811">_xlfn.IFS(K2811&gt;0,"return",K2811&lt;=0,"not return")</f>
        <v>return</v>
      </c>
      <c r="N2811" t="str" cm="1">
        <f t="array" ref="N2811">_xlfn.IFS(K2811&lt;=L2811,"in_time",K2811&gt;L2811,"overdue")</f>
        <v>overdue</v>
      </c>
    </row>
    <row r="2812" spans="1:14" x14ac:dyDescent="0.3">
      <c r="A2812">
        <v>101640</v>
      </c>
      <c r="B2812">
        <v>10802</v>
      </c>
      <c r="C2812" s="1">
        <v>40656</v>
      </c>
      <c r="D2812">
        <v>125000</v>
      </c>
      <c r="E2812" t="s">
        <v>11</v>
      </c>
      <c r="F2812">
        <v>22</v>
      </c>
      <c r="G2812">
        <v>3</v>
      </c>
      <c r="H2812">
        <v>123288</v>
      </c>
      <c r="J2812">
        <v>106</v>
      </c>
      <c r="K2812" s="1">
        <v>44188</v>
      </c>
      <c r="L2812" s="1">
        <f t="shared" si="43"/>
        <v>40762</v>
      </c>
      <c r="M2812" t="str" cm="1">
        <f t="array" ref="M2812">_xlfn.IFS(K2812&gt;0,"return",K2812&lt;=0,"not return")</f>
        <v>return</v>
      </c>
      <c r="N2812" t="str" cm="1">
        <f t="array" ref="N2812">_xlfn.IFS(K2812&lt;=L2812,"in_time",K2812&gt;L2812,"overdue")</f>
        <v>overdue</v>
      </c>
    </row>
    <row r="2813" spans="1:14" x14ac:dyDescent="0.3">
      <c r="A2813">
        <v>103299</v>
      </c>
      <c r="B2813">
        <v>10806</v>
      </c>
      <c r="C2813" s="1">
        <v>40656</v>
      </c>
      <c r="D2813">
        <v>10000</v>
      </c>
      <c r="E2813" t="s">
        <v>12</v>
      </c>
      <c r="F2813">
        <v>22</v>
      </c>
      <c r="G2813">
        <v>3</v>
      </c>
      <c r="H2813">
        <v>128147</v>
      </c>
      <c r="I2813">
        <v>89168872968</v>
      </c>
      <c r="J2813">
        <v>24</v>
      </c>
      <c r="K2813" s="1">
        <v>41509</v>
      </c>
      <c r="L2813" s="1">
        <f t="shared" si="43"/>
        <v>40680</v>
      </c>
      <c r="M2813" t="str" cm="1">
        <f t="array" ref="M2813">_xlfn.IFS(K2813&gt;0,"return",K2813&lt;=0,"not return")</f>
        <v>return</v>
      </c>
      <c r="N2813" t="str" cm="1">
        <f t="array" ref="N2813">_xlfn.IFS(K2813&lt;=L2813,"in_time",K2813&gt;L2813,"overdue")</f>
        <v>overdue</v>
      </c>
    </row>
    <row r="2814" spans="1:14" hidden="1" x14ac:dyDescent="0.3">
      <c r="A2814">
        <v>103494</v>
      </c>
      <c r="B2814">
        <v>10809</v>
      </c>
      <c r="C2814" s="1">
        <v>40656</v>
      </c>
      <c r="D2814">
        <v>175000</v>
      </c>
      <c r="E2814" t="s">
        <v>12</v>
      </c>
      <c r="F2814">
        <v>33</v>
      </c>
      <c r="G2814">
        <v>2</v>
      </c>
      <c r="H2814">
        <v>134851</v>
      </c>
      <c r="I2814">
        <v>89162189550</v>
      </c>
      <c r="J2814">
        <v>106</v>
      </c>
      <c r="L2814" s="1">
        <f t="shared" si="43"/>
        <v>40762</v>
      </c>
      <c r="M2814" t="str" cm="1">
        <f t="array" ref="M2814">_xlfn.IFS(K2814&gt;0,"return",K2814&lt;=0,"not return")</f>
        <v>not return</v>
      </c>
    </row>
    <row r="2815" spans="1:14" hidden="1" x14ac:dyDescent="0.3">
      <c r="A2815">
        <v>103336</v>
      </c>
      <c r="B2815">
        <v>10813</v>
      </c>
      <c r="C2815" s="1">
        <v>40656</v>
      </c>
      <c r="D2815">
        <v>175000</v>
      </c>
      <c r="E2815" t="s">
        <v>11</v>
      </c>
      <c r="F2815">
        <v>18</v>
      </c>
      <c r="G2815">
        <v>1</v>
      </c>
      <c r="H2815">
        <v>136099</v>
      </c>
      <c r="I2815">
        <v>89161211340</v>
      </c>
      <c r="J2815">
        <v>69</v>
      </c>
      <c r="L2815" s="1">
        <f t="shared" si="43"/>
        <v>40725</v>
      </c>
      <c r="M2815" t="str" cm="1">
        <f t="array" ref="M2815">_xlfn.IFS(K2815&gt;0,"return",K2815&lt;=0,"not return")</f>
        <v>not return</v>
      </c>
    </row>
    <row r="2816" spans="1:14" x14ac:dyDescent="0.3">
      <c r="A2816">
        <v>101611</v>
      </c>
      <c r="B2816">
        <v>10817</v>
      </c>
      <c r="C2816" s="1">
        <v>40656</v>
      </c>
      <c r="D2816">
        <v>10000</v>
      </c>
      <c r="E2816" t="s">
        <v>13</v>
      </c>
      <c r="F2816">
        <v>29</v>
      </c>
      <c r="G2816">
        <v>4</v>
      </c>
      <c r="H2816">
        <v>144789</v>
      </c>
      <c r="J2816">
        <v>7</v>
      </c>
      <c r="K2816" s="1">
        <v>40870</v>
      </c>
      <c r="L2816" s="1">
        <f t="shared" si="43"/>
        <v>40663</v>
      </c>
      <c r="M2816" t="str" cm="1">
        <f t="array" ref="M2816">_xlfn.IFS(K2816&gt;0,"return",K2816&lt;=0,"not return")</f>
        <v>return</v>
      </c>
      <c r="N2816" t="str" cm="1">
        <f t="array" ref="N2816">_xlfn.IFS(K2816&lt;=L2816,"in_time",K2816&gt;L2816,"overdue")</f>
        <v>overdue</v>
      </c>
    </row>
    <row r="2817" spans="1:14" x14ac:dyDescent="0.3">
      <c r="A2817">
        <v>100552</v>
      </c>
      <c r="B2817">
        <v>10820</v>
      </c>
      <c r="C2817" s="1">
        <v>40656</v>
      </c>
      <c r="D2817">
        <v>90000</v>
      </c>
      <c r="E2817" t="s">
        <v>13</v>
      </c>
      <c r="F2817">
        <v>21</v>
      </c>
      <c r="G2817">
        <v>2</v>
      </c>
      <c r="H2817">
        <v>146949</v>
      </c>
      <c r="I2817">
        <v>89168387684</v>
      </c>
      <c r="J2817">
        <v>50</v>
      </c>
      <c r="K2817" s="1">
        <v>42239</v>
      </c>
      <c r="L2817" s="1">
        <f t="shared" si="43"/>
        <v>40706</v>
      </c>
      <c r="M2817" t="str" cm="1">
        <f t="array" ref="M2817">_xlfn.IFS(K2817&gt;0,"return",K2817&lt;=0,"not return")</f>
        <v>return</v>
      </c>
      <c r="N2817" t="str" cm="1">
        <f t="array" ref="N2817">_xlfn.IFS(K2817&lt;=L2817,"in_time",K2817&gt;L2817,"overdue")</f>
        <v>overdue</v>
      </c>
    </row>
    <row r="2818" spans="1:14" x14ac:dyDescent="0.3">
      <c r="A2818">
        <v>100427</v>
      </c>
      <c r="B2818">
        <v>10822</v>
      </c>
      <c r="C2818" s="1">
        <v>40657</v>
      </c>
      <c r="D2818">
        <v>150000</v>
      </c>
      <c r="E2818" t="s">
        <v>11</v>
      </c>
      <c r="F2818">
        <v>18</v>
      </c>
      <c r="G2818">
        <v>2</v>
      </c>
      <c r="H2818">
        <v>196283</v>
      </c>
      <c r="I2818">
        <v>89161830146</v>
      </c>
      <c r="J2818">
        <v>102</v>
      </c>
      <c r="K2818" s="1">
        <v>43914</v>
      </c>
      <c r="L2818" s="1">
        <f t="shared" si="43"/>
        <v>40759</v>
      </c>
      <c r="M2818" t="str" cm="1">
        <f t="array" ref="M2818">_xlfn.IFS(K2818&gt;0,"return",K2818&lt;=0,"not return")</f>
        <v>return</v>
      </c>
      <c r="N2818" t="str" cm="1">
        <f t="array" ref="N2818">_xlfn.IFS(K2818&lt;=L2818,"in_time",K2818&gt;L2818,"overdue")</f>
        <v>overdue</v>
      </c>
    </row>
    <row r="2819" spans="1:14" x14ac:dyDescent="0.3">
      <c r="A2819">
        <v>102883</v>
      </c>
      <c r="B2819">
        <v>10826</v>
      </c>
      <c r="C2819" s="1">
        <v>40657</v>
      </c>
      <c r="D2819">
        <v>200000</v>
      </c>
      <c r="E2819" t="s">
        <v>13</v>
      </c>
      <c r="F2819">
        <v>74</v>
      </c>
      <c r="G2819">
        <v>2</v>
      </c>
      <c r="H2819">
        <v>349047</v>
      </c>
      <c r="I2819">
        <v>89164282896</v>
      </c>
      <c r="J2819">
        <v>83</v>
      </c>
      <c r="K2819" s="1">
        <v>43214</v>
      </c>
      <c r="L2819" s="1">
        <f t="shared" ref="L2819:L2882" si="44">C2819+J2819</f>
        <v>40740</v>
      </c>
      <c r="M2819" t="str" cm="1">
        <f t="array" ref="M2819">_xlfn.IFS(K2819&gt;0,"return",K2819&lt;=0,"not return")</f>
        <v>return</v>
      </c>
      <c r="N2819" t="str" cm="1">
        <f t="array" ref="N2819">_xlfn.IFS(K2819&lt;=L2819,"in_time",K2819&gt;L2819,"overdue")</f>
        <v>overdue</v>
      </c>
    </row>
    <row r="2820" spans="1:14" x14ac:dyDescent="0.3">
      <c r="A2820">
        <v>101321</v>
      </c>
      <c r="B2820">
        <v>10828</v>
      </c>
      <c r="C2820" s="1">
        <v>40657</v>
      </c>
      <c r="D2820">
        <v>90000</v>
      </c>
      <c r="E2820" t="s">
        <v>13</v>
      </c>
      <c r="F2820">
        <v>45</v>
      </c>
      <c r="G2820">
        <v>2</v>
      </c>
      <c r="H2820">
        <v>159642</v>
      </c>
      <c r="I2820">
        <v>89167120896</v>
      </c>
      <c r="J2820">
        <v>23</v>
      </c>
      <c r="K2820" s="1">
        <v>41357</v>
      </c>
      <c r="L2820" s="1">
        <f t="shared" si="44"/>
        <v>40680</v>
      </c>
      <c r="M2820" t="str" cm="1">
        <f t="array" ref="M2820">_xlfn.IFS(K2820&gt;0,"return",K2820&lt;=0,"not return")</f>
        <v>return</v>
      </c>
      <c r="N2820" t="str" cm="1">
        <f t="array" ref="N2820">_xlfn.IFS(K2820&lt;=L2820,"in_time",K2820&gt;L2820,"overdue")</f>
        <v>overdue</v>
      </c>
    </row>
    <row r="2821" spans="1:14" x14ac:dyDescent="0.3">
      <c r="A2821">
        <v>103358</v>
      </c>
      <c r="B2821">
        <v>10833</v>
      </c>
      <c r="C2821" s="1">
        <v>40657</v>
      </c>
      <c r="D2821">
        <v>175000</v>
      </c>
      <c r="E2821" t="s">
        <v>13</v>
      </c>
      <c r="F2821">
        <v>27</v>
      </c>
      <c r="G2821">
        <v>2</v>
      </c>
      <c r="H2821">
        <v>0</v>
      </c>
      <c r="I2821">
        <v>89162951631</v>
      </c>
      <c r="J2821">
        <v>69</v>
      </c>
      <c r="K2821" s="1">
        <v>42971</v>
      </c>
      <c r="L2821" s="1">
        <f t="shared" si="44"/>
        <v>40726</v>
      </c>
      <c r="M2821" t="str" cm="1">
        <f t="array" ref="M2821">_xlfn.IFS(K2821&gt;0,"return",K2821&lt;=0,"not return")</f>
        <v>return</v>
      </c>
      <c r="N2821" t="str" cm="1">
        <f t="array" ref="N2821">_xlfn.IFS(K2821&lt;=L2821,"in_time",K2821&gt;L2821,"overdue")</f>
        <v>overdue</v>
      </c>
    </row>
    <row r="2822" spans="1:14" x14ac:dyDescent="0.3">
      <c r="A2822">
        <v>101881</v>
      </c>
      <c r="B2822">
        <v>10838</v>
      </c>
      <c r="C2822" s="1">
        <v>40657</v>
      </c>
      <c r="D2822">
        <v>30000</v>
      </c>
      <c r="E2822" t="s">
        <v>12</v>
      </c>
      <c r="F2822">
        <v>45</v>
      </c>
      <c r="G2822">
        <v>1</v>
      </c>
      <c r="H2822">
        <v>0</v>
      </c>
      <c r="J2822">
        <v>44</v>
      </c>
      <c r="K2822" s="1">
        <v>42148</v>
      </c>
      <c r="L2822" s="1">
        <f t="shared" si="44"/>
        <v>40701</v>
      </c>
      <c r="M2822" t="str" cm="1">
        <f t="array" ref="M2822">_xlfn.IFS(K2822&gt;0,"return",K2822&lt;=0,"not return")</f>
        <v>return</v>
      </c>
      <c r="N2822" t="str" cm="1">
        <f t="array" ref="N2822">_xlfn.IFS(K2822&lt;=L2822,"in_time",K2822&gt;L2822,"overdue")</f>
        <v>overdue</v>
      </c>
    </row>
    <row r="2823" spans="1:14" x14ac:dyDescent="0.3">
      <c r="A2823">
        <v>101624</v>
      </c>
      <c r="B2823">
        <v>10840</v>
      </c>
      <c r="C2823" s="1">
        <v>40657</v>
      </c>
      <c r="D2823">
        <v>90000</v>
      </c>
      <c r="E2823" t="s">
        <v>13</v>
      </c>
      <c r="F2823">
        <v>32</v>
      </c>
      <c r="G2823">
        <v>3</v>
      </c>
      <c r="H2823">
        <v>0</v>
      </c>
      <c r="I2823">
        <v>89168385999</v>
      </c>
      <c r="J2823">
        <v>25</v>
      </c>
      <c r="K2823" s="1">
        <v>41479</v>
      </c>
      <c r="L2823" s="1">
        <f t="shared" si="44"/>
        <v>40682</v>
      </c>
      <c r="M2823" t="str" cm="1">
        <f t="array" ref="M2823">_xlfn.IFS(K2823&gt;0,"return",K2823&lt;=0,"not return")</f>
        <v>return</v>
      </c>
      <c r="N2823" t="str" cm="1">
        <f t="array" ref="N2823">_xlfn.IFS(K2823&lt;=L2823,"in_time",K2823&gt;L2823,"overdue")</f>
        <v>overdue</v>
      </c>
    </row>
    <row r="2824" spans="1:14" x14ac:dyDescent="0.3">
      <c r="A2824">
        <v>102601</v>
      </c>
      <c r="B2824">
        <v>10845</v>
      </c>
      <c r="C2824" s="1">
        <v>40657</v>
      </c>
      <c r="D2824">
        <v>175000</v>
      </c>
      <c r="E2824" t="s">
        <v>11</v>
      </c>
      <c r="F2824">
        <v>73</v>
      </c>
      <c r="G2824">
        <v>2</v>
      </c>
      <c r="H2824">
        <v>0</v>
      </c>
      <c r="I2824">
        <v>89161813298</v>
      </c>
      <c r="J2824">
        <v>23</v>
      </c>
      <c r="K2824" s="1">
        <v>41388</v>
      </c>
      <c r="L2824" s="1">
        <f t="shared" si="44"/>
        <v>40680</v>
      </c>
      <c r="M2824" t="str" cm="1">
        <f t="array" ref="M2824">_xlfn.IFS(K2824&gt;0,"return",K2824&lt;=0,"not return")</f>
        <v>return</v>
      </c>
      <c r="N2824" t="str" cm="1">
        <f t="array" ref="N2824">_xlfn.IFS(K2824&lt;=L2824,"in_time",K2824&gt;L2824,"overdue")</f>
        <v>overdue</v>
      </c>
    </row>
    <row r="2825" spans="1:14" x14ac:dyDescent="0.3">
      <c r="A2825">
        <v>102940</v>
      </c>
      <c r="B2825">
        <v>10847</v>
      </c>
      <c r="C2825" s="1">
        <v>40657</v>
      </c>
      <c r="D2825">
        <v>50000</v>
      </c>
      <c r="E2825" t="s">
        <v>13</v>
      </c>
      <c r="F2825">
        <v>60</v>
      </c>
      <c r="G2825">
        <v>4</v>
      </c>
      <c r="H2825">
        <v>0</v>
      </c>
      <c r="I2825">
        <v>89162860923</v>
      </c>
      <c r="J2825">
        <v>33</v>
      </c>
      <c r="K2825" s="1">
        <v>41694</v>
      </c>
      <c r="L2825" s="1">
        <f t="shared" si="44"/>
        <v>40690</v>
      </c>
      <c r="M2825" t="str" cm="1">
        <f t="array" ref="M2825">_xlfn.IFS(K2825&gt;0,"return",K2825&lt;=0,"not return")</f>
        <v>return</v>
      </c>
      <c r="N2825" t="str" cm="1">
        <f t="array" ref="N2825">_xlfn.IFS(K2825&lt;=L2825,"in_time",K2825&gt;L2825,"overdue")</f>
        <v>overdue</v>
      </c>
    </row>
    <row r="2826" spans="1:14" x14ac:dyDescent="0.3">
      <c r="A2826">
        <v>100762</v>
      </c>
      <c r="B2826">
        <v>10852</v>
      </c>
      <c r="C2826" s="1">
        <v>40657</v>
      </c>
      <c r="D2826">
        <v>10000</v>
      </c>
      <c r="E2826" t="s">
        <v>12</v>
      </c>
      <c r="F2826">
        <v>26</v>
      </c>
      <c r="G2826">
        <v>1</v>
      </c>
      <c r="H2826">
        <v>0</v>
      </c>
      <c r="I2826">
        <v>89169720212</v>
      </c>
      <c r="J2826">
        <v>66</v>
      </c>
      <c r="K2826" s="1">
        <v>42790</v>
      </c>
      <c r="L2826" s="1">
        <f t="shared" si="44"/>
        <v>40723</v>
      </c>
      <c r="M2826" t="str" cm="1">
        <f t="array" ref="M2826">_xlfn.IFS(K2826&gt;0,"return",K2826&lt;=0,"not return")</f>
        <v>return</v>
      </c>
      <c r="N2826" t="str" cm="1">
        <f t="array" ref="N2826">_xlfn.IFS(K2826&lt;=L2826,"in_time",K2826&gt;L2826,"overdue")</f>
        <v>overdue</v>
      </c>
    </row>
    <row r="2827" spans="1:14" x14ac:dyDescent="0.3">
      <c r="A2827">
        <v>101082</v>
      </c>
      <c r="B2827">
        <v>10855</v>
      </c>
      <c r="C2827" s="1">
        <v>40657</v>
      </c>
      <c r="D2827">
        <v>120000</v>
      </c>
      <c r="E2827" t="s">
        <v>12</v>
      </c>
      <c r="F2827">
        <v>21</v>
      </c>
      <c r="G2827">
        <v>1</v>
      </c>
      <c r="H2827">
        <v>0</v>
      </c>
      <c r="J2827">
        <v>6</v>
      </c>
      <c r="K2827" s="1">
        <v>40901</v>
      </c>
      <c r="L2827" s="1">
        <f t="shared" si="44"/>
        <v>40663</v>
      </c>
      <c r="M2827" t="str" cm="1">
        <f t="array" ref="M2827">_xlfn.IFS(K2827&gt;0,"return",K2827&lt;=0,"not return")</f>
        <v>return</v>
      </c>
      <c r="N2827" t="str" cm="1">
        <f t="array" ref="N2827">_xlfn.IFS(K2827&lt;=L2827,"in_time",K2827&gt;L2827,"overdue")</f>
        <v>overdue</v>
      </c>
    </row>
    <row r="2828" spans="1:14" x14ac:dyDescent="0.3">
      <c r="A2828">
        <v>100962</v>
      </c>
      <c r="B2828">
        <v>10857</v>
      </c>
      <c r="C2828" s="1">
        <v>40657</v>
      </c>
      <c r="D2828">
        <v>120000</v>
      </c>
      <c r="E2828" t="s">
        <v>11</v>
      </c>
      <c r="F2828">
        <v>22</v>
      </c>
      <c r="G2828">
        <v>2</v>
      </c>
      <c r="H2828">
        <v>0</v>
      </c>
      <c r="I2828">
        <v>89166954196</v>
      </c>
      <c r="J2828">
        <v>17</v>
      </c>
      <c r="K2828" s="1">
        <v>41237</v>
      </c>
      <c r="L2828" s="1">
        <f t="shared" si="44"/>
        <v>40674</v>
      </c>
      <c r="M2828" t="str" cm="1">
        <f t="array" ref="M2828">_xlfn.IFS(K2828&gt;0,"return",K2828&lt;=0,"not return")</f>
        <v>return</v>
      </c>
      <c r="N2828" t="str" cm="1">
        <f t="array" ref="N2828">_xlfn.IFS(K2828&lt;=L2828,"in_time",K2828&gt;L2828,"overdue")</f>
        <v>overdue</v>
      </c>
    </row>
    <row r="2829" spans="1:14" x14ac:dyDescent="0.3">
      <c r="A2829">
        <v>101700</v>
      </c>
      <c r="B2829">
        <v>10860</v>
      </c>
      <c r="C2829" s="1">
        <v>40657</v>
      </c>
      <c r="D2829">
        <v>350000</v>
      </c>
      <c r="E2829" t="s">
        <v>11</v>
      </c>
      <c r="F2829">
        <v>24</v>
      </c>
      <c r="G2829">
        <v>3</v>
      </c>
      <c r="H2829">
        <v>36934</v>
      </c>
      <c r="J2829">
        <v>90</v>
      </c>
      <c r="K2829" s="1">
        <v>43609</v>
      </c>
      <c r="L2829" s="1">
        <f t="shared" si="44"/>
        <v>40747</v>
      </c>
      <c r="M2829" t="str" cm="1">
        <f t="array" ref="M2829">_xlfn.IFS(K2829&gt;0,"return",K2829&lt;=0,"not return")</f>
        <v>return</v>
      </c>
      <c r="N2829" t="str" cm="1">
        <f t="array" ref="N2829">_xlfn.IFS(K2829&lt;=L2829,"in_time",K2829&gt;L2829,"overdue")</f>
        <v>overdue</v>
      </c>
    </row>
    <row r="2830" spans="1:14" x14ac:dyDescent="0.3">
      <c r="A2830">
        <v>101116</v>
      </c>
      <c r="B2830">
        <v>10864</v>
      </c>
      <c r="C2830" s="1">
        <v>40657</v>
      </c>
      <c r="D2830">
        <v>20000</v>
      </c>
      <c r="E2830" t="s">
        <v>12</v>
      </c>
      <c r="F2830">
        <v>29</v>
      </c>
      <c r="G2830">
        <v>4</v>
      </c>
      <c r="H2830">
        <v>105901</v>
      </c>
      <c r="I2830">
        <v>89169664773</v>
      </c>
      <c r="J2830">
        <v>9</v>
      </c>
      <c r="K2830" s="1">
        <v>40992</v>
      </c>
      <c r="L2830" s="1">
        <f t="shared" si="44"/>
        <v>40666</v>
      </c>
      <c r="M2830" t="str" cm="1">
        <f t="array" ref="M2830">_xlfn.IFS(K2830&gt;0,"return",K2830&lt;=0,"not return")</f>
        <v>return</v>
      </c>
      <c r="N2830" t="str" cm="1">
        <f t="array" ref="N2830">_xlfn.IFS(K2830&lt;=L2830,"in_time",K2830&gt;L2830,"overdue")</f>
        <v>overdue</v>
      </c>
    </row>
    <row r="2831" spans="1:14" x14ac:dyDescent="0.3">
      <c r="A2831">
        <v>100868</v>
      </c>
      <c r="B2831">
        <v>10866</v>
      </c>
      <c r="C2831" s="1">
        <v>40657</v>
      </c>
      <c r="D2831">
        <v>175000</v>
      </c>
      <c r="E2831" t="s">
        <v>13</v>
      </c>
      <c r="F2831">
        <v>25</v>
      </c>
      <c r="G2831">
        <v>2</v>
      </c>
      <c r="H2831">
        <v>119471</v>
      </c>
      <c r="I2831">
        <v>89166214486</v>
      </c>
      <c r="J2831">
        <v>92</v>
      </c>
      <c r="K2831" s="1">
        <v>43489</v>
      </c>
      <c r="L2831" s="1">
        <f t="shared" si="44"/>
        <v>40749</v>
      </c>
      <c r="M2831" t="str" cm="1">
        <f t="array" ref="M2831">_xlfn.IFS(K2831&gt;0,"return",K2831&lt;=0,"not return")</f>
        <v>return</v>
      </c>
      <c r="N2831" t="str" cm="1">
        <f t="array" ref="N2831">_xlfn.IFS(K2831&lt;=L2831,"in_time",K2831&gt;L2831,"overdue")</f>
        <v>overdue</v>
      </c>
    </row>
    <row r="2832" spans="1:14" hidden="1" x14ac:dyDescent="0.3">
      <c r="A2832">
        <v>101153</v>
      </c>
      <c r="B2832">
        <v>10869</v>
      </c>
      <c r="C2832" s="1">
        <v>40657</v>
      </c>
      <c r="D2832">
        <v>120000</v>
      </c>
      <c r="E2832" t="s">
        <v>12</v>
      </c>
      <c r="F2832">
        <v>56</v>
      </c>
      <c r="G2832">
        <v>3</v>
      </c>
      <c r="H2832">
        <v>142639</v>
      </c>
      <c r="I2832">
        <v>89167612104</v>
      </c>
      <c r="J2832">
        <v>70</v>
      </c>
      <c r="L2832" s="1">
        <f t="shared" si="44"/>
        <v>40727</v>
      </c>
      <c r="M2832" t="str" cm="1">
        <f t="array" ref="M2832">_xlfn.IFS(K2832&gt;0,"return",K2832&lt;=0,"not return")</f>
        <v>not return</v>
      </c>
    </row>
    <row r="2833" spans="1:14" x14ac:dyDescent="0.3">
      <c r="A2833">
        <v>101920</v>
      </c>
      <c r="B2833">
        <v>10873</v>
      </c>
      <c r="C2833" s="1">
        <v>40657</v>
      </c>
      <c r="D2833">
        <v>175000</v>
      </c>
      <c r="E2833" t="s">
        <v>12</v>
      </c>
      <c r="F2833">
        <v>29</v>
      </c>
      <c r="G2833">
        <v>4</v>
      </c>
      <c r="H2833">
        <v>146085</v>
      </c>
      <c r="I2833">
        <v>89166441670</v>
      </c>
      <c r="J2833">
        <v>27</v>
      </c>
      <c r="K2833" s="1">
        <v>41571</v>
      </c>
      <c r="L2833" s="1">
        <f t="shared" si="44"/>
        <v>40684</v>
      </c>
      <c r="M2833" t="str" cm="1">
        <f t="array" ref="M2833">_xlfn.IFS(K2833&gt;0,"return",K2833&lt;=0,"not return")</f>
        <v>return</v>
      </c>
      <c r="N2833" t="str" cm="1">
        <f t="array" ref="N2833">_xlfn.IFS(K2833&lt;=L2833,"in_time",K2833&gt;L2833,"overdue")</f>
        <v>overdue</v>
      </c>
    </row>
    <row r="2834" spans="1:14" x14ac:dyDescent="0.3">
      <c r="A2834">
        <v>100939</v>
      </c>
      <c r="B2834">
        <v>10877</v>
      </c>
      <c r="C2834" s="1">
        <v>40658</v>
      </c>
      <c r="D2834">
        <v>200000</v>
      </c>
      <c r="E2834" t="s">
        <v>13</v>
      </c>
      <c r="F2834">
        <v>28</v>
      </c>
      <c r="G2834">
        <v>2</v>
      </c>
      <c r="H2834">
        <v>0</v>
      </c>
      <c r="J2834">
        <v>99</v>
      </c>
      <c r="K2834" s="1">
        <v>43824</v>
      </c>
      <c r="L2834" s="1">
        <f t="shared" si="44"/>
        <v>40757</v>
      </c>
      <c r="M2834" t="str" cm="1">
        <f t="array" ref="M2834">_xlfn.IFS(K2834&gt;0,"return",K2834&lt;=0,"not return")</f>
        <v>return</v>
      </c>
      <c r="N2834" t="str" cm="1">
        <f t="array" ref="N2834">_xlfn.IFS(K2834&lt;=L2834,"in_time",K2834&gt;L2834,"overdue")</f>
        <v>overdue</v>
      </c>
    </row>
    <row r="2835" spans="1:14" x14ac:dyDescent="0.3">
      <c r="A2835">
        <v>100421</v>
      </c>
      <c r="B2835">
        <v>10880</v>
      </c>
      <c r="C2835" s="1">
        <v>40658</v>
      </c>
      <c r="D2835">
        <v>275000</v>
      </c>
      <c r="E2835" t="s">
        <v>11</v>
      </c>
      <c r="F2835">
        <v>39</v>
      </c>
      <c r="G2835">
        <v>1</v>
      </c>
      <c r="H2835">
        <v>0</v>
      </c>
      <c r="J2835">
        <v>71</v>
      </c>
      <c r="K2835" s="1">
        <v>42911</v>
      </c>
      <c r="L2835" s="1">
        <f t="shared" si="44"/>
        <v>40729</v>
      </c>
      <c r="M2835" t="str" cm="1">
        <f t="array" ref="M2835">_xlfn.IFS(K2835&gt;0,"return",K2835&lt;=0,"not return")</f>
        <v>return</v>
      </c>
      <c r="N2835" t="str" cm="1">
        <f t="array" ref="N2835">_xlfn.IFS(K2835&lt;=L2835,"in_time",K2835&gt;L2835,"overdue")</f>
        <v>overdue</v>
      </c>
    </row>
    <row r="2836" spans="1:14" x14ac:dyDescent="0.3">
      <c r="A2836">
        <v>102743</v>
      </c>
      <c r="B2836">
        <v>10883</v>
      </c>
      <c r="C2836" s="1">
        <v>40658</v>
      </c>
      <c r="D2836">
        <v>250000</v>
      </c>
      <c r="E2836" t="s">
        <v>11</v>
      </c>
      <c r="F2836">
        <v>21</v>
      </c>
      <c r="G2836">
        <v>2</v>
      </c>
      <c r="H2836">
        <v>0</v>
      </c>
      <c r="I2836">
        <v>89164714434</v>
      </c>
      <c r="J2836">
        <v>92</v>
      </c>
      <c r="K2836" s="1">
        <v>43610</v>
      </c>
      <c r="L2836" s="1">
        <f t="shared" si="44"/>
        <v>40750</v>
      </c>
      <c r="M2836" t="str" cm="1">
        <f t="array" ref="M2836">_xlfn.IFS(K2836&gt;0,"return",K2836&lt;=0,"not return")</f>
        <v>return</v>
      </c>
      <c r="N2836" t="str" cm="1">
        <f t="array" ref="N2836">_xlfn.IFS(K2836&lt;=L2836,"in_time",K2836&gt;L2836,"overdue")</f>
        <v>overdue</v>
      </c>
    </row>
    <row r="2837" spans="1:14" x14ac:dyDescent="0.3">
      <c r="A2837">
        <v>103105</v>
      </c>
      <c r="B2837">
        <v>10885</v>
      </c>
      <c r="C2837" s="1">
        <v>40658</v>
      </c>
      <c r="D2837">
        <v>250000</v>
      </c>
      <c r="E2837" t="s">
        <v>12</v>
      </c>
      <c r="F2837">
        <v>30</v>
      </c>
      <c r="G2837">
        <v>3</v>
      </c>
      <c r="H2837">
        <v>0</v>
      </c>
      <c r="I2837">
        <v>89168777924</v>
      </c>
      <c r="J2837">
        <v>32</v>
      </c>
      <c r="K2837" s="1">
        <v>41633</v>
      </c>
      <c r="L2837" s="1">
        <f t="shared" si="44"/>
        <v>40690</v>
      </c>
      <c r="M2837" t="str" cm="1">
        <f t="array" ref="M2837">_xlfn.IFS(K2837&gt;0,"return",K2837&lt;=0,"not return")</f>
        <v>return</v>
      </c>
      <c r="N2837" t="str" cm="1">
        <f t="array" ref="N2837">_xlfn.IFS(K2837&lt;=L2837,"in_time",K2837&gt;L2837,"overdue")</f>
        <v>overdue</v>
      </c>
    </row>
    <row r="2838" spans="1:14" x14ac:dyDescent="0.3">
      <c r="A2838">
        <v>102389</v>
      </c>
      <c r="B2838">
        <v>10888</v>
      </c>
      <c r="C2838" s="1">
        <v>40658</v>
      </c>
      <c r="D2838">
        <v>175000</v>
      </c>
      <c r="E2838" t="s">
        <v>12</v>
      </c>
      <c r="F2838">
        <v>19</v>
      </c>
      <c r="G2838">
        <v>1</v>
      </c>
      <c r="H2838">
        <v>50408</v>
      </c>
      <c r="I2838">
        <v>89167591395</v>
      </c>
      <c r="J2838">
        <v>26</v>
      </c>
      <c r="K2838" s="1">
        <v>41450</v>
      </c>
      <c r="L2838" s="1">
        <f t="shared" si="44"/>
        <v>40684</v>
      </c>
      <c r="M2838" t="str" cm="1">
        <f t="array" ref="M2838">_xlfn.IFS(K2838&gt;0,"return",K2838&lt;=0,"not return")</f>
        <v>return</v>
      </c>
      <c r="N2838" t="str" cm="1">
        <f t="array" ref="N2838">_xlfn.IFS(K2838&lt;=L2838,"in_time",K2838&gt;L2838,"overdue")</f>
        <v>overdue</v>
      </c>
    </row>
    <row r="2839" spans="1:14" x14ac:dyDescent="0.3">
      <c r="A2839">
        <v>101514</v>
      </c>
      <c r="B2839">
        <v>10891</v>
      </c>
      <c r="C2839" s="1">
        <v>40658</v>
      </c>
      <c r="D2839">
        <v>275000</v>
      </c>
      <c r="E2839" t="s">
        <v>12</v>
      </c>
      <c r="F2839">
        <v>45</v>
      </c>
      <c r="G2839">
        <v>4</v>
      </c>
      <c r="H2839">
        <v>106926</v>
      </c>
      <c r="I2839">
        <v>89161457934</v>
      </c>
      <c r="J2839">
        <v>90</v>
      </c>
      <c r="K2839" s="1">
        <v>43398</v>
      </c>
      <c r="L2839" s="1">
        <f t="shared" si="44"/>
        <v>40748</v>
      </c>
      <c r="M2839" t="str" cm="1">
        <f t="array" ref="M2839">_xlfn.IFS(K2839&gt;0,"return",K2839&lt;=0,"not return")</f>
        <v>return</v>
      </c>
      <c r="N2839" t="str" cm="1">
        <f t="array" ref="N2839">_xlfn.IFS(K2839&lt;=L2839,"in_time",K2839&gt;L2839,"overdue")</f>
        <v>overdue</v>
      </c>
    </row>
    <row r="2840" spans="1:14" x14ac:dyDescent="0.3">
      <c r="A2840">
        <v>101094</v>
      </c>
      <c r="B2840">
        <v>10894</v>
      </c>
      <c r="C2840" s="1">
        <v>40658</v>
      </c>
      <c r="D2840">
        <v>90000</v>
      </c>
      <c r="E2840" t="s">
        <v>12</v>
      </c>
      <c r="F2840">
        <v>56</v>
      </c>
      <c r="G2840">
        <v>2</v>
      </c>
      <c r="H2840">
        <v>112843</v>
      </c>
      <c r="J2840">
        <v>68</v>
      </c>
      <c r="K2840" s="1">
        <v>42729</v>
      </c>
      <c r="L2840" s="1">
        <f t="shared" si="44"/>
        <v>40726</v>
      </c>
      <c r="M2840" t="str" cm="1">
        <f t="array" ref="M2840">_xlfn.IFS(K2840&gt;0,"return",K2840&lt;=0,"not return")</f>
        <v>return</v>
      </c>
      <c r="N2840" t="str" cm="1">
        <f t="array" ref="N2840">_xlfn.IFS(K2840&lt;=L2840,"in_time",K2840&gt;L2840,"overdue")</f>
        <v>overdue</v>
      </c>
    </row>
    <row r="2841" spans="1:14" x14ac:dyDescent="0.3">
      <c r="A2841">
        <v>102272</v>
      </c>
      <c r="B2841">
        <v>10896</v>
      </c>
      <c r="C2841" s="1">
        <v>40658</v>
      </c>
      <c r="D2841">
        <v>250000</v>
      </c>
      <c r="E2841" t="s">
        <v>13</v>
      </c>
      <c r="F2841">
        <v>69</v>
      </c>
      <c r="G2841">
        <v>2</v>
      </c>
      <c r="H2841">
        <v>132062</v>
      </c>
      <c r="I2841">
        <v>89162647180</v>
      </c>
      <c r="J2841">
        <v>72</v>
      </c>
      <c r="K2841" s="1">
        <v>42941</v>
      </c>
      <c r="L2841" s="1">
        <f t="shared" si="44"/>
        <v>40730</v>
      </c>
      <c r="M2841" t="str" cm="1">
        <f t="array" ref="M2841">_xlfn.IFS(K2841&gt;0,"return",K2841&lt;=0,"not return")</f>
        <v>return</v>
      </c>
      <c r="N2841" t="str" cm="1">
        <f t="array" ref="N2841">_xlfn.IFS(K2841&lt;=L2841,"in_time",K2841&gt;L2841,"overdue")</f>
        <v>overdue</v>
      </c>
    </row>
    <row r="2842" spans="1:14" x14ac:dyDescent="0.3">
      <c r="A2842">
        <v>102952</v>
      </c>
      <c r="B2842">
        <v>10898</v>
      </c>
      <c r="C2842" s="1">
        <v>40658</v>
      </c>
      <c r="D2842">
        <v>200000</v>
      </c>
      <c r="E2842" t="s">
        <v>13</v>
      </c>
      <c r="F2842">
        <v>27</v>
      </c>
      <c r="G2842">
        <v>4</v>
      </c>
      <c r="H2842">
        <v>139709</v>
      </c>
      <c r="I2842">
        <v>89168577701</v>
      </c>
      <c r="J2842">
        <v>71</v>
      </c>
      <c r="K2842" s="1">
        <v>42880</v>
      </c>
      <c r="L2842" s="1">
        <f t="shared" si="44"/>
        <v>40729</v>
      </c>
      <c r="M2842" t="str" cm="1">
        <f t="array" ref="M2842">_xlfn.IFS(K2842&gt;0,"return",K2842&lt;=0,"not return")</f>
        <v>return</v>
      </c>
      <c r="N2842" t="str" cm="1">
        <f t="array" ref="N2842">_xlfn.IFS(K2842&lt;=L2842,"in_time",K2842&gt;L2842,"overdue")</f>
        <v>overdue</v>
      </c>
    </row>
    <row r="2843" spans="1:14" x14ac:dyDescent="0.3">
      <c r="A2843">
        <v>103154</v>
      </c>
      <c r="B2843">
        <v>10901</v>
      </c>
      <c r="C2843" s="1">
        <v>40659</v>
      </c>
      <c r="D2843">
        <v>125000</v>
      </c>
      <c r="E2843" t="s">
        <v>11</v>
      </c>
      <c r="F2843">
        <v>23</v>
      </c>
      <c r="G2843">
        <v>3</v>
      </c>
      <c r="H2843">
        <v>201927</v>
      </c>
      <c r="I2843">
        <v>89164584899</v>
      </c>
      <c r="J2843">
        <v>34</v>
      </c>
      <c r="K2843" s="1">
        <v>41755</v>
      </c>
      <c r="L2843" s="1">
        <f t="shared" si="44"/>
        <v>40693</v>
      </c>
      <c r="M2843" t="str" cm="1">
        <f t="array" ref="M2843">_xlfn.IFS(K2843&gt;0,"return",K2843&lt;=0,"not return")</f>
        <v>return</v>
      </c>
      <c r="N2843" t="str" cm="1">
        <f t="array" ref="N2843">_xlfn.IFS(K2843&lt;=L2843,"in_time",K2843&gt;L2843,"overdue")</f>
        <v>overdue</v>
      </c>
    </row>
    <row r="2844" spans="1:14" x14ac:dyDescent="0.3">
      <c r="A2844">
        <v>101866</v>
      </c>
      <c r="B2844">
        <v>10903</v>
      </c>
      <c r="C2844" s="1">
        <v>40659</v>
      </c>
      <c r="D2844">
        <v>90000</v>
      </c>
      <c r="E2844" t="s">
        <v>11</v>
      </c>
      <c r="F2844">
        <v>50</v>
      </c>
      <c r="G2844">
        <v>4</v>
      </c>
      <c r="H2844">
        <v>128038</v>
      </c>
      <c r="I2844">
        <v>89166094194</v>
      </c>
      <c r="J2844">
        <v>62</v>
      </c>
      <c r="K2844" s="1">
        <v>42730</v>
      </c>
      <c r="L2844" s="1">
        <f t="shared" si="44"/>
        <v>40721</v>
      </c>
      <c r="M2844" t="str" cm="1">
        <f t="array" ref="M2844">_xlfn.IFS(K2844&gt;0,"return",K2844&lt;=0,"not return")</f>
        <v>return</v>
      </c>
      <c r="N2844" t="str" cm="1">
        <f t="array" ref="N2844">_xlfn.IFS(K2844&lt;=L2844,"in_time",K2844&gt;L2844,"overdue")</f>
        <v>overdue</v>
      </c>
    </row>
    <row r="2845" spans="1:14" x14ac:dyDescent="0.3">
      <c r="A2845">
        <v>101978</v>
      </c>
      <c r="B2845">
        <v>10908</v>
      </c>
      <c r="C2845" s="1">
        <v>40659</v>
      </c>
      <c r="D2845">
        <v>100000</v>
      </c>
      <c r="E2845" t="s">
        <v>13</v>
      </c>
      <c r="F2845">
        <v>25</v>
      </c>
      <c r="G2845">
        <v>3</v>
      </c>
      <c r="H2845">
        <v>195947</v>
      </c>
      <c r="I2845">
        <v>89165051410</v>
      </c>
      <c r="J2845">
        <v>25</v>
      </c>
      <c r="K2845" s="1">
        <v>41420</v>
      </c>
      <c r="L2845" s="1">
        <f t="shared" si="44"/>
        <v>40684</v>
      </c>
      <c r="M2845" t="str" cm="1">
        <f t="array" ref="M2845">_xlfn.IFS(K2845&gt;0,"return",K2845&lt;=0,"not return")</f>
        <v>return</v>
      </c>
      <c r="N2845" t="str" cm="1">
        <f t="array" ref="N2845">_xlfn.IFS(K2845&lt;=L2845,"in_time",K2845&gt;L2845,"overdue")</f>
        <v>overdue</v>
      </c>
    </row>
    <row r="2846" spans="1:14" x14ac:dyDescent="0.3">
      <c r="A2846">
        <v>100660</v>
      </c>
      <c r="B2846">
        <v>10912</v>
      </c>
      <c r="C2846" s="1">
        <v>40659</v>
      </c>
      <c r="D2846">
        <v>75000</v>
      </c>
      <c r="E2846" t="s">
        <v>11</v>
      </c>
      <c r="F2846">
        <v>25</v>
      </c>
      <c r="G2846">
        <v>3</v>
      </c>
      <c r="H2846">
        <v>122499</v>
      </c>
      <c r="I2846">
        <v>89165619245</v>
      </c>
      <c r="J2846">
        <v>57</v>
      </c>
      <c r="K2846" s="1">
        <v>42516</v>
      </c>
      <c r="L2846" s="1">
        <f t="shared" si="44"/>
        <v>40716</v>
      </c>
      <c r="M2846" t="str" cm="1">
        <f t="array" ref="M2846">_xlfn.IFS(K2846&gt;0,"return",K2846&lt;=0,"not return")</f>
        <v>return</v>
      </c>
      <c r="N2846" t="str" cm="1">
        <f t="array" ref="N2846">_xlfn.IFS(K2846&lt;=L2846,"in_time",K2846&gt;L2846,"overdue")</f>
        <v>overdue</v>
      </c>
    </row>
    <row r="2847" spans="1:14" x14ac:dyDescent="0.3">
      <c r="A2847">
        <v>100422</v>
      </c>
      <c r="B2847">
        <v>10915</v>
      </c>
      <c r="C2847" s="1">
        <v>40659</v>
      </c>
      <c r="D2847">
        <v>250000</v>
      </c>
      <c r="E2847" t="s">
        <v>11</v>
      </c>
      <c r="F2847">
        <v>32</v>
      </c>
      <c r="G2847">
        <v>4</v>
      </c>
      <c r="H2847">
        <v>0</v>
      </c>
      <c r="I2847">
        <v>89167890380</v>
      </c>
      <c r="J2847">
        <v>91</v>
      </c>
      <c r="K2847" s="1">
        <v>43460</v>
      </c>
      <c r="L2847" s="1">
        <f t="shared" si="44"/>
        <v>40750</v>
      </c>
      <c r="M2847" t="str" cm="1">
        <f t="array" ref="M2847">_xlfn.IFS(K2847&gt;0,"return",K2847&lt;=0,"not return")</f>
        <v>return</v>
      </c>
      <c r="N2847" t="str" cm="1">
        <f t="array" ref="N2847">_xlfn.IFS(K2847&lt;=L2847,"in_time",K2847&gt;L2847,"overdue")</f>
        <v>overdue</v>
      </c>
    </row>
    <row r="2848" spans="1:14" hidden="1" x14ac:dyDescent="0.3">
      <c r="A2848">
        <v>101274</v>
      </c>
      <c r="B2848">
        <v>10917</v>
      </c>
      <c r="C2848" s="1">
        <v>40659</v>
      </c>
      <c r="D2848">
        <v>200000</v>
      </c>
      <c r="E2848" t="s">
        <v>13</v>
      </c>
      <c r="F2848">
        <v>50</v>
      </c>
      <c r="G2848">
        <v>4</v>
      </c>
      <c r="H2848">
        <v>0</v>
      </c>
      <c r="I2848">
        <v>89164017315</v>
      </c>
      <c r="J2848">
        <v>42</v>
      </c>
      <c r="L2848" s="1">
        <f t="shared" si="44"/>
        <v>40701</v>
      </c>
      <c r="M2848" t="str" cm="1">
        <f t="array" ref="M2848">_xlfn.IFS(K2848&gt;0,"return",K2848&lt;=0,"not return")</f>
        <v>not return</v>
      </c>
    </row>
    <row r="2849" spans="1:14" x14ac:dyDescent="0.3">
      <c r="A2849">
        <v>103460</v>
      </c>
      <c r="B2849">
        <v>10922</v>
      </c>
      <c r="C2849" s="1">
        <v>40659</v>
      </c>
      <c r="D2849">
        <v>90000</v>
      </c>
      <c r="E2849" t="s">
        <v>13</v>
      </c>
      <c r="F2849">
        <v>27</v>
      </c>
      <c r="G2849">
        <v>4</v>
      </c>
      <c r="H2849">
        <v>2502</v>
      </c>
      <c r="I2849">
        <v>89166780833</v>
      </c>
      <c r="J2849">
        <v>8</v>
      </c>
      <c r="K2849" s="1">
        <v>40934</v>
      </c>
      <c r="L2849" s="1">
        <f t="shared" si="44"/>
        <v>40667</v>
      </c>
      <c r="M2849" t="str" cm="1">
        <f t="array" ref="M2849">_xlfn.IFS(K2849&gt;0,"return",K2849&lt;=0,"not return")</f>
        <v>return</v>
      </c>
      <c r="N2849" t="str" cm="1">
        <f t="array" ref="N2849">_xlfn.IFS(K2849&lt;=L2849,"in_time",K2849&gt;L2849,"overdue")</f>
        <v>overdue</v>
      </c>
    </row>
    <row r="2850" spans="1:14" x14ac:dyDescent="0.3">
      <c r="A2850">
        <v>102775</v>
      </c>
      <c r="B2850">
        <v>10924</v>
      </c>
      <c r="C2850" s="1">
        <v>40659</v>
      </c>
      <c r="D2850">
        <v>90000</v>
      </c>
      <c r="E2850" t="s">
        <v>13</v>
      </c>
      <c r="F2850">
        <v>75</v>
      </c>
      <c r="G2850">
        <v>1</v>
      </c>
      <c r="H2850">
        <v>62509</v>
      </c>
      <c r="J2850">
        <v>63</v>
      </c>
      <c r="K2850" s="1">
        <v>42577</v>
      </c>
      <c r="L2850" s="1">
        <f t="shared" si="44"/>
        <v>40722</v>
      </c>
      <c r="M2850" t="str" cm="1">
        <f t="array" ref="M2850">_xlfn.IFS(K2850&gt;0,"return",K2850&lt;=0,"not return")</f>
        <v>return</v>
      </c>
      <c r="N2850" t="str" cm="1">
        <f t="array" ref="N2850">_xlfn.IFS(K2850&lt;=L2850,"in_time",K2850&gt;L2850,"overdue")</f>
        <v>overdue</v>
      </c>
    </row>
    <row r="2851" spans="1:14" x14ac:dyDescent="0.3">
      <c r="A2851">
        <v>102726</v>
      </c>
      <c r="B2851">
        <v>10927</v>
      </c>
      <c r="C2851" s="1">
        <v>40659</v>
      </c>
      <c r="D2851">
        <v>300000</v>
      </c>
      <c r="E2851" t="s">
        <v>13</v>
      </c>
      <c r="F2851">
        <v>77</v>
      </c>
      <c r="G2851">
        <v>3</v>
      </c>
      <c r="H2851">
        <v>95945</v>
      </c>
      <c r="I2851">
        <v>89166415580</v>
      </c>
      <c r="J2851">
        <v>6</v>
      </c>
      <c r="K2851" s="1">
        <v>40873</v>
      </c>
      <c r="L2851" s="1">
        <f t="shared" si="44"/>
        <v>40665</v>
      </c>
      <c r="M2851" t="str" cm="1">
        <f t="array" ref="M2851">_xlfn.IFS(K2851&gt;0,"return",K2851&lt;=0,"not return")</f>
        <v>return</v>
      </c>
      <c r="N2851" t="str" cm="1">
        <f t="array" ref="N2851">_xlfn.IFS(K2851&lt;=L2851,"in_time",K2851&gt;L2851,"overdue")</f>
        <v>overdue</v>
      </c>
    </row>
    <row r="2852" spans="1:14" x14ac:dyDescent="0.3">
      <c r="A2852">
        <v>100263</v>
      </c>
      <c r="B2852">
        <v>10930</v>
      </c>
      <c r="C2852" s="1">
        <v>40659</v>
      </c>
      <c r="D2852">
        <v>200000</v>
      </c>
      <c r="E2852" t="s">
        <v>11</v>
      </c>
      <c r="F2852">
        <v>24</v>
      </c>
      <c r="G2852">
        <v>2</v>
      </c>
      <c r="H2852">
        <v>119643</v>
      </c>
      <c r="I2852">
        <v>89167307268</v>
      </c>
      <c r="J2852">
        <v>43</v>
      </c>
      <c r="K2852" s="1">
        <v>42089</v>
      </c>
      <c r="L2852" s="1">
        <f t="shared" si="44"/>
        <v>40702</v>
      </c>
      <c r="M2852" t="str" cm="1">
        <f t="array" ref="M2852">_xlfn.IFS(K2852&gt;0,"return",K2852&lt;=0,"not return")</f>
        <v>return</v>
      </c>
      <c r="N2852" t="str" cm="1">
        <f t="array" ref="N2852">_xlfn.IFS(K2852&lt;=L2852,"in_time",K2852&gt;L2852,"overdue")</f>
        <v>overdue</v>
      </c>
    </row>
    <row r="2853" spans="1:14" x14ac:dyDescent="0.3">
      <c r="A2853">
        <v>102598</v>
      </c>
      <c r="B2853">
        <v>10935</v>
      </c>
      <c r="C2853" s="1">
        <v>40659</v>
      </c>
      <c r="D2853">
        <v>375000</v>
      </c>
      <c r="E2853" t="s">
        <v>13</v>
      </c>
      <c r="F2853">
        <v>23</v>
      </c>
      <c r="G2853">
        <v>3</v>
      </c>
      <c r="H2853">
        <v>140028</v>
      </c>
      <c r="J2853">
        <v>6</v>
      </c>
      <c r="K2853" s="1">
        <v>40903</v>
      </c>
      <c r="L2853" s="1">
        <f t="shared" si="44"/>
        <v>40665</v>
      </c>
      <c r="M2853" t="str" cm="1">
        <f t="array" ref="M2853">_xlfn.IFS(K2853&gt;0,"return",K2853&lt;=0,"not return")</f>
        <v>return</v>
      </c>
      <c r="N2853" t="str" cm="1">
        <f t="array" ref="N2853">_xlfn.IFS(K2853&lt;=L2853,"in_time",K2853&gt;L2853,"overdue")</f>
        <v>overdue</v>
      </c>
    </row>
    <row r="2854" spans="1:14" x14ac:dyDescent="0.3">
      <c r="A2854">
        <v>101531</v>
      </c>
      <c r="B2854">
        <v>10937</v>
      </c>
      <c r="C2854" s="1">
        <v>40659</v>
      </c>
      <c r="D2854">
        <v>100000</v>
      </c>
      <c r="E2854" t="s">
        <v>11</v>
      </c>
      <c r="F2854">
        <v>68</v>
      </c>
      <c r="G2854">
        <v>3</v>
      </c>
      <c r="H2854">
        <v>145300</v>
      </c>
      <c r="I2854">
        <v>89168984618</v>
      </c>
      <c r="J2854">
        <v>95</v>
      </c>
      <c r="K2854" s="1">
        <v>43734</v>
      </c>
      <c r="L2854" s="1">
        <f t="shared" si="44"/>
        <v>40754</v>
      </c>
      <c r="M2854" t="str" cm="1">
        <f t="array" ref="M2854">_xlfn.IFS(K2854&gt;0,"return",K2854&lt;=0,"not return")</f>
        <v>return</v>
      </c>
      <c r="N2854" t="str" cm="1">
        <f t="array" ref="N2854">_xlfn.IFS(K2854&lt;=L2854,"in_time",K2854&gt;L2854,"overdue")</f>
        <v>overdue</v>
      </c>
    </row>
    <row r="2855" spans="1:14" hidden="1" x14ac:dyDescent="0.3">
      <c r="A2855">
        <v>101762</v>
      </c>
      <c r="B2855">
        <v>10940</v>
      </c>
      <c r="C2855" s="1">
        <v>40659</v>
      </c>
      <c r="D2855">
        <v>10000</v>
      </c>
      <c r="E2855" t="s">
        <v>11</v>
      </c>
      <c r="F2855">
        <v>49</v>
      </c>
      <c r="G2855">
        <v>4</v>
      </c>
      <c r="H2855">
        <v>255697</v>
      </c>
      <c r="I2855">
        <v>89161540248</v>
      </c>
      <c r="J2855">
        <v>86</v>
      </c>
      <c r="L2855" s="1">
        <f t="shared" si="44"/>
        <v>40745</v>
      </c>
      <c r="M2855" t="str" cm="1">
        <f t="array" ref="M2855">_xlfn.IFS(K2855&gt;0,"return",K2855&lt;=0,"not return")</f>
        <v>not return</v>
      </c>
    </row>
    <row r="2856" spans="1:14" x14ac:dyDescent="0.3">
      <c r="A2856">
        <v>101454</v>
      </c>
      <c r="B2856">
        <v>10945</v>
      </c>
      <c r="C2856" s="1">
        <v>40660</v>
      </c>
      <c r="D2856">
        <v>10000</v>
      </c>
      <c r="E2856" t="s">
        <v>13</v>
      </c>
      <c r="F2856">
        <v>28</v>
      </c>
      <c r="G2856">
        <v>2</v>
      </c>
      <c r="H2856">
        <v>15409</v>
      </c>
      <c r="I2856">
        <v>89169586221</v>
      </c>
      <c r="J2856">
        <v>94</v>
      </c>
      <c r="K2856" s="1">
        <v>43612</v>
      </c>
      <c r="L2856" s="1">
        <f t="shared" si="44"/>
        <v>40754</v>
      </c>
      <c r="M2856" t="str" cm="1">
        <f t="array" ref="M2856">_xlfn.IFS(K2856&gt;0,"return",K2856&lt;=0,"not return")</f>
        <v>return</v>
      </c>
      <c r="N2856" t="str" cm="1">
        <f t="array" ref="N2856">_xlfn.IFS(K2856&lt;=L2856,"in_time",K2856&gt;L2856,"overdue")</f>
        <v>overdue</v>
      </c>
    </row>
    <row r="2857" spans="1:14" x14ac:dyDescent="0.3">
      <c r="A2857">
        <v>102647</v>
      </c>
      <c r="B2857">
        <v>10950</v>
      </c>
      <c r="C2857" s="1">
        <v>40660</v>
      </c>
      <c r="D2857">
        <v>10000</v>
      </c>
      <c r="E2857" t="s">
        <v>11</v>
      </c>
      <c r="F2857">
        <v>19</v>
      </c>
      <c r="G2857">
        <v>1</v>
      </c>
      <c r="H2857">
        <v>12667</v>
      </c>
      <c r="I2857">
        <v>89163934438</v>
      </c>
      <c r="J2857">
        <v>54</v>
      </c>
      <c r="K2857" s="1">
        <v>42456</v>
      </c>
      <c r="L2857" s="1">
        <f t="shared" si="44"/>
        <v>40714</v>
      </c>
      <c r="M2857" t="str" cm="1">
        <f t="array" ref="M2857">_xlfn.IFS(K2857&gt;0,"return",K2857&lt;=0,"not return")</f>
        <v>return</v>
      </c>
      <c r="N2857" t="str" cm="1">
        <f t="array" ref="N2857">_xlfn.IFS(K2857&lt;=L2857,"in_time",K2857&gt;L2857,"overdue")</f>
        <v>overdue</v>
      </c>
    </row>
    <row r="2858" spans="1:14" x14ac:dyDescent="0.3">
      <c r="A2858">
        <v>101655</v>
      </c>
      <c r="B2858">
        <v>10952</v>
      </c>
      <c r="C2858" s="1">
        <v>40660</v>
      </c>
      <c r="D2858">
        <v>300000</v>
      </c>
      <c r="E2858" t="s">
        <v>12</v>
      </c>
      <c r="F2858">
        <v>20</v>
      </c>
      <c r="G2858">
        <v>1</v>
      </c>
      <c r="H2858">
        <v>0</v>
      </c>
      <c r="I2858">
        <v>89168844959</v>
      </c>
      <c r="J2858">
        <v>99</v>
      </c>
      <c r="K2858" s="1">
        <v>43978</v>
      </c>
      <c r="L2858" s="1">
        <f t="shared" si="44"/>
        <v>40759</v>
      </c>
      <c r="M2858" t="str" cm="1">
        <f t="array" ref="M2858">_xlfn.IFS(K2858&gt;0,"return",K2858&lt;=0,"not return")</f>
        <v>return</v>
      </c>
      <c r="N2858" t="str" cm="1">
        <f t="array" ref="N2858">_xlfn.IFS(K2858&lt;=L2858,"in_time",K2858&gt;L2858,"overdue")</f>
        <v>overdue</v>
      </c>
    </row>
    <row r="2859" spans="1:14" hidden="1" x14ac:dyDescent="0.3">
      <c r="A2859">
        <v>103164</v>
      </c>
      <c r="B2859">
        <v>10955</v>
      </c>
      <c r="C2859" s="1">
        <v>40660</v>
      </c>
      <c r="D2859">
        <v>150000</v>
      </c>
      <c r="E2859" t="s">
        <v>11</v>
      </c>
      <c r="F2859">
        <v>43</v>
      </c>
      <c r="G2859">
        <v>1</v>
      </c>
      <c r="H2859">
        <v>0</v>
      </c>
      <c r="I2859">
        <v>89163286981</v>
      </c>
      <c r="J2859">
        <v>76</v>
      </c>
      <c r="L2859" s="1">
        <f t="shared" si="44"/>
        <v>40736</v>
      </c>
      <c r="M2859" t="str" cm="1">
        <f t="array" ref="M2859">_xlfn.IFS(K2859&gt;0,"return",K2859&lt;=0,"not return")</f>
        <v>not return</v>
      </c>
    </row>
    <row r="2860" spans="1:14" x14ac:dyDescent="0.3">
      <c r="A2860">
        <v>100746</v>
      </c>
      <c r="B2860">
        <v>10958</v>
      </c>
      <c r="C2860" s="1">
        <v>40660</v>
      </c>
      <c r="D2860">
        <v>75000</v>
      </c>
      <c r="E2860" t="s">
        <v>12</v>
      </c>
      <c r="F2860">
        <v>21</v>
      </c>
      <c r="G2860">
        <v>1</v>
      </c>
      <c r="H2860">
        <v>0</v>
      </c>
      <c r="I2860">
        <v>89163620536</v>
      </c>
      <c r="J2860">
        <v>89</v>
      </c>
      <c r="K2860" s="1">
        <v>43582</v>
      </c>
      <c r="L2860" s="1">
        <f t="shared" si="44"/>
        <v>40749</v>
      </c>
      <c r="M2860" t="str" cm="1">
        <f t="array" ref="M2860">_xlfn.IFS(K2860&gt;0,"return",K2860&lt;=0,"not return")</f>
        <v>return</v>
      </c>
      <c r="N2860" t="str" cm="1">
        <f t="array" ref="N2860">_xlfn.IFS(K2860&lt;=L2860,"in_time",K2860&gt;L2860,"overdue")</f>
        <v>overdue</v>
      </c>
    </row>
    <row r="2861" spans="1:14" hidden="1" x14ac:dyDescent="0.3">
      <c r="A2861">
        <v>102626</v>
      </c>
      <c r="B2861">
        <v>10963</v>
      </c>
      <c r="C2861" s="1">
        <v>40660</v>
      </c>
      <c r="D2861">
        <v>30000</v>
      </c>
      <c r="E2861" t="s">
        <v>12</v>
      </c>
      <c r="F2861">
        <v>53</v>
      </c>
      <c r="G2861">
        <v>4</v>
      </c>
      <c r="H2861">
        <v>32230</v>
      </c>
      <c r="J2861">
        <v>85</v>
      </c>
      <c r="L2861" s="1">
        <f t="shared" si="44"/>
        <v>40745</v>
      </c>
      <c r="M2861" t="str" cm="1">
        <f t="array" ref="M2861">_xlfn.IFS(K2861&gt;0,"return",K2861&lt;=0,"not return")</f>
        <v>not return</v>
      </c>
    </row>
    <row r="2862" spans="1:14" x14ac:dyDescent="0.3">
      <c r="A2862">
        <v>102051</v>
      </c>
      <c r="B2862">
        <v>10968</v>
      </c>
      <c r="C2862" s="1">
        <v>40660</v>
      </c>
      <c r="D2862">
        <v>100000</v>
      </c>
      <c r="E2862" t="s">
        <v>13</v>
      </c>
      <c r="F2862">
        <v>76</v>
      </c>
      <c r="G2862">
        <v>3</v>
      </c>
      <c r="H2862">
        <v>54495</v>
      </c>
      <c r="I2862">
        <v>89164755019</v>
      </c>
      <c r="J2862">
        <v>13</v>
      </c>
      <c r="K2862" s="1">
        <v>41117</v>
      </c>
      <c r="L2862" s="1">
        <f t="shared" si="44"/>
        <v>40673</v>
      </c>
      <c r="M2862" t="str" cm="1">
        <f t="array" ref="M2862">_xlfn.IFS(K2862&gt;0,"return",K2862&lt;=0,"not return")</f>
        <v>return</v>
      </c>
      <c r="N2862" t="str" cm="1">
        <f t="array" ref="N2862">_xlfn.IFS(K2862&lt;=L2862,"in_time",K2862&gt;L2862,"overdue")</f>
        <v>overdue</v>
      </c>
    </row>
    <row r="2863" spans="1:14" x14ac:dyDescent="0.3">
      <c r="A2863">
        <v>100621</v>
      </c>
      <c r="B2863">
        <v>10971</v>
      </c>
      <c r="C2863" s="1">
        <v>40660</v>
      </c>
      <c r="D2863">
        <v>150000</v>
      </c>
      <c r="E2863" t="s">
        <v>12</v>
      </c>
      <c r="F2863">
        <v>27</v>
      </c>
      <c r="G2863">
        <v>4</v>
      </c>
      <c r="H2863">
        <v>100101</v>
      </c>
      <c r="I2863">
        <v>89165384135</v>
      </c>
      <c r="J2863">
        <v>25</v>
      </c>
      <c r="K2863" s="1">
        <v>41544</v>
      </c>
      <c r="L2863" s="1">
        <f t="shared" si="44"/>
        <v>40685</v>
      </c>
      <c r="M2863" t="str" cm="1">
        <f t="array" ref="M2863">_xlfn.IFS(K2863&gt;0,"return",K2863&lt;=0,"not return")</f>
        <v>return</v>
      </c>
      <c r="N2863" t="str" cm="1">
        <f t="array" ref="N2863">_xlfn.IFS(K2863&lt;=L2863,"in_time",K2863&gt;L2863,"overdue")</f>
        <v>overdue</v>
      </c>
    </row>
    <row r="2864" spans="1:14" hidden="1" x14ac:dyDescent="0.3">
      <c r="A2864">
        <v>100869</v>
      </c>
      <c r="B2864">
        <v>10973</v>
      </c>
      <c r="C2864" s="1">
        <v>40660</v>
      </c>
      <c r="D2864">
        <v>100000</v>
      </c>
      <c r="E2864" t="s">
        <v>11</v>
      </c>
      <c r="F2864">
        <v>23</v>
      </c>
      <c r="G2864">
        <v>3</v>
      </c>
      <c r="H2864">
        <v>142302</v>
      </c>
      <c r="I2864">
        <v>89162210333</v>
      </c>
      <c r="J2864">
        <v>56</v>
      </c>
      <c r="L2864" s="1">
        <f t="shared" si="44"/>
        <v>40716</v>
      </c>
      <c r="M2864" t="str" cm="1">
        <f t="array" ref="M2864">_xlfn.IFS(K2864&gt;0,"return",K2864&lt;=0,"not return")</f>
        <v>not return</v>
      </c>
    </row>
    <row r="2865" spans="1:14" x14ac:dyDescent="0.3">
      <c r="A2865">
        <v>103146</v>
      </c>
      <c r="B2865">
        <v>10978</v>
      </c>
      <c r="C2865" s="1">
        <v>40660</v>
      </c>
      <c r="D2865">
        <v>125000</v>
      </c>
      <c r="E2865" t="s">
        <v>11</v>
      </c>
      <c r="F2865">
        <v>25</v>
      </c>
      <c r="G2865">
        <v>1</v>
      </c>
      <c r="H2865">
        <v>185261</v>
      </c>
      <c r="J2865">
        <v>37</v>
      </c>
      <c r="K2865" s="1">
        <v>41786</v>
      </c>
      <c r="L2865" s="1">
        <f t="shared" si="44"/>
        <v>40697</v>
      </c>
      <c r="M2865" t="str" cm="1">
        <f t="array" ref="M2865">_xlfn.IFS(K2865&gt;0,"return",K2865&lt;=0,"not return")</f>
        <v>return</v>
      </c>
      <c r="N2865" t="str" cm="1">
        <f t="array" ref="N2865">_xlfn.IFS(K2865&lt;=L2865,"in_time",K2865&gt;L2865,"overdue")</f>
        <v>overdue</v>
      </c>
    </row>
    <row r="2866" spans="1:14" hidden="1" x14ac:dyDescent="0.3">
      <c r="A2866">
        <v>103119</v>
      </c>
      <c r="B2866">
        <v>10980</v>
      </c>
      <c r="C2866" s="1">
        <v>40660</v>
      </c>
      <c r="D2866">
        <v>10000</v>
      </c>
      <c r="E2866" t="s">
        <v>12</v>
      </c>
      <c r="F2866">
        <v>47</v>
      </c>
      <c r="G2866">
        <v>4</v>
      </c>
      <c r="H2866">
        <v>315326</v>
      </c>
      <c r="I2866">
        <v>89163866726</v>
      </c>
      <c r="J2866">
        <v>66</v>
      </c>
      <c r="L2866" s="1">
        <f t="shared" si="44"/>
        <v>40726</v>
      </c>
      <c r="M2866" t="str" cm="1">
        <f t="array" ref="M2866">_xlfn.IFS(K2866&gt;0,"return",K2866&lt;=0,"not return")</f>
        <v>not return</v>
      </c>
    </row>
    <row r="2867" spans="1:14" hidden="1" x14ac:dyDescent="0.3">
      <c r="A2867">
        <v>101427</v>
      </c>
      <c r="B2867">
        <v>10985</v>
      </c>
      <c r="C2867" s="1">
        <v>40660</v>
      </c>
      <c r="D2867">
        <v>150000</v>
      </c>
      <c r="E2867" t="s">
        <v>12</v>
      </c>
      <c r="F2867">
        <v>22</v>
      </c>
      <c r="G2867">
        <v>2</v>
      </c>
      <c r="H2867">
        <v>615775</v>
      </c>
      <c r="I2867">
        <v>89162717035</v>
      </c>
      <c r="J2867">
        <v>91</v>
      </c>
      <c r="L2867" s="1">
        <f t="shared" si="44"/>
        <v>40751</v>
      </c>
      <c r="M2867" t="str" cm="1">
        <f t="array" ref="M2867">_xlfn.IFS(K2867&gt;0,"return",K2867&lt;=0,"not return")</f>
        <v>not return</v>
      </c>
    </row>
    <row r="2868" spans="1:14" x14ac:dyDescent="0.3">
      <c r="A2868">
        <v>102980</v>
      </c>
      <c r="B2868">
        <v>10988</v>
      </c>
      <c r="C2868" s="1">
        <v>40661</v>
      </c>
      <c r="D2868">
        <v>275000</v>
      </c>
      <c r="E2868" t="s">
        <v>11</v>
      </c>
      <c r="F2868">
        <v>23</v>
      </c>
      <c r="G2868">
        <v>4</v>
      </c>
      <c r="H2868">
        <v>440394</v>
      </c>
      <c r="I2868">
        <v>89163746946</v>
      </c>
      <c r="J2868">
        <v>14</v>
      </c>
      <c r="K2868" s="1">
        <v>41149</v>
      </c>
      <c r="L2868" s="1">
        <f t="shared" si="44"/>
        <v>40675</v>
      </c>
      <c r="M2868" t="str" cm="1">
        <f t="array" ref="M2868">_xlfn.IFS(K2868&gt;0,"return",K2868&lt;=0,"not return")</f>
        <v>return</v>
      </c>
      <c r="N2868" t="str" cm="1">
        <f t="array" ref="N2868">_xlfn.IFS(K2868&lt;=L2868,"in_time",K2868&gt;L2868,"overdue")</f>
        <v>overdue</v>
      </c>
    </row>
    <row r="2869" spans="1:14" x14ac:dyDescent="0.3">
      <c r="A2869">
        <v>100179</v>
      </c>
      <c r="B2869">
        <v>10993</v>
      </c>
      <c r="C2869" s="1">
        <v>40661</v>
      </c>
      <c r="D2869">
        <v>90000</v>
      </c>
      <c r="E2869" t="s">
        <v>13</v>
      </c>
      <c r="F2869">
        <v>22</v>
      </c>
      <c r="G2869">
        <v>1</v>
      </c>
      <c r="H2869">
        <v>153396</v>
      </c>
      <c r="I2869">
        <v>89162518976</v>
      </c>
      <c r="J2869">
        <v>44</v>
      </c>
      <c r="K2869" s="1">
        <v>42063</v>
      </c>
      <c r="L2869" s="1">
        <f t="shared" si="44"/>
        <v>40705</v>
      </c>
      <c r="M2869" t="str" cm="1">
        <f t="array" ref="M2869">_xlfn.IFS(K2869&gt;0,"return",K2869&lt;=0,"not return")</f>
        <v>return</v>
      </c>
      <c r="N2869" t="str" cm="1">
        <f t="array" ref="N2869">_xlfn.IFS(K2869&lt;=L2869,"in_time",K2869&gt;L2869,"overdue")</f>
        <v>overdue</v>
      </c>
    </row>
    <row r="2870" spans="1:14" hidden="1" x14ac:dyDescent="0.3">
      <c r="A2870">
        <v>103611</v>
      </c>
      <c r="B2870">
        <v>10998</v>
      </c>
      <c r="C2870" s="1">
        <v>40661</v>
      </c>
      <c r="D2870">
        <v>30000</v>
      </c>
      <c r="E2870" t="s">
        <v>13</v>
      </c>
      <c r="F2870">
        <v>18</v>
      </c>
      <c r="G2870">
        <v>1</v>
      </c>
      <c r="H2870">
        <v>0</v>
      </c>
      <c r="I2870">
        <v>89163532662</v>
      </c>
      <c r="J2870">
        <v>98</v>
      </c>
      <c r="L2870" s="1">
        <f t="shared" si="44"/>
        <v>40759</v>
      </c>
      <c r="M2870" t="str" cm="1">
        <f t="array" ref="M2870">_xlfn.IFS(K2870&gt;0,"return",K2870&lt;=0,"not return")</f>
        <v>not return</v>
      </c>
    </row>
    <row r="2871" spans="1:14" x14ac:dyDescent="0.3">
      <c r="A2871">
        <v>102107</v>
      </c>
      <c r="B2871">
        <v>11000</v>
      </c>
      <c r="C2871" s="1">
        <v>40661</v>
      </c>
      <c r="D2871">
        <v>30000</v>
      </c>
      <c r="E2871" t="s">
        <v>13</v>
      </c>
      <c r="F2871">
        <v>73</v>
      </c>
      <c r="G2871">
        <v>2</v>
      </c>
      <c r="H2871">
        <v>0</v>
      </c>
      <c r="J2871">
        <v>17</v>
      </c>
      <c r="K2871" s="1">
        <v>41271</v>
      </c>
      <c r="L2871" s="1">
        <f t="shared" si="44"/>
        <v>40678</v>
      </c>
      <c r="M2871" t="str" cm="1">
        <f t="array" ref="M2871">_xlfn.IFS(K2871&gt;0,"return",K2871&lt;=0,"not return")</f>
        <v>return</v>
      </c>
      <c r="N2871" t="str" cm="1">
        <f t="array" ref="N2871">_xlfn.IFS(K2871&lt;=L2871,"in_time",K2871&gt;L2871,"overdue")</f>
        <v>overdue</v>
      </c>
    </row>
    <row r="2872" spans="1:14" x14ac:dyDescent="0.3">
      <c r="A2872">
        <v>102424</v>
      </c>
      <c r="B2872">
        <v>11003</v>
      </c>
      <c r="C2872" s="1">
        <v>40661</v>
      </c>
      <c r="D2872">
        <v>150000</v>
      </c>
      <c r="E2872" t="s">
        <v>11</v>
      </c>
      <c r="F2872">
        <v>19</v>
      </c>
      <c r="G2872">
        <v>1</v>
      </c>
      <c r="H2872">
        <v>0</v>
      </c>
      <c r="I2872">
        <v>89164501594</v>
      </c>
      <c r="J2872">
        <v>75</v>
      </c>
      <c r="K2872" s="1">
        <v>43097</v>
      </c>
      <c r="L2872" s="1">
        <f t="shared" si="44"/>
        <v>40736</v>
      </c>
      <c r="M2872" t="str" cm="1">
        <f t="array" ref="M2872">_xlfn.IFS(K2872&gt;0,"return",K2872&lt;=0,"not return")</f>
        <v>return</v>
      </c>
      <c r="N2872" t="str" cm="1">
        <f t="array" ref="N2872">_xlfn.IFS(K2872&lt;=L2872,"in_time",K2872&gt;L2872,"overdue")</f>
        <v>overdue</v>
      </c>
    </row>
    <row r="2873" spans="1:14" x14ac:dyDescent="0.3">
      <c r="A2873">
        <v>100188</v>
      </c>
      <c r="B2873">
        <v>11006</v>
      </c>
      <c r="C2873" s="1">
        <v>40661</v>
      </c>
      <c r="D2873">
        <v>50000</v>
      </c>
      <c r="E2873" t="s">
        <v>11</v>
      </c>
      <c r="F2873">
        <v>71</v>
      </c>
      <c r="G2873">
        <v>4</v>
      </c>
      <c r="H2873">
        <v>27496</v>
      </c>
      <c r="I2873">
        <v>89164993051</v>
      </c>
      <c r="J2873">
        <v>101</v>
      </c>
      <c r="K2873" s="1">
        <v>43949</v>
      </c>
      <c r="L2873" s="1">
        <f t="shared" si="44"/>
        <v>40762</v>
      </c>
      <c r="M2873" t="str" cm="1">
        <f t="array" ref="M2873">_xlfn.IFS(K2873&gt;0,"return",K2873&lt;=0,"not return")</f>
        <v>return</v>
      </c>
      <c r="N2873" t="str" cm="1">
        <f t="array" ref="N2873">_xlfn.IFS(K2873&lt;=L2873,"in_time",K2873&gt;L2873,"overdue")</f>
        <v>overdue</v>
      </c>
    </row>
    <row r="2874" spans="1:14" x14ac:dyDescent="0.3">
      <c r="A2874">
        <v>103149</v>
      </c>
      <c r="B2874">
        <v>11008</v>
      </c>
      <c r="C2874" s="1">
        <v>40661</v>
      </c>
      <c r="D2874">
        <v>200000</v>
      </c>
      <c r="E2874" t="s">
        <v>11</v>
      </c>
      <c r="F2874">
        <v>18</v>
      </c>
      <c r="G2874">
        <v>1</v>
      </c>
      <c r="H2874">
        <v>61573</v>
      </c>
      <c r="J2874">
        <v>70</v>
      </c>
      <c r="K2874" s="1">
        <v>42822</v>
      </c>
      <c r="L2874" s="1">
        <f t="shared" si="44"/>
        <v>40731</v>
      </c>
      <c r="M2874" t="str" cm="1">
        <f t="array" ref="M2874">_xlfn.IFS(K2874&gt;0,"return",K2874&lt;=0,"not return")</f>
        <v>return</v>
      </c>
      <c r="N2874" t="str" cm="1">
        <f t="array" ref="N2874">_xlfn.IFS(K2874&lt;=L2874,"in_time",K2874&gt;L2874,"overdue")</f>
        <v>overdue</v>
      </c>
    </row>
    <row r="2875" spans="1:14" x14ac:dyDescent="0.3">
      <c r="A2875">
        <v>102294</v>
      </c>
      <c r="B2875">
        <v>11011</v>
      </c>
      <c r="C2875" s="1">
        <v>40661</v>
      </c>
      <c r="D2875">
        <v>275000</v>
      </c>
      <c r="E2875" t="s">
        <v>12</v>
      </c>
      <c r="F2875">
        <v>21</v>
      </c>
      <c r="G2875">
        <v>2</v>
      </c>
      <c r="H2875">
        <v>74011</v>
      </c>
      <c r="I2875">
        <v>89168474839</v>
      </c>
      <c r="J2875">
        <v>85</v>
      </c>
      <c r="K2875" s="1">
        <v>43340</v>
      </c>
      <c r="L2875" s="1">
        <f t="shared" si="44"/>
        <v>40746</v>
      </c>
      <c r="M2875" t="str" cm="1">
        <f t="array" ref="M2875">_xlfn.IFS(K2875&gt;0,"return",K2875&lt;=0,"not return")</f>
        <v>return</v>
      </c>
      <c r="N2875" t="str" cm="1">
        <f t="array" ref="N2875">_xlfn.IFS(K2875&lt;=L2875,"in_time",K2875&gt;L2875,"overdue")</f>
        <v>overdue</v>
      </c>
    </row>
    <row r="2876" spans="1:14" x14ac:dyDescent="0.3">
      <c r="A2876">
        <v>101798</v>
      </c>
      <c r="B2876">
        <v>11016</v>
      </c>
      <c r="C2876" s="1">
        <v>40661</v>
      </c>
      <c r="D2876">
        <v>375000</v>
      </c>
      <c r="E2876" t="s">
        <v>11</v>
      </c>
      <c r="F2876">
        <v>25</v>
      </c>
      <c r="G2876">
        <v>2</v>
      </c>
      <c r="H2876">
        <v>84415</v>
      </c>
      <c r="I2876">
        <v>89168662439</v>
      </c>
      <c r="J2876">
        <v>111</v>
      </c>
      <c r="K2876" s="1">
        <v>44102</v>
      </c>
      <c r="L2876" s="1">
        <f t="shared" si="44"/>
        <v>40772</v>
      </c>
      <c r="M2876" t="str" cm="1">
        <f t="array" ref="M2876">_xlfn.IFS(K2876&gt;0,"return",K2876&lt;=0,"not return")</f>
        <v>return</v>
      </c>
      <c r="N2876" t="str" cm="1">
        <f t="array" ref="N2876">_xlfn.IFS(K2876&lt;=L2876,"in_time",K2876&gt;L2876,"overdue")</f>
        <v>overdue</v>
      </c>
    </row>
    <row r="2877" spans="1:14" x14ac:dyDescent="0.3">
      <c r="A2877">
        <v>101000</v>
      </c>
      <c r="B2877">
        <v>11018</v>
      </c>
      <c r="C2877" s="1">
        <v>40661</v>
      </c>
      <c r="D2877">
        <v>75000</v>
      </c>
      <c r="E2877" t="s">
        <v>12</v>
      </c>
      <c r="F2877">
        <v>19</v>
      </c>
      <c r="G2877">
        <v>1</v>
      </c>
      <c r="H2877">
        <v>86665</v>
      </c>
      <c r="I2877">
        <v>89167917008</v>
      </c>
      <c r="J2877">
        <v>106</v>
      </c>
      <c r="K2877" s="1">
        <v>44010</v>
      </c>
      <c r="L2877" s="1">
        <f t="shared" si="44"/>
        <v>40767</v>
      </c>
      <c r="M2877" t="str" cm="1">
        <f t="array" ref="M2877">_xlfn.IFS(K2877&gt;0,"return",K2877&lt;=0,"not return")</f>
        <v>return</v>
      </c>
      <c r="N2877" t="str" cm="1">
        <f t="array" ref="N2877">_xlfn.IFS(K2877&lt;=L2877,"in_time",K2877&gt;L2877,"overdue")</f>
        <v>overdue</v>
      </c>
    </row>
    <row r="2878" spans="1:14" x14ac:dyDescent="0.3">
      <c r="A2878">
        <v>100447</v>
      </c>
      <c r="B2878">
        <v>11022</v>
      </c>
      <c r="C2878" s="1">
        <v>40661</v>
      </c>
      <c r="D2878">
        <v>20000</v>
      </c>
      <c r="E2878" t="s">
        <v>13</v>
      </c>
      <c r="F2878">
        <v>22</v>
      </c>
      <c r="G2878">
        <v>3</v>
      </c>
      <c r="H2878">
        <v>105295</v>
      </c>
      <c r="I2878">
        <v>89168943590</v>
      </c>
      <c r="J2878">
        <v>110</v>
      </c>
      <c r="K2878" s="1">
        <v>44132</v>
      </c>
      <c r="L2878" s="1">
        <f t="shared" si="44"/>
        <v>40771</v>
      </c>
      <c r="M2878" t="str" cm="1">
        <f t="array" ref="M2878">_xlfn.IFS(K2878&gt;0,"return",K2878&lt;=0,"not return")</f>
        <v>return</v>
      </c>
      <c r="N2878" t="str" cm="1">
        <f t="array" ref="N2878">_xlfn.IFS(K2878&lt;=L2878,"in_time",K2878&gt;L2878,"overdue")</f>
        <v>overdue</v>
      </c>
    </row>
    <row r="2879" spans="1:14" x14ac:dyDescent="0.3">
      <c r="A2879">
        <v>103580</v>
      </c>
      <c r="B2879">
        <v>11025</v>
      </c>
      <c r="C2879" s="1">
        <v>40661</v>
      </c>
      <c r="D2879">
        <v>125000</v>
      </c>
      <c r="E2879" t="s">
        <v>11</v>
      </c>
      <c r="F2879">
        <v>67</v>
      </c>
      <c r="G2879">
        <v>2</v>
      </c>
      <c r="H2879">
        <v>116491</v>
      </c>
      <c r="I2879">
        <v>89165830993</v>
      </c>
      <c r="J2879">
        <v>67</v>
      </c>
      <c r="K2879" s="1">
        <v>42794</v>
      </c>
      <c r="L2879" s="1">
        <f t="shared" si="44"/>
        <v>40728</v>
      </c>
      <c r="M2879" t="str" cm="1">
        <f t="array" ref="M2879">_xlfn.IFS(K2879&gt;0,"return",K2879&lt;=0,"not return")</f>
        <v>return</v>
      </c>
      <c r="N2879" t="str" cm="1">
        <f t="array" ref="N2879">_xlfn.IFS(K2879&lt;=L2879,"in_time",K2879&gt;L2879,"overdue")</f>
        <v>overdue</v>
      </c>
    </row>
    <row r="2880" spans="1:14" x14ac:dyDescent="0.3">
      <c r="A2880">
        <v>100917</v>
      </c>
      <c r="B2880">
        <v>11027</v>
      </c>
      <c r="C2880" s="1">
        <v>40661</v>
      </c>
      <c r="D2880">
        <v>350000</v>
      </c>
      <c r="E2880" t="s">
        <v>13</v>
      </c>
      <c r="F2880">
        <v>26</v>
      </c>
      <c r="G2880">
        <v>2</v>
      </c>
      <c r="H2880">
        <v>118834</v>
      </c>
      <c r="I2880">
        <v>89162564844</v>
      </c>
      <c r="J2880">
        <v>34</v>
      </c>
      <c r="K2880" s="1">
        <v>41848</v>
      </c>
      <c r="L2880" s="1">
        <f t="shared" si="44"/>
        <v>40695</v>
      </c>
      <c r="M2880" t="str" cm="1">
        <f t="array" ref="M2880">_xlfn.IFS(K2880&gt;0,"return",K2880&lt;=0,"not return")</f>
        <v>return</v>
      </c>
      <c r="N2880" t="str" cm="1">
        <f t="array" ref="N2880">_xlfn.IFS(K2880&lt;=L2880,"in_time",K2880&gt;L2880,"overdue")</f>
        <v>overdue</v>
      </c>
    </row>
    <row r="2881" spans="1:14" hidden="1" x14ac:dyDescent="0.3">
      <c r="A2881">
        <v>102411</v>
      </c>
      <c r="B2881">
        <v>11031</v>
      </c>
      <c r="C2881" s="1">
        <v>40661</v>
      </c>
      <c r="D2881">
        <v>275000</v>
      </c>
      <c r="E2881" t="s">
        <v>13</v>
      </c>
      <c r="F2881">
        <v>60</v>
      </c>
      <c r="G2881">
        <v>3</v>
      </c>
      <c r="H2881">
        <v>139123</v>
      </c>
      <c r="I2881">
        <v>89167059266</v>
      </c>
      <c r="J2881">
        <v>95</v>
      </c>
      <c r="L2881" s="1">
        <f t="shared" si="44"/>
        <v>40756</v>
      </c>
      <c r="M2881" t="str" cm="1">
        <f t="array" ref="M2881">_xlfn.IFS(K2881&gt;0,"return",K2881&lt;=0,"not return")</f>
        <v>not return</v>
      </c>
    </row>
    <row r="2882" spans="1:14" x14ac:dyDescent="0.3">
      <c r="A2882">
        <v>103516</v>
      </c>
      <c r="B2882">
        <v>11033</v>
      </c>
      <c r="C2882" s="1">
        <v>40661</v>
      </c>
      <c r="D2882">
        <v>30000</v>
      </c>
      <c r="E2882" t="s">
        <v>12</v>
      </c>
      <c r="F2882">
        <v>57</v>
      </c>
      <c r="G2882">
        <v>1</v>
      </c>
      <c r="H2882">
        <v>273558</v>
      </c>
      <c r="I2882">
        <v>89169298157</v>
      </c>
      <c r="J2882">
        <v>64</v>
      </c>
      <c r="K2882" s="1">
        <v>42822</v>
      </c>
      <c r="L2882" s="1">
        <f t="shared" si="44"/>
        <v>40725</v>
      </c>
      <c r="M2882" t="str" cm="1">
        <f t="array" ref="M2882">_xlfn.IFS(K2882&gt;0,"return",K2882&lt;=0,"not return")</f>
        <v>return</v>
      </c>
      <c r="N2882" t="str" cm="1">
        <f t="array" ref="N2882">_xlfn.IFS(K2882&lt;=L2882,"in_time",K2882&gt;L2882,"overdue")</f>
        <v>overdue</v>
      </c>
    </row>
    <row r="2883" spans="1:14" x14ac:dyDescent="0.3">
      <c r="A2883">
        <v>103420</v>
      </c>
      <c r="B2883">
        <v>11037</v>
      </c>
      <c r="C2883" s="1">
        <v>40661</v>
      </c>
      <c r="D2883">
        <v>75000</v>
      </c>
      <c r="E2883" t="s">
        <v>11</v>
      </c>
      <c r="F2883">
        <v>37</v>
      </c>
      <c r="G2883">
        <v>1</v>
      </c>
      <c r="H2883">
        <v>286038</v>
      </c>
      <c r="I2883">
        <v>89168755597</v>
      </c>
      <c r="J2883">
        <v>81</v>
      </c>
      <c r="K2883" s="1">
        <v>43128</v>
      </c>
      <c r="L2883" s="1">
        <f t="shared" ref="L2883:L2946" si="45">C2883+J2883</f>
        <v>40742</v>
      </c>
      <c r="M2883" t="str" cm="1">
        <f t="array" ref="M2883">_xlfn.IFS(K2883&gt;0,"return",K2883&lt;=0,"not return")</f>
        <v>return</v>
      </c>
      <c r="N2883" t="str" cm="1">
        <f t="array" ref="N2883">_xlfn.IFS(K2883&lt;=L2883,"in_time",K2883&gt;L2883,"overdue")</f>
        <v>overdue</v>
      </c>
    </row>
    <row r="2884" spans="1:14" hidden="1" x14ac:dyDescent="0.3">
      <c r="A2884">
        <v>102268</v>
      </c>
      <c r="B2884">
        <v>11039</v>
      </c>
      <c r="C2884" s="1">
        <v>40661</v>
      </c>
      <c r="D2884">
        <v>75000</v>
      </c>
      <c r="E2884" t="s">
        <v>11</v>
      </c>
      <c r="F2884">
        <v>30</v>
      </c>
      <c r="G2884">
        <v>4</v>
      </c>
      <c r="H2884">
        <v>302749</v>
      </c>
      <c r="I2884">
        <v>89162831158</v>
      </c>
      <c r="J2884">
        <v>41</v>
      </c>
      <c r="L2884" s="1">
        <f t="shared" si="45"/>
        <v>40702</v>
      </c>
      <c r="M2884" t="str" cm="1">
        <f t="array" ref="M2884">_xlfn.IFS(K2884&gt;0,"return",K2884&lt;=0,"not return")</f>
        <v>not return</v>
      </c>
    </row>
    <row r="2885" spans="1:14" x14ac:dyDescent="0.3">
      <c r="A2885">
        <v>101703</v>
      </c>
      <c r="B2885">
        <v>11043</v>
      </c>
      <c r="C2885" s="1">
        <v>40662</v>
      </c>
      <c r="D2885">
        <v>50000</v>
      </c>
      <c r="E2885" t="s">
        <v>12</v>
      </c>
      <c r="F2885">
        <v>19</v>
      </c>
      <c r="G2885">
        <v>2</v>
      </c>
      <c r="H2885">
        <v>62290</v>
      </c>
      <c r="I2885">
        <v>89162382056</v>
      </c>
      <c r="J2885">
        <v>25</v>
      </c>
      <c r="K2885" s="1">
        <v>41515</v>
      </c>
      <c r="L2885" s="1">
        <f t="shared" si="45"/>
        <v>40687</v>
      </c>
      <c r="M2885" t="str" cm="1">
        <f t="array" ref="M2885">_xlfn.IFS(K2885&gt;0,"return",K2885&lt;=0,"not return")</f>
        <v>return</v>
      </c>
      <c r="N2885" t="str" cm="1">
        <f t="array" ref="N2885">_xlfn.IFS(K2885&lt;=L2885,"in_time",K2885&gt;L2885,"overdue")</f>
        <v>overdue</v>
      </c>
    </row>
    <row r="2886" spans="1:14" x14ac:dyDescent="0.3">
      <c r="A2886">
        <v>100278</v>
      </c>
      <c r="B2886">
        <v>11047</v>
      </c>
      <c r="C2886" s="1">
        <v>40662</v>
      </c>
      <c r="D2886">
        <v>75000</v>
      </c>
      <c r="E2886" t="s">
        <v>11</v>
      </c>
      <c r="F2886">
        <v>66</v>
      </c>
      <c r="G2886">
        <v>4</v>
      </c>
      <c r="H2886">
        <v>142141</v>
      </c>
      <c r="I2886">
        <v>89166037696</v>
      </c>
      <c r="J2886">
        <v>32</v>
      </c>
      <c r="K2886" s="1">
        <v>41668</v>
      </c>
      <c r="L2886" s="1">
        <f t="shared" si="45"/>
        <v>40694</v>
      </c>
      <c r="M2886" t="str" cm="1">
        <f t="array" ref="M2886">_xlfn.IFS(K2886&gt;0,"return",K2886&lt;=0,"not return")</f>
        <v>return</v>
      </c>
      <c r="N2886" t="str" cm="1">
        <f t="array" ref="N2886">_xlfn.IFS(K2886&lt;=L2886,"in_time",K2886&gt;L2886,"overdue")</f>
        <v>overdue</v>
      </c>
    </row>
    <row r="2887" spans="1:14" x14ac:dyDescent="0.3">
      <c r="A2887">
        <v>103140</v>
      </c>
      <c r="B2887">
        <v>11050</v>
      </c>
      <c r="C2887" s="1">
        <v>40662</v>
      </c>
      <c r="D2887">
        <v>375000</v>
      </c>
      <c r="E2887" t="s">
        <v>13</v>
      </c>
      <c r="F2887">
        <v>28</v>
      </c>
      <c r="G2887">
        <v>2</v>
      </c>
      <c r="H2887">
        <v>379122</v>
      </c>
      <c r="I2887">
        <v>89164660786</v>
      </c>
      <c r="J2887">
        <v>99</v>
      </c>
      <c r="K2887" s="1">
        <v>43706</v>
      </c>
      <c r="L2887" s="1">
        <f t="shared" si="45"/>
        <v>40761</v>
      </c>
      <c r="M2887" t="str" cm="1">
        <f t="array" ref="M2887">_xlfn.IFS(K2887&gt;0,"return",K2887&lt;=0,"not return")</f>
        <v>return</v>
      </c>
      <c r="N2887" t="str" cm="1">
        <f t="array" ref="N2887">_xlfn.IFS(K2887&lt;=L2887,"in_time",K2887&gt;L2887,"overdue")</f>
        <v>overdue</v>
      </c>
    </row>
    <row r="2888" spans="1:14" hidden="1" x14ac:dyDescent="0.3">
      <c r="A2888">
        <v>103247</v>
      </c>
      <c r="B2888">
        <v>11055</v>
      </c>
      <c r="C2888" s="1">
        <v>40662</v>
      </c>
      <c r="D2888">
        <v>20000</v>
      </c>
      <c r="E2888" t="s">
        <v>13</v>
      </c>
      <c r="F2888">
        <v>21</v>
      </c>
      <c r="G2888">
        <v>1</v>
      </c>
      <c r="H2888">
        <v>29942</v>
      </c>
      <c r="J2888">
        <v>31</v>
      </c>
      <c r="L2888" s="1">
        <f t="shared" si="45"/>
        <v>40693</v>
      </c>
      <c r="M2888" t="str" cm="1">
        <f t="array" ref="M2888">_xlfn.IFS(K2888&gt;0,"return",K2888&lt;=0,"not return")</f>
        <v>not return</v>
      </c>
    </row>
    <row r="2889" spans="1:14" x14ac:dyDescent="0.3">
      <c r="A2889">
        <v>101626</v>
      </c>
      <c r="B2889">
        <v>11060</v>
      </c>
      <c r="C2889" s="1">
        <v>40662</v>
      </c>
      <c r="D2889">
        <v>375000</v>
      </c>
      <c r="E2889" t="s">
        <v>11</v>
      </c>
      <c r="F2889">
        <v>49</v>
      </c>
      <c r="G2889">
        <v>4</v>
      </c>
      <c r="H2889">
        <v>0</v>
      </c>
      <c r="I2889">
        <v>89168200120</v>
      </c>
      <c r="J2889">
        <v>56</v>
      </c>
      <c r="K2889" s="1">
        <v>42519</v>
      </c>
      <c r="L2889" s="1">
        <f t="shared" si="45"/>
        <v>40718</v>
      </c>
      <c r="M2889" t="str" cm="1">
        <f t="array" ref="M2889">_xlfn.IFS(K2889&gt;0,"return",K2889&lt;=0,"not return")</f>
        <v>return</v>
      </c>
      <c r="N2889" t="str" cm="1">
        <f t="array" ref="N2889">_xlfn.IFS(K2889&lt;=L2889,"in_time",K2889&gt;L2889,"overdue")</f>
        <v>overdue</v>
      </c>
    </row>
    <row r="2890" spans="1:14" hidden="1" x14ac:dyDescent="0.3">
      <c r="A2890">
        <v>103401</v>
      </c>
      <c r="B2890">
        <v>11065</v>
      </c>
      <c r="C2890" s="1">
        <v>40662</v>
      </c>
      <c r="D2890">
        <v>150000</v>
      </c>
      <c r="E2890" t="s">
        <v>12</v>
      </c>
      <c r="F2890">
        <v>28</v>
      </c>
      <c r="G2890">
        <v>1</v>
      </c>
      <c r="H2890">
        <v>0</v>
      </c>
      <c r="J2890">
        <v>80</v>
      </c>
      <c r="L2890" s="1">
        <f t="shared" si="45"/>
        <v>40742</v>
      </c>
      <c r="M2890" t="str" cm="1">
        <f t="array" ref="M2890">_xlfn.IFS(K2890&gt;0,"return",K2890&lt;=0,"not return")</f>
        <v>not return</v>
      </c>
    </row>
    <row r="2891" spans="1:14" x14ac:dyDescent="0.3">
      <c r="A2891">
        <v>102192</v>
      </c>
      <c r="B2891">
        <v>11069</v>
      </c>
      <c r="C2891" s="1">
        <v>40662</v>
      </c>
      <c r="D2891">
        <v>50000</v>
      </c>
      <c r="E2891" t="s">
        <v>12</v>
      </c>
      <c r="F2891">
        <v>29</v>
      </c>
      <c r="G2891">
        <v>1</v>
      </c>
      <c r="H2891">
        <v>48559</v>
      </c>
      <c r="J2891">
        <v>105</v>
      </c>
      <c r="K2891" s="1">
        <v>44103</v>
      </c>
      <c r="L2891" s="1">
        <f t="shared" si="45"/>
        <v>40767</v>
      </c>
      <c r="M2891" t="str" cm="1">
        <f t="array" ref="M2891">_xlfn.IFS(K2891&gt;0,"return",K2891&lt;=0,"not return")</f>
        <v>return</v>
      </c>
      <c r="N2891" t="str" cm="1">
        <f t="array" ref="N2891">_xlfn.IFS(K2891&lt;=L2891,"in_time",K2891&gt;L2891,"overdue")</f>
        <v>overdue</v>
      </c>
    </row>
    <row r="2892" spans="1:14" hidden="1" x14ac:dyDescent="0.3">
      <c r="A2892">
        <v>100784</v>
      </c>
      <c r="B2892">
        <v>11072</v>
      </c>
      <c r="C2892" s="1">
        <v>40662</v>
      </c>
      <c r="D2892">
        <v>30000</v>
      </c>
      <c r="E2892" t="s">
        <v>12</v>
      </c>
      <c r="F2892">
        <v>19</v>
      </c>
      <c r="G2892">
        <v>2</v>
      </c>
      <c r="H2892">
        <v>97961</v>
      </c>
      <c r="J2892">
        <v>33</v>
      </c>
      <c r="L2892" s="1">
        <f t="shared" si="45"/>
        <v>40695</v>
      </c>
      <c r="M2892" t="str" cm="1">
        <f t="array" ref="M2892">_xlfn.IFS(K2892&gt;0,"return",K2892&lt;=0,"not return")</f>
        <v>not return</v>
      </c>
    </row>
    <row r="2893" spans="1:14" x14ac:dyDescent="0.3">
      <c r="A2893">
        <v>102502</v>
      </c>
      <c r="B2893">
        <v>11076</v>
      </c>
      <c r="C2893" s="1">
        <v>40662</v>
      </c>
      <c r="D2893">
        <v>120000</v>
      </c>
      <c r="E2893" t="s">
        <v>11</v>
      </c>
      <c r="F2893">
        <v>29</v>
      </c>
      <c r="G2893">
        <v>2</v>
      </c>
      <c r="H2893">
        <v>103832</v>
      </c>
      <c r="I2893">
        <v>89169630393</v>
      </c>
      <c r="J2893">
        <v>56</v>
      </c>
      <c r="K2893" s="1">
        <v>42489</v>
      </c>
      <c r="L2893" s="1">
        <f t="shared" si="45"/>
        <v>40718</v>
      </c>
      <c r="M2893" t="str" cm="1">
        <f t="array" ref="M2893">_xlfn.IFS(K2893&gt;0,"return",K2893&lt;=0,"not return")</f>
        <v>return</v>
      </c>
      <c r="N2893" t="str" cm="1">
        <f t="array" ref="N2893">_xlfn.IFS(K2893&lt;=L2893,"in_time",K2893&gt;L2893,"overdue")</f>
        <v>overdue</v>
      </c>
    </row>
    <row r="2894" spans="1:14" x14ac:dyDescent="0.3">
      <c r="A2894">
        <v>102929</v>
      </c>
      <c r="B2894">
        <v>11078</v>
      </c>
      <c r="C2894" s="1">
        <v>40662</v>
      </c>
      <c r="D2894">
        <v>250000</v>
      </c>
      <c r="E2894" t="s">
        <v>11</v>
      </c>
      <c r="F2894">
        <v>30</v>
      </c>
      <c r="G2894">
        <v>2</v>
      </c>
      <c r="H2894">
        <v>124206</v>
      </c>
      <c r="I2894">
        <v>89162303643</v>
      </c>
      <c r="J2894">
        <v>26</v>
      </c>
      <c r="K2894" s="1">
        <v>41515</v>
      </c>
      <c r="L2894" s="1">
        <f t="shared" si="45"/>
        <v>40688</v>
      </c>
      <c r="M2894" t="str" cm="1">
        <f t="array" ref="M2894">_xlfn.IFS(K2894&gt;0,"return",K2894&lt;=0,"not return")</f>
        <v>return</v>
      </c>
      <c r="N2894" t="str" cm="1">
        <f t="array" ref="N2894">_xlfn.IFS(K2894&lt;=L2894,"in_time",K2894&gt;L2894,"overdue")</f>
        <v>overdue</v>
      </c>
    </row>
    <row r="2895" spans="1:14" x14ac:dyDescent="0.3">
      <c r="A2895">
        <v>102441</v>
      </c>
      <c r="B2895">
        <v>11082</v>
      </c>
      <c r="C2895" s="1">
        <v>40662</v>
      </c>
      <c r="D2895">
        <v>150000</v>
      </c>
      <c r="E2895" t="s">
        <v>12</v>
      </c>
      <c r="F2895">
        <v>44</v>
      </c>
      <c r="G2895">
        <v>4</v>
      </c>
      <c r="H2895">
        <v>494755</v>
      </c>
      <c r="I2895">
        <v>89168012684</v>
      </c>
      <c r="J2895">
        <v>25</v>
      </c>
      <c r="K2895" s="1">
        <v>41546</v>
      </c>
      <c r="L2895" s="1">
        <f t="shared" si="45"/>
        <v>40687</v>
      </c>
      <c r="M2895" t="str" cm="1">
        <f t="array" ref="M2895">_xlfn.IFS(K2895&gt;0,"return",K2895&lt;=0,"not return")</f>
        <v>return</v>
      </c>
      <c r="N2895" t="str" cm="1">
        <f t="array" ref="N2895">_xlfn.IFS(K2895&lt;=L2895,"in_time",K2895&gt;L2895,"overdue")</f>
        <v>overdue</v>
      </c>
    </row>
    <row r="2896" spans="1:14" x14ac:dyDescent="0.3">
      <c r="A2896">
        <v>102068</v>
      </c>
      <c r="B2896">
        <v>11085</v>
      </c>
      <c r="C2896" s="1">
        <v>40662</v>
      </c>
      <c r="D2896">
        <v>275000</v>
      </c>
      <c r="E2896" t="s">
        <v>12</v>
      </c>
      <c r="F2896">
        <v>77</v>
      </c>
      <c r="G2896">
        <v>4</v>
      </c>
      <c r="H2896">
        <v>729776</v>
      </c>
      <c r="I2896">
        <v>89163786707</v>
      </c>
      <c r="J2896">
        <v>71</v>
      </c>
      <c r="K2896" s="1">
        <v>43068</v>
      </c>
      <c r="L2896" s="1">
        <f t="shared" si="45"/>
        <v>40733</v>
      </c>
      <c r="M2896" t="str" cm="1">
        <f t="array" ref="M2896">_xlfn.IFS(K2896&gt;0,"return",K2896&lt;=0,"not return")</f>
        <v>return</v>
      </c>
      <c r="N2896" t="str" cm="1">
        <f t="array" ref="N2896">_xlfn.IFS(K2896&lt;=L2896,"in_time",K2896&gt;L2896,"overdue")</f>
        <v>overdue</v>
      </c>
    </row>
    <row r="2897" spans="1:14" x14ac:dyDescent="0.3">
      <c r="A2897">
        <v>103100</v>
      </c>
      <c r="B2897">
        <v>11088</v>
      </c>
      <c r="C2897" s="1">
        <v>40663</v>
      </c>
      <c r="D2897">
        <v>75000</v>
      </c>
      <c r="E2897" t="s">
        <v>12</v>
      </c>
      <c r="F2897">
        <v>40</v>
      </c>
      <c r="G2897">
        <v>3</v>
      </c>
      <c r="H2897">
        <v>125193</v>
      </c>
      <c r="I2897">
        <v>89165009909</v>
      </c>
      <c r="J2897">
        <v>43</v>
      </c>
      <c r="K2897" s="1">
        <v>42124</v>
      </c>
      <c r="L2897" s="1">
        <f t="shared" si="45"/>
        <v>40706</v>
      </c>
      <c r="M2897" t="str" cm="1">
        <f t="array" ref="M2897">_xlfn.IFS(K2897&gt;0,"return",K2897&lt;=0,"not return")</f>
        <v>return</v>
      </c>
      <c r="N2897" t="str" cm="1">
        <f t="array" ref="N2897">_xlfn.IFS(K2897&lt;=L2897,"in_time",K2897&gt;L2897,"overdue")</f>
        <v>overdue</v>
      </c>
    </row>
    <row r="2898" spans="1:14" x14ac:dyDescent="0.3">
      <c r="A2898">
        <v>102289</v>
      </c>
      <c r="B2898">
        <v>11090</v>
      </c>
      <c r="C2898" s="1">
        <v>40663</v>
      </c>
      <c r="D2898">
        <v>75000</v>
      </c>
      <c r="E2898" t="s">
        <v>12</v>
      </c>
      <c r="F2898">
        <v>23</v>
      </c>
      <c r="G2898">
        <v>3</v>
      </c>
      <c r="H2898">
        <v>99921</v>
      </c>
      <c r="J2898">
        <v>48</v>
      </c>
      <c r="K2898" s="1">
        <v>42307</v>
      </c>
      <c r="L2898" s="1">
        <f t="shared" si="45"/>
        <v>40711</v>
      </c>
      <c r="M2898" t="str" cm="1">
        <f t="array" ref="M2898">_xlfn.IFS(K2898&gt;0,"return",K2898&lt;=0,"not return")</f>
        <v>return</v>
      </c>
      <c r="N2898" t="str" cm="1">
        <f t="array" ref="N2898">_xlfn.IFS(K2898&lt;=L2898,"in_time",K2898&gt;L2898,"overdue")</f>
        <v>overdue</v>
      </c>
    </row>
    <row r="2899" spans="1:14" x14ac:dyDescent="0.3">
      <c r="A2899">
        <v>101277</v>
      </c>
      <c r="B2899">
        <v>11092</v>
      </c>
      <c r="C2899" s="1">
        <v>40663</v>
      </c>
      <c r="D2899">
        <v>200000</v>
      </c>
      <c r="E2899" t="s">
        <v>11</v>
      </c>
      <c r="F2899">
        <v>30</v>
      </c>
      <c r="G2899">
        <v>1</v>
      </c>
      <c r="H2899">
        <v>0</v>
      </c>
      <c r="I2899">
        <v>89169567660</v>
      </c>
      <c r="J2899">
        <v>27</v>
      </c>
      <c r="K2899" s="1">
        <v>41516</v>
      </c>
      <c r="L2899" s="1">
        <f t="shared" si="45"/>
        <v>40690</v>
      </c>
      <c r="M2899" t="str" cm="1">
        <f t="array" ref="M2899">_xlfn.IFS(K2899&gt;0,"return",K2899&lt;=0,"not return")</f>
        <v>return</v>
      </c>
      <c r="N2899" t="str" cm="1">
        <f t="array" ref="N2899">_xlfn.IFS(K2899&lt;=L2899,"in_time",K2899&gt;L2899,"overdue")</f>
        <v>overdue</v>
      </c>
    </row>
    <row r="2900" spans="1:14" x14ac:dyDescent="0.3">
      <c r="A2900">
        <v>102731</v>
      </c>
      <c r="B2900">
        <v>11095</v>
      </c>
      <c r="C2900" s="1">
        <v>40663</v>
      </c>
      <c r="D2900">
        <v>300000</v>
      </c>
      <c r="E2900" t="s">
        <v>12</v>
      </c>
      <c r="F2900">
        <v>21</v>
      </c>
      <c r="G2900">
        <v>1</v>
      </c>
      <c r="H2900">
        <v>0</v>
      </c>
      <c r="I2900">
        <v>89169816758</v>
      </c>
      <c r="J2900">
        <v>91</v>
      </c>
      <c r="K2900" s="1">
        <v>43707</v>
      </c>
      <c r="L2900" s="1">
        <f t="shared" si="45"/>
        <v>40754</v>
      </c>
      <c r="M2900" t="str" cm="1">
        <f t="array" ref="M2900">_xlfn.IFS(K2900&gt;0,"return",K2900&lt;=0,"not return")</f>
        <v>return</v>
      </c>
      <c r="N2900" t="str" cm="1">
        <f t="array" ref="N2900">_xlfn.IFS(K2900&lt;=L2900,"in_time",K2900&gt;L2900,"overdue")</f>
        <v>overdue</v>
      </c>
    </row>
    <row r="2901" spans="1:14" x14ac:dyDescent="0.3">
      <c r="A2901">
        <v>100334</v>
      </c>
      <c r="B2901">
        <v>11099</v>
      </c>
      <c r="C2901" s="1">
        <v>40663</v>
      </c>
      <c r="D2901">
        <v>375000</v>
      </c>
      <c r="E2901" t="s">
        <v>12</v>
      </c>
      <c r="F2901">
        <v>18</v>
      </c>
      <c r="G2901">
        <v>1</v>
      </c>
      <c r="H2901">
        <v>0</v>
      </c>
      <c r="I2901">
        <v>89164239762</v>
      </c>
      <c r="J2901">
        <v>81</v>
      </c>
      <c r="K2901" s="1">
        <v>43220</v>
      </c>
      <c r="L2901" s="1">
        <f t="shared" si="45"/>
        <v>40744</v>
      </c>
      <c r="M2901" t="str" cm="1">
        <f t="array" ref="M2901">_xlfn.IFS(K2901&gt;0,"return",K2901&lt;=0,"not return")</f>
        <v>return</v>
      </c>
      <c r="N2901" t="str" cm="1">
        <f t="array" ref="N2901">_xlfn.IFS(K2901&lt;=L2901,"in_time",K2901&gt;L2901,"overdue")</f>
        <v>overdue</v>
      </c>
    </row>
    <row r="2902" spans="1:14" x14ac:dyDescent="0.3">
      <c r="A2902">
        <v>102081</v>
      </c>
      <c r="B2902">
        <v>11101</v>
      </c>
      <c r="C2902" s="1">
        <v>40663</v>
      </c>
      <c r="D2902">
        <v>200000</v>
      </c>
      <c r="E2902" t="s">
        <v>11</v>
      </c>
      <c r="F2902">
        <v>56</v>
      </c>
      <c r="G2902">
        <v>3</v>
      </c>
      <c r="H2902">
        <v>0</v>
      </c>
      <c r="I2902">
        <v>89163706084</v>
      </c>
      <c r="J2902">
        <v>24</v>
      </c>
      <c r="K2902" s="1">
        <v>41455</v>
      </c>
      <c r="L2902" s="1">
        <f t="shared" si="45"/>
        <v>40687</v>
      </c>
      <c r="M2902" t="str" cm="1">
        <f t="array" ref="M2902">_xlfn.IFS(K2902&gt;0,"return",K2902&lt;=0,"not return")</f>
        <v>return</v>
      </c>
      <c r="N2902" t="str" cm="1">
        <f t="array" ref="N2902">_xlfn.IFS(K2902&lt;=L2902,"in_time",K2902&gt;L2902,"overdue")</f>
        <v>overdue</v>
      </c>
    </row>
    <row r="2903" spans="1:14" hidden="1" x14ac:dyDescent="0.3">
      <c r="A2903">
        <v>103174</v>
      </c>
      <c r="B2903">
        <v>11106</v>
      </c>
      <c r="C2903" s="1">
        <v>40663</v>
      </c>
      <c r="D2903">
        <v>75000</v>
      </c>
      <c r="E2903" t="s">
        <v>13</v>
      </c>
      <c r="F2903">
        <v>18</v>
      </c>
      <c r="G2903">
        <v>2</v>
      </c>
      <c r="H2903">
        <v>31229</v>
      </c>
      <c r="I2903">
        <v>89169623456</v>
      </c>
      <c r="J2903">
        <v>26</v>
      </c>
      <c r="L2903" s="1">
        <f t="shared" si="45"/>
        <v>40689</v>
      </c>
      <c r="M2903" t="str" cm="1">
        <f t="array" ref="M2903">_xlfn.IFS(K2903&gt;0,"return",K2903&lt;=0,"not return")</f>
        <v>not return</v>
      </c>
    </row>
    <row r="2904" spans="1:14" x14ac:dyDescent="0.3">
      <c r="A2904">
        <v>103018</v>
      </c>
      <c r="B2904">
        <v>11109</v>
      </c>
      <c r="C2904" s="1">
        <v>40663</v>
      </c>
      <c r="D2904">
        <v>100000</v>
      </c>
      <c r="E2904" t="s">
        <v>12</v>
      </c>
      <c r="F2904">
        <v>18</v>
      </c>
      <c r="G2904">
        <v>2</v>
      </c>
      <c r="H2904">
        <v>45455</v>
      </c>
      <c r="J2904">
        <v>55</v>
      </c>
      <c r="K2904" s="1">
        <v>42399</v>
      </c>
      <c r="L2904" s="1">
        <f t="shared" si="45"/>
        <v>40718</v>
      </c>
      <c r="M2904" t="str" cm="1">
        <f t="array" ref="M2904">_xlfn.IFS(K2904&gt;0,"return",K2904&lt;=0,"not return")</f>
        <v>return</v>
      </c>
      <c r="N2904" t="str" cm="1">
        <f t="array" ref="N2904">_xlfn.IFS(K2904&lt;=L2904,"in_time",K2904&gt;L2904,"overdue")</f>
        <v>overdue</v>
      </c>
    </row>
    <row r="2905" spans="1:14" x14ac:dyDescent="0.3">
      <c r="A2905">
        <v>101846</v>
      </c>
      <c r="B2905">
        <v>11114</v>
      </c>
      <c r="C2905" s="1">
        <v>40663</v>
      </c>
      <c r="D2905">
        <v>90000</v>
      </c>
      <c r="E2905" t="s">
        <v>13</v>
      </c>
      <c r="F2905">
        <v>19</v>
      </c>
      <c r="G2905">
        <v>2</v>
      </c>
      <c r="H2905">
        <v>47527</v>
      </c>
      <c r="I2905">
        <v>89168657628</v>
      </c>
      <c r="J2905">
        <v>26</v>
      </c>
      <c r="K2905" s="1">
        <v>41516</v>
      </c>
      <c r="L2905" s="1">
        <f t="shared" si="45"/>
        <v>40689</v>
      </c>
      <c r="M2905" t="str" cm="1">
        <f t="array" ref="M2905">_xlfn.IFS(K2905&gt;0,"return",K2905&lt;=0,"not return")</f>
        <v>return</v>
      </c>
      <c r="N2905" t="str" cm="1">
        <f t="array" ref="N2905">_xlfn.IFS(K2905&lt;=L2905,"in_time",K2905&gt;L2905,"overdue")</f>
        <v>overdue</v>
      </c>
    </row>
    <row r="2906" spans="1:14" x14ac:dyDescent="0.3">
      <c r="A2906">
        <v>102129</v>
      </c>
      <c r="B2906">
        <v>11117</v>
      </c>
      <c r="C2906" s="1">
        <v>40663</v>
      </c>
      <c r="D2906">
        <v>100000</v>
      </c>
      <c r="E2906" t="s">
        <v>13</v>
      </c>
      <c r="F2906">
        <v>29</v>
      </c>
      <c r="G2906">
        <v>2</v>
      </c>
      <c r="H2906">
        <v>65102</v>
      </c>
      <c r="I2906">
        <v>89168834638</v>
      </c>
      <c r="J2906">
        <v>103</v>
      </c>
      <c r="K2906" s="1">
        <v>43829</v>
      </c>
      <c r="L2906" s="1">
        <f t="shared" si="45"/>
        <v>40766</v>
      </c>
      <c r="M2906" t="str" cm="1">
        <f t="array" ref="M2906">_xlfn.IFS(K2906&gt;0,"return",K2906&lt;=0,"not return")</f>
        <v>return</v>
      </c>
      <c r="N2906" t="str" cm="1">
        <f t="array" ref="N2906">_xlfn.IFS(K2906&lt;=L2906,"in_time",K2906&gt;L2906,"overdue")</f>
        <v>overdue</v>
      </c>
    </row>
    <row r="2907" spans="1:14" hidden="1" x14ac:dyDescent="0.3">
      <c r="A2907">
        <v>102987</v>
      </c>
      <c r="B2907">
        <v>11119</v>
      </c>
      <c r="C2907" s="1">
        <v>40663</v>
      </c>
      <c r="D2907">
        <v>125000</v>
      </c>
      <c r="E2907" t="s">
        <v>12</v>
      </c>
      <c r="F2907">
        <v>23</v>
      </c>
      <c r="G2907">
        <v>1</v>
      </c>
      <c r="H2907">
        <v>69117</v>
      </c>
      <c r="I2907">
        <v>89162603282</v>
      </c>
      <c r="J2907">
        <v>49</v>
      </c>
      <c r="L2907" s="1">
        <f t="shared" si="45"/>
        <v>40712</v>
      </c>
      <c r="M2907" t="str" cm="1">
        <f t="array" ref="M2907">_xlfn.IFS(K2907&gt;0,"return",K2907&lt;=0,"not return")</f>
        <v>not return</v>
      </c>
    </row>
    <row r="2908" spans="1:14" x14ac:dyDescent="0.3">
      <c r="A2908">
        <v>101991</v>
      </c>
      <c r="B2908">
        <v>11124</v>
      </c>
      <c r="C2908" s="1">
        <v>40663</v>
      </c>
      <c r="D2908">
        <v>125000</v>
      </c>
      <c r="E2908" t="s">
        <v>13</v>
      </c>
      <c r="F2908">
        <v>25</v>
      </c>
      <c r="G2908">
        <v>1</v>
      </c>
      <c r="H2908">
        <v>109158</v>
      </c>
      <c r="I2908">
        <v>89169793855</v>
      </c>
      <c r="J2908">
        <v>42</v>
      </c>
      <c r="K2908" s="1">
        <v>41973</v>
      </c>
      <c r="L2908" s="1">
        <f t="shared" si="45"/>
        <v>40705</v>
      </c>
      <c r="M2908" t="str" cm="1">
        <f t="array" ref="M2908">_xlfn.IFS(K2908&gt;0,"return",K2908&lt;=0,"not return")</f>
        <v>return</v>
      </c>
      <c r="N2908" t="str" cm="1">
        <f t="array" ref="N2908">_xlfn.IFS(K2908&lt;=L2908,"in_time",K2908&gt;L2908,"overdue")</f>
        <v>overdue</v>
      </c>
    </row>
    <row r="2909" spans="1:14" x14ac:dyDescent="0.3">
      <c r="A2909">
        <v>103424</v>
      </c>
      <c r="B2909">
        <v>11127</v>
      </c>
      <c r="C2909" s="1">
        <v>40663</v>
      </c>
      <c r="D2909">
        <v>20000</v>
      </c>
      <c r="E2909" t="s">
        <v>13</v>
      </c>
      <c r="F2909">
        <v>31</v>
      </c>
      <c r="G2909">
        <v>4</v>
      </c>
      <c r="H2909">
        <v>119114</v>
      </c>
      <c r="J2909">
        <v>6</v>
      </c>
      <c r="K2909" s="1">
        <v>40846</v>
      </c>
      <c r="L2909" s="1">
        <f t="shared" si="45"/>
        <v>40669</v>
      </c>
      <c r="M2909" t="str" cm="1">
        <f t="array" ref="M2909">_xlfn.IFS(K2909&gt;0,"return",K2909&lt;=0,"not return")</f>
        <v>return</v>
      </c>
      <c r="N2909" t="str" cm="1">
        <f t="array" ref="N2909">_xlfn.IFS(K2909&lt;=L2909,"in_time",K2909&gt;L2909,"overdue")</f>
        <v>overdue</v>
      </c>
    </row>
    <row r="2910" spans="1:14" x14ac:dyDescent="0.3">
      <c r="A2910">
        <v>101685</v>
      </c>
      <c r="B2910">
        <v>11132</v>
      </c>
      <c r="C2910" s="1">
        <v>40663</v>
      </c>
      <c r="D2910">
        <v>50000</v>
      </c>
      <c r="E2910" t="s">
        <v>11</v>
      </c>
      <c r="F2910">
        <v>48</v>
      </c>
      <c r="G2910">
        <v>2</v>
      </c>
      <c r="H2910">
        <v>357495</v>
      </c>
      <c r="I2910">
        <v>89166362697</v>
      </c>
      <c r="J2910">
        <v>29</v>
      </c>
      <c r="K2910" s="1">
        <v>41577</v>
      </c>
      <c r="L2910" s="1">
        <f t="shared" si="45"/>
        <v>40692</v>
      </c>
      <c r="M2910" t="str" cm="1">
        <f t="array" ref="M2910">_xlfn.IFS(K2910&gt;0,"return",K2910&lt;=0,"not return")</f>
        <v>return</v>
      </c>
      <c r="N2910" t="str" cm="1">
        <f t="array" ref="N2910">_xlfn.IFS(K2910&lt;=L2910,"in_time",K2910&gt;L2910,"overdue")</f>
        <v>overdue</v>
      </c>
    </row>
    <row r="2911" spans="1:14" x14ac:dyDescent="0.3">
      <c r="A2911">
        <v>101229</v>
      </c>
      <c r="B2911">
        <v>11134</v>
      </c>
      <c r="C2911" s="1">
        <v>40663</v>
      </c>
      <c r="D2911">
        <v>120000</v>
      </c>
      <c r="E2911" t="s">
        <v>12</v>
      </c>
      <c r="F2911">
        <v>50</v>
      </c>
      <c r="G2911">
        <v>1</v>
      </c>
      <c r="H2911">
        <v>718087</v>
      </c>
      <c r="I2911">
        <v>89164217471</v>
      </c>
      <c r="J2911">
        <v>90</v>
      </c>
      <c r="K2911" s="1">
        <v>43646</v>
      </c>
      <c r="L2911" s="1">
        <f t="shared" si="45"/>
        <v>40753</v>
      </c>
      <c r="M2911" t="str" cm="1">
        <f t="array" ref="M2911">_xlfn.IFS(K2911&gt;0,"return",K2911&lt;=0,"not return")</f>
        <v>return</v>
      </c>
      <c r="N2911" t="str" cm="1">
        <f t="array" ref="N2911">_xlfn.IFS(K2911&lt;=L2911,"in_time",K2911&gt;L2911,"overdue")</f>
        <v>overdue</v>
      </c>
    </row>
    <row r="2912" spans="1:14" hidden="1" x14ac:dyDescent="0.3">
      <c r="A2912">
        <v>101704</v>
      </c>
      <c r="B2912">
        <v>11138</v>
      </c>
      <c r="C2912" s="1">
        <v>40664</v>
      </c>
      <c r="D2912">
        <v>200000</v>
      </c>
      <c r="E2912" t="s">
        <v>13</v>
      </c>
      <c r="F2912">
        <v>49</v>
      </c>
      <c r="G2912">
        <v>2</v>
      </c>
      <c r="H2912">
        <v>246179</v>
      </c>
      <c r="I2912">
        <v>89164125109</v>
      </c>
      <c r="J2912">
        <v>72</v>
      </c>
      <c r="L2912" s="1">
        <f t="shared" si="45"/>
        <v>40736</v>
      </c>
      <c r="M2912" t="str" cm="1">
        <f t="array" ref="M2912">_xlfn.IFS(K2912&gt;0,"return",K2912&lt;=0,"not return")</f>
        <v>not return</v>
      </c>
    </row>
    <row r="2913" spans="1:14" hidden="1" x14ac:dyDescent="0.3">
      <c r="A2913">
        <v>101563</v>
      </c>
      <c r="B2913">
        <v>11141</v>
      </c>
      <c r="C2913" s="1">
        <v>40664</v>
      </c>
      <c r="D2913">
        <v>10000</v>
      </c>
      <c r="E2913" t="s">
        <v>11</v>
      </c>
      <c r="F2913">
        <v>39</v>
      </c>
      <c r="G2913">
        <v>1</v>
      </c>
      <c r="H2913">
        <v>10397</v>
      </c>
      <c r="I2913">
        <v>89162495295</v>
      </c>
      <c r="J2913">
        <v>99</v>
      </c>
      <c r="L2913" s="1">
        <f t="shared" si="45"/>
        <v>40763</v>
      </c>
      <c r="M2913" t="str" cm="1">
        <f t="array" ref="M2913">_xlfn.IFS(K2913&gt;0,"return",K2913&lt;=0,"not return")</f>
        <v>not return</v>
      </c>
    </row>
    <row r="2914" spans="1:14" x14ac:dyDescent="0.3">
      <c r="A2914">
        <v>101373</v>
      </c>
      <c r="B2914">
        <v>11144</v>
      </c>
      <c r="C2914" s="1">
        <v>40664</v>
      </c>
      <c r="D2914">
        <v>125000</v>
      </c>
      <c r="E2914" t="s">
        <v>11</v>
      </c>
      <c r="F2914">
        <v>65</v>
      </c>
      <c r="G2914">
        <v>4</v>
      </c>
      <c r="H2914">
        <v>0</v>
      </c>
      <c r="J2914">
        <v>106</v>
      </c>
      <c r="K2914" s="1">
        <v>44136</v>
      </c>
      <c r="L2914" s="1">
        <f t="shared" si="45"/>
        <v>40770</v>
      </c>
      <c r="M2914" t="str" cm="1">
        <f t="array" ref="M2914">_xlfn.IFS(K2914&gt;0,"return",K2914&lt;=0,"not return")</f>
        <v>return</v>
      </c>
      <c r="N2914" t="str" cm="1">
        <f t="array" ref="N2914">_xlfn.IFS(K2914&lt;=L2914,"in_time",K2914&gt;L2914,"overdue")</f>
        <v>overdue</v>
      </c>
    </row>
    <row r="2915" spans="1:14" x14ac:dyDescent="0.3">
      <c r="A2915">
        <v>101197</v>
      </c>
      <c r="B2915">
        <v>11147</v>
      </c>
      <c r="C2915" s="1">
        <v>40664</v>
      </c>
      <c r="D2915">
        <v>375000</v>
      </c>
      <c r="E2915" t="s">
        <v>12</v>
      </c>
      <c r="F2915">
        <v>22</v>
      </c>
      <c r="G2915">
        <v>3</v>
      </c>
      <c r="H2915">
        <v>56543</v>
      </c>
      <c r="I2915">
        <v>89168958564</v>
      </c>
      <c r="J2915">
        <v>66</v>
      </c>
      <c r="K2915" s="1">
        <v>42856</v>
      </c>
      <c r="L2915" s="1">
        <f t="shared" si="45"/>
        <v>40730</v>
      </c>
      <c r="M2915" t="str" cm="1">
        <f t="array" ref="M2915">_xlfn.IFS(K2915&gt;0,"return",K2915&lt;=0,"not return")</f>
        <v>return</v>
      </c>
      <c r="N2915" t="str" cm="1">
        <f t="array" ref="N2915">_xlfn.IFS(K2915&lt;=L2915,"in_time",K2915&gt;L2915,"overdue")</f>
        <v>overdue</v>
      </c>
    </row>
    <row r="2916" spans="1:14" x14ac:dyDescent="0.3">
      <c r="A2916">
        <v>100828</v>
      </c>
      <c r="B2916">
        <v>11152</v>
      </c>
      <c r="C2916" s="1">
        <v>40664</v>
      </c>
      <c r="D2916">
        <v>75000</v>
      </c>
      <c r="E2916" t="s">
        <v>12</v>
      </c>
      <c r="F2916">
        <v>69</v>
      </c>
      <c r="G2916">
        <v>1</v>
      </c>
      <c r="H2916">
        <v>68299</v>
      </c>
      <c r="I2916">
        <v>89165406809</v>
      </c>
      <c r="J2916">
        <v>40</v>
      </c>
      <c r="K2916" s="1">
        <v>42036</v>
      </c>
      <c r="L2916" s="1">
        <f t="shared" si="45"/>
        <v>40704</v>
      </c>
      <c r="M2916" t="str" cm="1">
        <f t="array" ref="M2916">_xlfn.IFS(K2916&gt;0,"return",K2916&lt;=0,"not return")</f>
        <v>return</v>
      </c>
      <c r="N2916" t="str" cm="1">
        <f t="array" ref="N2916">_xlfn.IFS(K2916&lt;=L2916,"in_time",K2916&gt;L2916,"overdue")</f>
        <v>overdue</v>
      </c>
    </row>
    <row r="2917" spans="1:14" x14ac:dyDescent="0.3">
      <c r="A2917">
        <v>102663</v>
      </c>
      <c r="B2917">
        <v>11157</v>
      </c>
      <c r="C2917" s="1">
        <v>40664</v>
      </c>
      <c r="D2917">
        <v>200000</v>
      </c>
      <c r="E2917" t="s">
        <v>11</v>
      </c>
      <c r="F2917">
        <v>18</v>
      </c>
      <c r="G2917">
        <v>1</v>
      </c>
      <c r="H2917">
        <v>451528</v>
      </c>
      <c r="I2917">
        <v>89166205990</v>
      </c>
      <c r="J2917">
        <v>103</v>
      </c>
      <c r="K2917" s="1">
        <v>43862</v>
      </c>
      <c r="L2917" s="1">
        <f t="shared" si="45"/>
        <v>40767</v>
      </c>
      <c r="M2917" t="str" cm="1">
        <f t="array" ref="M2917">_xlfn.IFS(K2917&gt;0,"return",K2917&lt;=0,"not return")</f>
        <v>return</v>
      </c>
      <c r="N2917" t="str" cm="1">
        <f t="array" ref="N2917">_xlfn.IFS(K2917&lt;=L2917,"in_time",K2917&gt;L2917,"overdue")</f>
        <v>overdue</v>
      </c>
    </row>
    <row r="2918" spans="1:14" x14ac:dyDescent="0.3">
      <c r="A2918">
        <v>103193</v>
      </c>
      <c r="B2918">
        <v>11162</v>
      </c>
      <c r="C2918" s="1">
        <v>40664</v>
      </c>
      <c r="D2918">
        <v>375000</v>
      </c>
      <c r="E2918" t="s">
        <v>13</v>
      </c>
      <c r="F2918">
        <v>30</v>
      </c>
      <c r="G2918">
        <v>1</v>
      </c>
      <c r="H2918">
        <v>658930</v>
      </c>
      <c r="I2918">
        <v>89166213098</v>
      </c>
      <c r="J2918">
        <v>60</v>
      </c>
      <c r="K2918" s="1">
        <v>42675</v>
      </c>
      <c r="L2918" s="1">
        <f t="shared" si="45"/>
        <v>40724</v>
      </c>
      <c r="M2918" t="str" cm="1">
        <f t="array" ref="M2918">_xlfn.IFS(K2918&gt;0,"return",K2918&lt;=0,"not return")</f>
        <v>return</v>
      </c>
      <c r="N2918" t="str" cm="1">
        <f t="array" ref="N2918">_xlfn.IFS(K2918&lt;=L2918,"in_time",K2918&gt;L2918,"overdue")</f>
        <v>overdue</v>
      </c>
    </row>
    <row r="2919" spans="1:14" x14ac:dyDescent="0.3">
      <c r="A2919">
        <v>103224</v>
      </c>
      <c r="B2919">
        <v>11165</v>
      </c>
      <c r="C2919" s="1">
        <v>40665</v>
      </c>
      <c r="D2919">
        <v>250000</v>
      </c>
      <c r="E2919" t="s">
        <v>11</v>
      </c>
      <c r="F2919">
        <v>28</v>
      </c>
      <c r="G2919">
        <v>1</v>
      </c>
      <c r="H2919">
        <v>0</v>
      </c>
      <c r="I2919">
        <v>89165518445</v>
      </c>
      <c r="J2919">
        <v>102</v>
      </c>
      <c r="K2919" s="1">
        <v>44045</v>
      </c>
      <c r="L2919" s="1">
        <f t="shared" si="45"/>
        <v>40767</v>
      </c>
      <c r="M2919" t="str" cm="1">
        <f t="array" ref="M2919">_xlfn.IFS(K2919&gt;0,"return",K2919&lt;=0,"not return")</f>
        <v>return</v>
      </c>
      <c r="N2919" t="str" cm="1">
        <f t="array" ref="N2919">_xlfn.IFS(K2919&lt;=L2919,"in_time",K2919&gt;L2919,"overdue")</f>
        <v>overdue</v>
      </c>
    </row>
    <row r="2920" spans="1:14" x14ac:dyDescent="0.3">
      <c r="A2920">
        <v>100873</v>
      </c>
      <c r="B2920">
        <v>11170</v>
      </c>
      <c r="C2920" s="1">
        <v>40665</v>
      </c>
      <c r="D2920">
        <v>90000</v>
      </c>
      <c r="E2920" t="s">
        <v>11</v>
      </c>
      <c r="F2920">
        <v>22</v>
      </c>
      <c r="G2920">
        <v>4</v>
      </c>
      <c r="H2920">
        <v>0</v>
      </c>
      <c r="J2920">
        <v>36</v>
      </c>
      <c r="K2920" s="1">
        <v>41792</v>
      </c>
      <c r="L2920" s="1">
        <f t="shared" si="45"/>
        <v>40701</v>
      </c>
      <c r="M2920" t="str" cm="1">
        <f t="array" ref="M2920">_xlfn.IFS(K2920&gt;0,"return",K2920&lt;=0,"not return")</f>
        <v>return</v>
      </c>
      <c r="N2920" t="str" cm="1">
        <f t="array" ref="N2920">_xlfn.IFS(K2920&lt;=L2920,"in_time",K2920&gt;L2920,"overdue")</f>
        <v>overdue</v>
      </c>
    </row>
    <row r="2921" spans="1:14" hidden="1" x14ac:dyDescent="0.3">
      <c r="A2921">
        <v>102858</v>
      </c>
      <c r="B2921">
        <v>11172</v>
      </c>
      <c r="C2921" s="1">
        <v>40665</v>
      </c>
      <c r="D2921">
        <v>250000</v>
      </c>
      <c r="E2921" t="s">
        <v>11</v>
      </c>
      <c r="F2921">
        <v>19</v>
      </c>
      <c r="G2921">
        <v>2</v>
      </c>
      <c r="H2921">
        <v>117396</v>
      </c>
      <c r="I2921">
        <v>89169742170</v>
      </c>
      <c r="J2921">
        <v>29</v>
      </c>
      <c r="L2921" s="1">
        <f t="shared" si="45"/>
        <v>40694</v>
      </c>
      <c r="M2921" t="str" cm="1">
        <f t="array" ref="M2921">_xlfn.IFS(K2921&gt;0,"return",K2921&lt;=0,"not return")</f>
        <v>not return</v>
      </c>
    </row>
    <row r="2922" spans="1:14" x14ac:dyDescent="0.3">
      <c r="A2922">
        <v>102407</v>
      </c>
      <c r="B2922">
        <v>11175</v>
      </c>
      <c r="C2922" s="1">
        <v>40665</v>
      </c>
      <c r="D2922">
        <v>30000</v>
      </c>
      <c r="E2922" t="s">
        <v>13</v>
      </c>
      <c r="F2922">
        <v>23</v>
      </c>
      <c r="G2922">
        <v>1</v>
      </c>
      <c r="H2922">
        <v>267081</v>
      </c>
      <c r="I2922">
        <v>89168705185</v>
      </c>
      <c r="J2922">
        <v>73</v>
      </c>
      <c r="K2922" s="1">
        <v>43010</v>
      </c>
      <c r="L2922" s="1">
        <f t="shared" si="45"/>
        <v>40738</v>
      </c>
      <c r="M2922" t="str" cm="1">
        <f t="array" ref="M2922">_xlfn.IFS(K2922&gt;0,"return",K2922&lt;=0,"not return")</f>
        <v>return</v>
      </c>
      <c r="N2922" t="str" cm="1">
        <f t="array" ref="N2922">_xlfn.IFS(K2922&lt;=L2922,"in_time",K2922&gt;L2922,"overdue")</f>
        <v>overdue</v>
      </c>
    </row>
    <row r="2923" spans="1:14" x14ac:dyDescent="0.3">
      <c r="A2923">
        <v>101398</v>
      </c>
      <c r="B2923">
        <v>11180</v>
      </c>
      <c r="C2923" s="1">
        <v>40665</v>
      </c>
      <c r="D2923">
        <v>50000</v>
      </c>
      <c r="E2923" t="s">
        <v>13</v>
      </c>
      <c r="F2923">
        <v>77</v>
      </c>
      <c r="G2923">
        <v>4</v>
      </c>
      <c r="H2923">
        <v>569456</v>
      </c>
      <c r="J2923">
        <v>85</v>
      </c>
      <c r="K2923" s="1">
        <v>43498</v>
      </c>
      <c r="L2923" s="1">
        <f t="shared" si="45"/>
        <v>40750</v>
      </c>
      <c r="M2923" t="str" cm="1">
        <f t="array" ref="M2923">_xlfn.IFS(K2923&gt;0,"return",K2923&lt;=0,"not return")</f>
        <v>return</v>
      </c>
      <c r="N2923" t="str" cm="1">
        <f t="array" ref="N2923">_xlfn.IFS(K2923&lt;=L2923,"in_time",K2923&gt;L2923,"overdue")</f>
        <v>overdue</v>
      </c>
    </row>
    <row r="2924" spans="1:14" x14ac:dyDescent="0.3">
      <c r="A2924">
        <v>101083</v>
      </c>
      <c r="B2924">
        <v>11185</v>
      </c>
      <c r="C2924" s="1">
        <v>40665</v>
      </c>
      <c r="D2924">
        <v>275000</v>
      </c>
      <c r="E2924" t="s">
        <v>11</v>
      </c>
      <c r="F2924">
        <v>21</v>
      </c>
      <c r="G2924">
        <v>3</v>
      </c>
      <c r="H2924">
        <v>571203</v>
      </c>
      <c r="J2924">
        <v>7</v>
      </c>
      <c r="K2924" s="1">
        <v>40941</v>
      </c>
      <c r="L2924" s="1">
        <f t="shared" si="45"/>
        <v>40672</v>
      </c>
      <c r="M2924" t="str" cm="1">
        <f t="array" ref="M2924">_xlfn.IFS(K2924&gt;0,"return",K2924&lt;=0,"not return")</f>
        <v>return</v>
      </c>
      <c r="N2924" t="str" cm="1">
        <f t="array" ref="N2924">_xlfn.IFS(K2924&lt;=L2924,"in_time",K2924&gt;L2924,"overdue")</f>
        <v>overdue</v>
      </c>
    </row>
    <row r="2925" spans="1:14" x14ac:dyDescent="0.3">
      <c r="A2925">
        <v>102983</v>
      </c>
      <c r="B2925">
        <v>11187</v>
      </c>
      <c r="C2925" s="1">
        <v>40665</v>
      </c>
      <c r="D2925">
        <v>250000</v>
      </c>
      <c r="E2925" t="s">
        <v>12</v>
      </c>
      <c r="F2925">
        <v>26</v>
      </c>
      <c r="G2925">
        <v>4</v>
      </c>
      <c r="H2925">
        <v>973014</v>
      </c>
      <c r="I2925">
        <v>89163306907</v>
      </c>
      <c r="J2925">
        <v>17</v>
      </c>
      <c r="K2925" s="1">
        <v>41184</v>
      </c>
      <c r="L2925" s="1">
        <f t="shared" si="45"/>
        <v>40682</v>
      </c>
      <c r="M2925" t="str" cm="1">
        <f t="array" ref="M2925">_xlfn.IFS(K2925&gt;0,"return",K2925&lt;=0,"not return")</f>
        <v>return</v>
      </c>
      <c r="N2925" t="str" cm="1">
        <f t="array" ref="N2925">_xlfn.IFS(K2925&lt;=L2925,"in_time",K2925&gt;L2925,"overdue")</f>
        <v>overdue</v>
      </c>
    </row>
    <row r="2926" spans="1:14" x14ac:dyDescent="0.3">
      <c r="A2926">
        <v>101473</v>
      </c>
      <c r="B2926">
        <v>11191</v>
      </c>
      <c r="C2926" s="1">
        <v>40666</v>
      </c>
      <c r="D2926">
        <v>20000</v>
      </c>
      <c r="E2926" t="s">
        <v>11</v>
      </c>
      <c r="F2926">
        <v>53</v>
      </c>
      <c r="G2926">
        <v>2</v>
      </c>
      <c r="H2926">
        <v>32177</v>
      </c>
      <c r="I2926">
        <v>89166593346</v>
      </c>
      <c r="J2926">
        <v>56</v>
      </c>
      <c r="K2926" s="1">
        <v>42524</v>
      </c>
      <c r="L2926" s="1">
        <f t="shared" si="45"/>
        <v>40722</v>
      </c>
      <c r="M2926" t="str" cm="1">
        <f t="array" ref="M2926">_xlfn.IFS(K2926&gt;0,"return",K2926&lt;=0,"not return")</f>
        <v>return</v>
      </c>
      <c r="N2926" t="str" cm="1">
        <f t="array" ref="N2926">_xlfn.IFS(K2926&lt;=L2926,"in_time",K2926&gt;L2926,"overdue")</f>
        <v>overdue</v>
      </c>
    </row>
    <row r="2927" spans="1:14" x14ac:dyDescent="0.3">
      <c r="A2927">
        <v>102007</v>
      </c>
      <c r="B2927">
        <v>11196</v>
      </c>
      <c r="C2927" s="1">
        <v>40666</v>
      </c>
      <c r="D2927">
        <v>375000</v>
      </c>
      <c r="E2927" t="s">
        <v>13</v>
      </c>
      <c r="F2927">
        <v>53</v>
      </c>
      <c r="G2927">
        <v>1</v>
      </c>
      <c r="H2927">
        <v>0</v>
      </c>
      <c r="I2927">
        <v>89163672577</v>
      </c>
      <c r="J2927">
        <v>87</v>
      </c>
      <c r="K2927" s="1">
        <v>43527</v>
      </c>
      <c r="L2927" s="1">
        <f t="shared" si="45"/>
        <v>40753</v>
      </c>
      <c r="M2927" t="str" cm="1">
        <f t="array" ref="M2927">_xlfn.IFS(K2927&gt;0,"return",K2927&lt;=0,"not return")</f>
        <v>return</v>
      </c>
      <c r="N2927" t="str" cm="1">
        <f t="array" ref="N2927">_xlfn.IFS(K2927&lt;=L2927,"in_time",K2927&gt;L2927,"overdue")</f>
        <v>overdue</v>
      </c>
    </row>
    <row r="2928" spans="1:14" hidden="1" x14ac:dyDescent="0.3">
      <c r="A2928">
        <v>100804</v>
      </c>
      <c r="B2928">
        <v>11201</v>
      </c>
      <c r="C2928" s="1">
        <v>40666</v>
      </c>
      <c r="D2928">
        <v>175000</v>
      </c>
      <c r="E2928" t="s">
        <v>11</v>
      </c>
      <c r="F2928">
        <v>22</v>
      </c>
      <c r="G2928">
        <v>2</v>
      </c>
      <c r="H2928">
        <v>0</v>
      </c>
      <c r="I2928">
        <v>89162628903</v>
      </c>
      <c r="J2928">
        <v>31</v>
      </c>
      <c r="L2928" s="1">
        <f t="shared" si="45"/>
        <v>40697</v>
      </c>
      <c r="M2928" t="str" cm="1">
        <f t="array" ref="M2928">_xlfn.IFS(K2928&gt;0,"return",K2928&lt;=0,"not return")</f>
        <v>not return</v>
      </c>
    </row>
    <row r="2929" spans="1:14" hidden="1" x14ac:dyDescent="0.3">
      <c r="A2929">
        <v>100454</v>
      </c>
      <c r="B2929">
        <v>11206</v>
      </c>
      <c r="C2929" s="1">
        <v>40666</v>
      </c>
      <c r="D2929">
        <v>250000</v>
      </c>
      <c r="E2929" t="s">
        <v>11</v>
      </c>
      <c r="F2929">
        <v>77</v>
      </c>
      <c r="G2929">
        <v>2</v>
      </c>
      <c r="H2929">
        <v>111994</v>
      </c>
      <c r="J2929">
        <v>8</v>
      </c>
      <c r="L2929" s="1">
        <f t="shared" si="45"/>
        <v>40674</v>
      </c>
      <c r="M2929" t="str" cm="1">
        <f t="array" ref="M2929">_xlfn.IFS(K2929&gt;0,"return",K2929&lt;=0,"not return")</f>
        <v>not return</v>
      </c>
    </row>
    <row r="2930" spans="1:14" hidden="1" x14ac:dyDescent="0.3">
      <c r="A2930">
        <v>100837</v>
      </c>
      <c r="B2930">
        <v>11210</v>
      </c>
      <c r="C2930" s="1">
        <v>40666</v>
      </c>
      <c r="D2930">
        <v>100000</v>
      </c>
      <c r="E2930" t="s">
        <v>13</v>
      </c>
      <c r="F2930">
        <v>29</v>
      </c>
      <c r="G2930">
        <v>4</v>
      </c>
      <c r="H2930">
        <v>156073</v>
      </c>
      <c r="I2930">
        <v>89161557287</v>
      </c>
      <c r="J2930">
        <v>94</v>
      </c>
      <c r="L2930" s="1">
        <f t="shared" si="45"/>
        <v>40760</v>
      </c>
      <c r="M2930" t="str" cm="1">
        <f t="array" ref="M2930">_xlfn.IFS(K2930&gt;0,"return",K2930&lt;=0,"not return")</f>
        <v>not return</v>
      </c>
    </row>
    <row r="2931" spans="1:14" x14ac:dyDescent="0.3">
      <c r="A2931">
        <v>101110</v>
      </c>
      <c r="B2931">
        <v>11214</v>
      </c>
      <c r="C2931" s="1">
        <v>40666</v>
      </c>
      <c r="D2931">
        <v>120000</v>
      </c>
      <c r="E2931" t="s">
        <v>11</v>
      </c>
      <c r="F2931">
        <v>30</v>
      </c>
      <c r="G2931">
        <v>4</v>
      </c>
      <c r="H2931">
        <v>413978</v>
      </c>
      <c r="I2931">
        <v>89161297559</v>
      </c>
      <c r="J2931">
        <v>85</v>
      </c>
      <c r="K2931" s="1">
        <v>43437</v>
      </c>
      <c r="L2931" s="1">
        <f t="shared" si="45"/>
        <v>40751</v>
      </c>
      <c r="M2931" t="str" cm="1">
        <f t="array" ref="M2931">_xlfn.IFS(K2931&gt;0,"return",K2931&lt;=0,"not return")</f>
        <v>return</v>
      </c>
      <c r="N2931" t="str" cm="1">
        <f t="array" ref="N2931">_xlfn.IFS(K2931&lt;=L2931,"in_time",K2931&gt;L2931,"overdue")</f>
        <v>overdue</v>
      </c>
    </row>
    <row r="2932" spans="1:14" x14ac:dyDescent="0.3">
      <c r="A2932">
        <v>102110</v>
      </c>
      <c r="B2932">
        <v>11218</v>
      </c>
      <c r="C2932" s="1">
        <v>40666</v>
      </c>
      <c r="D2932">
        <v>200000</v>
      </c>
      <c r="E2932" t="s">
        <v>12</v>
      </c>
      <c r="F2932">
        <v>64</v>
      </c>
      <c r="G2932">
        <v>1</v>
      </c>
      <c r="H2932">
        <v>833049</v>
      </c>
      <c r="J2932">
        <v>74</v>
      </c>
      <c r="K2932" s="1">
        <v>43042</v>
      </c>
      <c r="L2932" s="1">
        <f t="shared" si="45"/>
        <v>40740</v>
      </c>
      <c r="M2932" t="str" cm="1">
        <f t="array" ref="M2932">_xlfn.IFS(K2932&gt;0,"return",K2932&lt;=0,"not return")</f>
        <v>return</v>
      </c>
      <c r="N2932" t="str" cm="1">
        <f t="array" ref="N2932">_xlfn.IFS(K2932&lt;=L2932,"in_time",K2932&gt;L2932,"overdue")</f>
        <v>overdue</v>
      </c>
    </row>
    <row r="2933" spans="1:14" x14ac:dyDescent="0.3">
      <c r="A2933">
        <v>103388</v>
      </c>
      <c r="B2933">
        <v>11221</v>
      </c>
      <c r="C2933" s="1">
        <v>40667</v>
      </c>
      <c r="D2933">
        <v>375000</v>
      </c>
      <c r="E2933" t="s">
        <v>13</v>
      </c>
      <c r="F2933">
        <v>18</v>
      </c>
      <c r="G2933">
        <v>1</v>
      </c>
      <c r="H2933">
        <v>498323</v>
      </c>
      <c r="I2933">
        <v>89161964535</v>
      </c>
      <c r="J2933">
        <v>56</v>
      </c>
      <c r="K2933" s="1">
        <v>42373</v>
      </c>
      <c r="L2933" s="1">
        <f t="shared" si="45"/>
        <v>40723</v>
      </c>
      <c r="M2933" t="str" cm="1">
        <f t="array" ref="M2933">_xlfn.IFS(K2933&gt;0,"return",K2933&lt;=0,"not return")</f>
        <v>return</v>
      </c>
      <c r="N2933" t="str" cm="1">
        <f t="array" ref="N2933">_xlfn.IFS(K2933&lt;=L2933,"in_time",K2933&gt;L2933,"overdue")</f>
        <v>overdue</v>
      </c>
    </row>
    <row r="2934" spans="1:14" x14ac:dyDescent="0.3">
      <c r="A2934">
        <v>100235</v>
      </c>
      <c r="B2934">
        <v>11223</v>
      </c>
      <c r="C2934" s="1">
        <v>40667</v>
      </c>
      <c r="D2934">
        <v>20000</v>
      </c>
      <c r="E2934" t="s">
        <v>12</v>
      </c>
      <c r="F2934">
        <v>47</v>
      </c>
      <c r="G2934">
        <v>3</v>
      </c>
      <c r="H2934">
        <v>21009</v>
      </c>
      <c r="I2934">
        <v>89169784952</v>
      </c>
      <c r="J2934">
        <v>42</v>
      </c>
      <c r="K2934" s="1">
        <v>41977</v>
      </c>
      <c r="L2934" s="1">
        <f t="shared" si="45"/>
        <v>40709</v>
      </c>
      <c r="M2934" t="str" cm="1">
        <f t="array" ref="M2934">_xlfn.IFS(K2934&gt;0,"return",K2934&lt;=0,"not return")</f>
        <v>return</v>
      </c>
      <c r="N2934" t="str" cm="1">
        <f t="array" ref="N2934">_xlfn.IFS(K2934&lt;=L2934,"in_time",K2934&gt;L2934,"overdue")</f>
        <v>overdue</v>
      </c>
    </row>
    <row r="2935" spans="1:14" x14ac:dyDescent="0.3">
      <c r="A2935">
        <v>100270</v>
      </c>
      <c r="B2935">
        <v>11228</v>
      </c>
      <c r="C2935" s="1">
        <v>40667</v>
      </c>
      <c r="D2935">
        <v>250000</v>
      </c>
      <c r="E2935" t="s">
        <v>13</v>
      </c>
      <c r="F2935">
        <v>25</v>
      </c>
      <c r="G2935">
        <v>2</v>
      </c>
      <c r="H2935">
        <v>272171</v>
      </c>
      <c r="J2935">
        <v>20</v>
      </c>
      <c r="K2935" s="1">
        <v>41309</v>
      </c>
      <c r="L2935" s="1">
        <f t="shared" si="45"/>
        <v>40687</v>
      </c>
      <c r="M2935" t="str" cm="1">
        <f t="array" ref="M2935">_xlfn.IFS(K2935&gt;0,"return",K2935&lt;=0,"not return")</f>
        <v>return</v>
      </c>
      <c r="N2935" t="str" cm="1">
        <f t="array" ref="N2935">_xlfn.IFS(K2935&lt;=L2935,"in_time",K2935&gt;L2935,"overdue")</f>
        <v>overdue</v>
      </c>
    </row>
    <row r="2936" spans="1:14" x14ac:dyDescent="0.3">
      <c r="A2936">
        <v>100731</v>
      </c>
      <c r="B2936">
        <v>11231</v>
      </c>
      <c r="C2936" s="1">
        <v>40667</v>
      </c>
      <c r="D2936">
        <v>350000</v>
      </c>
      <c r="E2936" t="s">
        <v>13</v>
      </c>
      <c r="F2936">
        <v>55</v>
      </c>
      <c r="G2936">
        <v>1</v>
      </c>
      <c r="H2936">
        <v>475117</v>
      </c>
      <c r="I2936">
        <v>89166535233</v>
      </c>
      <c r="J2936">
        <v>14</v>
      </c>
      <c r="K2936" s="1">
        <v>41094</v>
      </c>
      <c r="L2936" s="1">
        <f t="shared" si="45"/>
        <v>40681</v>
      </c>
      <c r="M2936" t="str" cm="1">
        <f t="array" ref="M2936">_xlfn.IFS(K2936&gt;0,"return",K2936&lt;=0,"not return")</f>
        <v>return</v>
      </c>
      <c r="N2936" t="str" cm="1">
        <f t="array" ref="N2936">_xlfn.IFS(K2936&lt;=L2936,"in_time",K2936&gt;L2936,"overdue")</f>
        <v>overdue</v>
      </c>
    </row>
    <row r="2937" spans="1:14" hidden="1" x14ac:dyDescent="0.3">
      <c r="A2937">
        <v>100953</v>
      </c>
      <c r="B2937">
        <v>11233</v>
      </c>
      <c r="C2937" s="1">
        <v>40667</v>
      </c>
      <c r="D2937">
        <v>10000</v>
      </c>
      <c r="E2937" t="s">
        <v>12</v>
      </c>
      <c r="F2937">
        <v>27</v>
      </c>
      <c r="G2937">
        <v>1</v>
      </c>
      <c r="H2937">
        <v>0</v>
      </c>
      <c r="I2937">
        <v>89168242410</v>
      </c>
      <c r="J2937">
        <v>106</v>
      </c>
      <c r="L2937" s="1">
        <f t="shared" si="45"/>
        <v>40773</v>
      </c>
      <c r="M2937" t="str" cm="1">
        <f t="array" ref="M2937">_xlfn.IFS(K2937&gt;0,"return",K2937&lt;=0,"not return")</f>
        <v>not return</v>
      </c>
    </row>
    <row r="2938" spans="1:14" x14ac:dyDescent="0.3">
      <c r="A2938">
        <v>102744</v>
      </c>
      <c r="B2938">
        <v>11236</v>
      </c>
      <c r="C2938" s="1">
        <v>40667</v>
      </c>
      <c r="D2938">
        <v>75000</v>
      </c>
      <c r="E2938" t="s">
        <v>11</v>
      </c>
      <c r="F2938">
        <v>37</v>
      </c>
      <c r="G2938">
        <v>2</v>
      </c>
      <c r="H2938">
        <v>0</v>
      </c>
      <c r="I2938">
        <v>89166395094</v>
      </c>
      <c r="J2938">
        <v>67</v>
      </c>
      <c r="K2938" s="1">
        <v>42829</v>
      </c>
      <c r="L2938" s="1">
        <f t="shared" si="45"/>
        <v>40734</v>
      </c>
      <c r="M2938" t="str" cm="1">
        <f t="array" ref="M2938">_xlfn.IFS(K2938&gt;0,"return",K2938&lt;=0,"not return")</f>
        <v>return</v>
      </c>
      <c r="N2938" t="str" cm="1">
        <f t="array" ref="N2938">_xlfn.IFS(K2938&lt;=L2938,"in_time",K2938&gt;L2938,"overdue")</f>
        <v>overdue</v>
      </c>
    </row>
    <row r="2939" spans="1:14" x14ac:dyDescent="0.3">
      <c r="A2939">
        <v>102701</v>
      </c>
      <c r="B2939">
        <v>11239</v>
      </c>
      <c r="C2939" s="1">
        <v>40667</v>
      </c>
      <c r="D2939">
        <v>20000</v>
      </c>
      <c r="E2939" t="s">
        <v>13</v>
      </c>
      <c r="F2939">
        <v>23</v>
      </c>
      <c r="G2939">
        <v>1</v>
      </c>
      <c r="H2939">
        <v>0</v>
      </c>
      <c r="I2939">
        <v>89167683665</v>
      </c>
      <c r="J2939">
        <v>12</v>
      </c>
      <c r="K2939" s="1">
        <v>41033</v>
      </c>
      <c r="L2939" s="1">
        <f t="shared" si="45"/>
        <v>40679</v>
      </c>
      <c r="M2939" t="str" cm="1">
        <f t="array" ref="M2939">_xlfn.IFS(K2939&gt;0,"return",K2939&lt;=0,"not return")</f>
        <v>return</v>
      </c>
      <c r="N2939" t="str" cm="1">
        <f t="array" ref="N2939">_xlfn.IFS(K2939&lt;=L2939,"in_time",K2939&gt;L2939,"overdue")</f>
        <v>overdue</v>
      </c>
    </row>
    <row r="2940" spans="1:14" x14ac:dyDescent="0.3">
      <c r="A2940">
        <v>101952</v>
      </c>
      <c r="B2940">
        <v>11241</v>
      </c>
      <c r="C2940" s="1">
        <v>40667</v>
      </c>
      <c r="D2940">
        <v>375000</v>
      </c>
      <c r="E2940" t="s">
        <v>12</v>
      </c>
      <c r="F2940">
        <v>20</v>
      </c>
      <c r="G2940">
        <v>2</v>
      </c>
      <c r="H2940">
        <v>0</v>
      </c>
      <c r="I2940">
        <v>89167524452</v>
      </c>
      <c r="J2940">
        <v>17</v>
      </c>
      <c r="K2940" s="1">
        <v>41247</v>
      </c>
      <c r="L2940" s="1">
        <f t="shared" si="45"/>
        <v>40684</v>
      </c>
      <c r="M2940" t="str" cm="1">
        <f t="array" ref="M2940">_xlfn.IFS(K2940&gt;0,"return",K2940&lt;=0,"not return")</f>
        <v>return</v>
      </c>
      <c r="N2940" t="str" cm="1">
        <f t="array" ref="N2940">_xlfn.IFS(K2940&lt;=L2940,"in_time",K2940&gt;L2940,"overdue")</f>
        <v>overdue</v>
      </c>
    </row>
    <row r="2941" spans="1:14" x14ac:dyDescent="0.3">
      <c r="A2941">
        <v>101486</v>
      </c>
      <c r="B2941">
        <v>11244</v>
      </c>
      <c r="C2941" s="1">
        <v>40667</v>
      </c>
      <c r="D2941">
        <v>75000</v>
      </c>
      <c r="E2941" t="s">
        <v>12</v>
      </c>
      <c r="F2941">
        <v>50</v>
      </c>
      <c r="G2941">
        <v>4</v>
      </c>
      <c r="H2941">
        <v>0</v>
      </c>
      <c r="I2941">
        <v>89162940685</v>
      </c>
      <c r="J2941">
        <v>75</v>
      </c>
      <c r="K2941" s="1">
        <v>43043</v>
      </c>
      <c r="L2941" s="1">
        <f t="shared" si="45"/>
        <v>40742</v>
      </c>
      <c r="M2941" t="str" cm="1">
        <f t="array" ref="M2941">_xlfn.IFS(K2941&gt;0,"return",K2941&lt;=0,"not return")</f>
        <v>return</v>
      </c>
      <c r="N2941" t="str" cm="1">
        <f t="array" ref="N2941">_xlfn.IFS(K2941&lt;=L2941,"in_time",K2941&gt;L2941,"overdue")</f>
        <v>overdue</v>
      </c>
    </row>
    <row r="2942" spans="1:14" x14ac:dyDescent="0.3">
      <c r="A2942">
        <v>103026</v>
      </c>
      <c r="B2942">
        <v>11249</v>
      </c>
      <c r="C2942" s="1">
        <v>40667</v>
      </c>
      <c r="D2942">
        <v>120000</v>
      </c>
      <c r="E2942" t="s">
        <v>11</v>
      </c>
      <c r="F2942">
        <v>60</v>
      </c>
      <c r="G2942">
        <v>4</v>
      </c>
      <c r="H2942">
        <v>0</v>
      </c>
      <c r="I2942">
        <v>89165478958</v>
      </c>
      <c r="J2942">
        <v>51</v>
      </c>
      <c r="K2942" s="1">
        <v>42281</v>
      </c>
      <c r="L2942" s="1">
        <f t="shared" si="45"/>
        <v>40718</v>
      </c>
      <c r="M2942" t="str" cm="1">
        <f t="array" ref="M2942">_xlfn.IFS(K2942&gt;0,"return",K2942&lt;=0,"not return")</f>
        <v>return</v>
      </c>
      <c r="N2942" t="str" cm="1">
        <f t="array" ref="N2942">_xlfn.IFS(K2942&lt;=L2942,"in_time",K2942&gt;L2942,"overdue")</f>
        <v>overdue</v>
      </c>
    </row>
    <row r="2943" spans="1:14" x14ac:dyDescent="0.3">
      <c r="A2943">
        <v>101709</v>
      </c>
      <c r="B2943">
        <v>11252</v>
      </c>
      <c r="C2943" s="1">
        <v>40667</v>
      </c>
      <c r="D2943">
        <v>20000</v>
      </c>
      <c r="E2943" t="s">
        <v>12</v>
      </c>
      <c r="F2943">
        <v>27</v>
      </c>
      <c r="G2943">
        <v>1</v>
      </c>
      <c r="H2943">
        <v>16693</v>
      </c>
      <c r="I2943">
        <v>89163962814</v>
      </c>
      <c r="J2943">
        <v>103</v>
      </c>
      <c r="K2943" s="1">
        <v>43803</v>
      </c>
      <c r="L2943" s="1">
        <f t="shared" si="45"/>
        <v>40770</v>
      </c>
      <c r="M2943" t="str" cm="1">
        <f t="array" ref="M2943">_xlfn.IFS(K2943&gt;0,"return",K2943&lt;=0,"not return")</f>
        <v>return</v>
      </c>
      <c r="N2943" t="str" cm="1">
        <f t="array" ref="N2943">_xlfn.IFS(K2943&lt;=L2943,"in_time",K2943&gt;L2943,"overdue")</f>
        <v>overdue</v>
      </c>
    </row>
    <row r="2944" spans="1:14" x14ac:dyDescent="0.3">
      <c r="A2944">
        <v>102487</v>
      </c>
      <c r="B2944">
        <v>11256</v>
      </c>
      <c r="C2944" s="1">
        <v>40667</v>
      </c>
      <c r="D2944">
        <v>150000</v>
      </c>
      <c r="E2944" t="s">
        <v>12</v>
      </c>
      <c r="F2944">
        <v>26</v>
      </c>
      <c r="G2944">
        <v>2</v>
      </c>
      <c r="H2944">
        <v>22132</v>
      </c>
      <c r="I2944">
        <v>89167360753</v>
      </c>
      <c r="J2944">
        <v>39</v>
      </c>
      <c r="K2944" s="1">
        <v>41977</v>
      </c>
      <c r="L2944" s="1">
        <f t="shared" si="45"/>
        <v>40706</v>
      </c>
      <c r="M2944" t="str" cm="1">
        <f t="array" ref="M2944">_xlfn.IFS(K2944&gt;0,"return",K2944&lt;=0,"not return")</f>
        <v>return</v>
      </c>
      <c r="N2944" t="str" cm="1">
        <f t="array" ref="N2944">_xlfn.IFS(K2944&lt;=L2944,"in_time",K2944&gt;L2944,"overdue")</f>
        <v>overdue</v>
      </c>
    </row>
    <row r="2945" spans="1:14" x14ac:dyDescent="0.3">
      <c r="A2945">
        <v>103561</v>
      </c>
      <c r="B2945">
        <v>11258</v>
      </c>
      <c r="C2945" s="1">
        <v>40667</v>
      </c>
      <c r="D2945">
        <v>200000</v>
      </c>
      <c r="E2945" t="s">
        <v>11</v>
      </c>
      <c r="F2945">
        <v>26</v>
      </c>
      <c r="G2945">
        <v>3</v>
      </c>
      <c r="H2945">
        <v>47401</v>
      </c>
      <c r="I2945">
        <v>89168120185</v>
      </c>
      <c r="J2945">
        <v>80</v>
      </c>
      <c r="K2945" s="1">
        <v>43163</v>
      </c>
      <c r="L2945" s="1">
        <f t="shared" si="45"/>
        <v>40747</v>
      </c>
      <c r="M2945" t="str" cm="1">
        <f t="array" ref="M2945">_xlfn.IFS(K2945&gt;0,"return",K2945&lt;=0,"not return")</f>
        <v>return</v>
      </c>
      <c r="N2945" t="str" cm="1">
        <f t="array" ref="N2945">_xlfn.IFS(K2945&lt;=L2945,"in_time",K2945&gt;L2945,"overdue")</f>
        <v>overdue</v>
      </c>
    </row>
    <row r="2946" spans="1:14" x14ac:dyDescent="0.3">
      <c r="A2946">
        <v>103630</v>
      </c>
      <c r="B2946">
        <v>11261</v>
      </c>
      <c r="C2946" s="1">
        <v>40667</v>
      </c>
      <c r="D2946">
        <v>250000</v>
      </c>
      <c r="E2946" t="s">
        <v>13</v>
      </c>
      <c r="F2946">
        <v>25</v>
      </c>
      <c r="G2946">
        <v>3</v>
      </c>
      <c r="H2946">
        <v>126013</v>
      </c>
      <c r="I2946">
        <v>89165685862</v>
      </c>
      <c r="J2946">
        <v>48</v>
      </c>
      <c r="K2946" s="1">
        <v>42128</v>
      </c>
      <c r="L2946" s="1">
        <f t="shared" si="45"/>
        <v>40715</v>
      </c>
      <c r="M2946" t="str" cm="1">
        <f t="array" ref="M2946">_xlfn.IFS(K2946&gt;0,"return",K2946&lt;=0,"not return")</f>
        <v>return</v>
      </c>
      <c r="N2946" t="str" cm="1">
        <f t="array" ref="N2946">_xlfn.IFS(K2946&lt;=L2946,"in_time",K2946&gt;L2946,"overdue")</f>
        <v>overdue</v>
      </c>
    </row>
    <row r="2947" spans="1:14" hidden="1" x14ac:dyDescent="0.3">
      <c r="A2947">
        <v>100856</v>
      </c>
      <c r="B2947">
        <v>11265</v>
      </c>
      <c r="C2947" s="1">
        <v>40667</v>
      </c>
      <c r="D2947">
        <v>100000</v>
      </c>
      <c r="E2947" t="s">
        <v>13</v>
      </c>
      <c r="F2947">
        <v>18</v>
      </c>
      <c r="G2947">
        <v>2</v>
      </c>
      <c r="H2947">
        <v>130739</v>
      </c>
      <c r="J2947">
        <v>80</v>
      </c>
      <c r="L2947" s="1">
        <f t="shared" ref="L2947:L3010" si="46">C2947+J2947</f>
        <v>40747</v>
      </c>
      <c r="M2947" t="str" cm="1">
        <f t="array" ref="M2947">_xlfn.IFS(K2947&gt;0,"return",K2947&lt;=0,"not return")</f>
        <v>not return</v>
      </c>
    </row>
    <row r="2948" spans="1:14" x14ac:dyDescent="0.3">
      <c r="A2948">
        <v>102586</v>
      </c>
      <c r="B2948">
        <v>11270</v>
      </c>
      <c r="C2948" s="1">
        <v>40667</v>
      </c>
      <c r="D2948">
        <v>350000</v>
      </c>
      <c r="E2948" t="s">
        <v>13</v>
      </c>
      <c r="F2948">
        <v>25</v>
      </c>
      <c r="G2948">
        <v>3</v>
      </c>
      <c r="H2948">
        <v>288675</v>
      </c>
      <c r="I2948">
        <v>89167922710</v>
      </c>
      <c r="J2948">
        <v>7</v>
      </c>
      <c r="K2948" s="1">
        <v>40943</v>
      </c>
      <c r="L2948" s="1">
        <f t="shared" si="46"/>
        <v>40674</v>
      </c>
      <c r="M2948" t="str" cm="1">
        <f t="array" ref="M2948">_xlfn.IFS(K2948&gt;0,"return",K2948&lt;=0,"not return")</f>
        <v>return</v>
      </c>
      <c r="N2948" t="str" cm="1">
        <f t="array" ref="N2948">_xlfn.IFS(K2948&lt;=L2948,"in_time",K2948&gt;L2948,"overdue")</f>
        <v>overdue</v>
      </c>
    </row>
    <row r="2949" spans="1:14" x14ac:dyDescent="0.3">
      <c r="A2949">
        <v>102439</v>
      </c>
      <c r="B2949">
        <v>11274</v>
      </c>
      <c r="C2949" s="1">
        <v>40667</v>
      </c>
      <c r="D2949">
        <v>120000</v>
      </c>
      <c r="E2949" t="s">
        <v>12</v>
      </c>
      <c r="F2949">
        <v>25</v>
      </c>
      <c r="G2949">
        <v>1</v>
      </c>
      <c r="H2949">
        <v>435523</v>
      </c>
      <c r="I2949">
        <v>89169413495</v>
      </c>
      <c r="J2949">
        <v>93</v>
      </c>
      <c r="K2949" s="1">
        <v>43589</v>
      </c>
      <c r="L2949" s="1">
        <f t="shared" si="46"/>
        <v>40760</v>
      </c>
      <c r="M2949" t="str" cm="1">
        <f t="array" ref="M2949">_xlfn.IFS(K2949&gt;0,"return",K2949&lt;=0,"not return")</f>
        <v>return</v>
      </c>
      <c r="N2949" t="str" cm="1">
        <f t="array" ref="N2949">_xlfn.IFS(K2949&lt;=L2949,"in_time",K2949&gt;L2949,"overdue")</f>
        <v>overdue</v>
      </c>
    </row>
    <row r="2950" spans="1:14" x14ac:dyDescent="0.3">
      <c r="A2950">
        <v>100732</v>
      </c>
      <c r="B2950">
        <v>11276</v>
      </c>
      <c r="C2950" s="1">
        <v>40668</v>
      </c>
      <c r="D2950">
        <v>125000</v>
      </c>
      <c r="E2950" t="s">
        <v>11</v>
      </c>
      <c r="F2950">
        <v>28</v>
      </c>
      <c r="G2950">
        <v>2</v>
      </c>
      <c r="H2950">
        <v>235516</v>
      </c>
      <c r="I2950">
        <v>89164240532</v>
      </c>
      <c r="J2950">
        <v>36</v>
      </c>
      <c r="K2950" s="1">
        <v>41795</v>
      </c>
      <c r="L2950" s="1">
        <f t="shared" si="46"/>
        <v>40704</v>
      </c>
      <c r="M2950" t="str" cm="1">
        <f t="array" ref="M2950">_xlfn.IFS(K2950&gt;0,"return",K2950&lt;=0,"not return")</f>
        <v>return</v>
      </c>
      <c r="N2950" t="str" cm="1">
        <f t="array" ref="N2950">_xlfn.IFS(K2950&lt;=L2950,"in_time",K2950&gt;L2950,"overdue")</f>
        <v>overdue</v>
      </c>
    </row>
    <row r="2951" spans="1:14" x14ac:dyDescent="0.3">
      <c r="A2951">
        <v>101230</v>
      </c>
      <c r="B2951">
        <v>11279</v>
      </c>
      <c r="C2951" s="1">
        <v>40668</v>
      </c>
      <c r="D2951">
        <v>275000</v>
      </c>
      <c r="E2951" t="s">
        <v>12</v>
      </c>
      <c r="F2951">
        <v>33</v>
      </c>
      <c r="G2951">
        <v>3</v>
      </c>
      <c r="H2951">
        <v>329959</v>
      </c>
      <c r="I2951">
        <v>89165492436</v>
      </c>
      <c r="J2951">
        <v>84</v>
      </c>
      <c r="K2951" s="1">
        <v>43501</v>
      </c>
      <c r="L2951" s="1">
        <f t="shared" si="46"/>
        <v>40752</v>
      </c>
      <c r="M2951" t="str" cm="1">
        <f t="array" ref="M2951">_xlfn.IFS(K2951&gt;0,"return",K2951&lt;=0,"not return")</f>
        <v>return</v>
      </c>
      <c r="N2951" t="str" cm="1">
        <f t="array" ref="N2951">_xlfn.IFS(K2951&lt;=L2951,"in_time",K2951&gt;L2951,"overdue")</f>
        <v>overdue</v>
      </c>
    </row>
    <row r="2952" spans="1:14" hidden="1" x14ac:dyDescent="0.3">
      <c r="A2952">
        <v>100470</v>
      </c>
      <c r="B2952">
        <v>11282</v>
      </c>
      <c r="C2952" s="1">
        <v>40668</v>
      </c>
      <c r="D2952">
        <v>300000</v>
      </c>
      <c r="E2952" t="s">
        <v>11</v>
      </c>
      <c r="F2952">
        <v>41</v>
      </c>
      <c r="G2952">
        <v>2</v>
      </c>
      <c r="H2952">
        <v>389823</v>
      </c>
      <c r="J2952">
        <v>10</v>
      </c>
      <c r="L2952" s="1">
        <f t="shared" si="46"/>
        <v>40678</v>
      </c>
      <c r="M2952" t="str" cm="1">
        <f t="array" ref="M2952">_xlfn.IFS(K2952&gt;0,"return",K2952&lt;=0,"not return")</f>
        <v>not return</v>
      </c>
    </row>
    <row r="2953" spans="1:14" x14ac:dyDescent="0.3">
      <c r="A2953">
        <v>100673</v>
      </c>
      <c r="B2953">
        <v>11286</v>
      </c>
      <c r="C2953" s="1">
        <v>40668</v>
      </c>
      <c r="D2953">
        <v>150000</v>
      </c>
      <c r="E2953" t="s">
        <v>11</v>
      </c>
      <c r="F2953">
        <v>28</v>
      </c>
      <c r="G2953">
        <v>1</v>
      </c>
      <c r="H2953">
        <v>0</v>
      </c>
      <c r="I2953">
        <v>89166579499</v>
      </c>
      <c r="J2953">
        <v>17</v>
      </c>
      <c r="K2953" s="1">
        <v>41248</v>
      </c>
      <c r="L2953" s="1">
        <f t="shared" si="46"/>
        <v>40685</v>
      </c>
      <c r="M2953" t="str" cm="1">
        <f t="array" ref="M2953">_xlfn.IFS(K2953&gt;0,"return",K2953&lt;=0,"not return")</f>
        <v>return</v>
      </c>
      <c r="N2953" t="str" cm="1">
        <f t="array" ref="N2953">_xlfn.IFS(K2953&lt;=L2953,"in_time",K2953&gt;L2953,"overdue")</f>
        <v>overdue</v>
      </c>
    </row>
    <row r="2954" spans="1:14" x14ac:dyDescent="0.3">
      <c r="A2954">
        <v>103560</v>
      </c>
      <c r="B2954">
        <v>11291</v>
      </c>
      <c r="C2954" s="1">
        <v>40668</v>
      </c>
      <c r="D2954">
        <v>150000</v>
      </c>
      <c r="E2954" t="s">
        <v>12</v>
      </c>
      <c r="F2954">
        <v>29</v>
      </c>
      <c r="G2954">
        <v>2</v>
      </c>
      <c r="H2954">
        <v>0</v>
      </c>
      <c r="J2954">
        <v>91</v>
      </c>
      <c r="K2954" s="1">
        <v>43590</v>
      </c>
      <c r="L2954" s="1">
        <f t="shared" si="46"/>
        <v>40759</v>
      </c>
      <c r="M2954" t="str" cm="1">
        <f t="array" ref="M2954">_xlfn.IFS(K2954&gt;0,"return",K2954&lt;=0,"not return")</f>
        <v>return</v>
      </c>
      <c r="N2954" t="str" cm="1">
        <f t="array" ref="N2954">_xlfn.IFS(K2954&lt;=L2954,"in_time",K2954&gt;L2954,"overdue")</f>
        <v>overdue</v>
      </c>
    </row>
    <row r="2955" spans="1:14" x14ac:dyDescent="0.3">
      <c r="A2955">
        <v>101836</v>
      </c>
      <c r="B2955">
        <v>11295</v>
      </c>
      <c r="C2955" s="1">
        <v>40668</v>
      </c>
      <c r="D2955">
        <v>50000</v>
      </c>
      <c r="E2955" t="s">
        <v>12</v>
      </c>
      <c r="F2955">
        <v>24</v>
      </c>
      <c r="G2955">
        <v>1</v>
      </c>
      <c r="H2955">
        <v>0</v>
      </c>
      <c r="I2955">
        <v>89162298768</v>
      </c>
      <c r="J2955">
        <v>89</v>
      </c>
      <c r="K2955" s="1">
        <v>43501</v>
      </c>
      <c r="L2955" s="1">
        <f t="shared" si="46"/>
        <v>40757</v>
      </c>
      <c r="M2955" t="str" cm="1">
        <f t="array" ref="M2955">_xlfn.IFS(K2955&gt;0,"return",K2955&lt;=0,"not return")</f>
        <v>return</v>
      </c>
      <c r="N2955" t="str" cm="1">
        <f t="array" ref="N2955">_xlfn.IFS(K2955&lt;=L2955,"in_time",K2955&gt;L2955,"overdue")</f>
        <v>overdue</v>
      </c>
    </row>
    <row r="2956" spans="1:14" hidden="1" x14ac:dyDescent="0.3">
      <c r="A2956">
        <v>102821</v>
      </c>
      <c r="B2956">
        <v>11299</v>
      </c>
      <c r="C2956" s="1">
        <v>40668</v>
      </c>
      <c r="D2956">
        <v>250000</v>
      </c>
      <c r="E2956" t="s">
        <v>11</v>
      </c>
      <c r="F2956">
        <v>40</v>
      </c>
      <c r="G2956">
        <v>3</v>
      </c>
      <c r="H2956">
        <v>0</v>
      </c>
      <c r="I2956">
        <v>89161808270</v>
      </c>
      <c r="J2956">
        <v>83</v>
      </c>
      <c r="L2956" s="1">
        <f t="shared" si="46"/>
        <v>40751</v>
      </c>
      <c r="M2956" t="str" cm="1">
        <f t="array" ref="M2956">_xlfn.IFS(K2956&gt;0,"return",K2956&lt;=0,"not return")</f>
        <v>not return</v>
      </c>
    </row>
    <row r="2957" spans="1:14" x14ac:dyDescent="0.3">
      <c r="A2957">
        <v>102241</v>
      </c>
      <c r="B2957">
        <v>11304</v>
      </c>
      <c r="C2957" s="1">
        <v>40668</v>
      </c>
      <c r="D2957">
        <v>250000</v>
      </c>
      <c r="E2957" t="s">
        <v>12</v>
      </c>
      <c r="F2957">
        <v>56</v>
      </c>
      <c r="G2957">
        <v>3</v>
      </c>
      <c r="H2957">
        <v>0</v>
      </c>
      <c r="I2957">
        <v>89165841033</v>
      </c>
      <c r="J2957">
        <v>45</v>
      </c>
      <c r="K2957" s="1">
        <v>42099</v>
      </c>
      <c r="L2957" s="1">
        <f t="shared" si="46"/>
        <v>40713</v>
      </c>
      <c r="M2957" t="str" cm="1">
        <f t="array" ref="M2957">_xlfn.IFS(K2957&gt;0,"return",K2957&lt;=0,"not return")</f>
        <v>return</v>
      </c>
      <c r="N2957" t="str" cm="1">
        <f t="array" ref="N2957">_xlfn.IFS(K2957&lt;=L2957,"in_time",K2957&gt;L2957,"overdue")</f>
        <v>overdue</v>
      </c>
    </row>
    <row r="2958" spans="1:14" x14ac:dyDescent="0.3">
      <c r="A2958">
        <v>100662</v>
      </c>
      <c r="B2958">
        <v>11309</v>
      </c>
      <c r="C2958" s="1">
        <v>40668</v>
      </c>
      <c r="D2958">
        <v>20000</v>
      </c>
      <c r="E2958" t="s">
        <v>11</v>
      </c>
      <c r="F2958">
        <v>66</v>
      </c>
      <c r="G2958">
        <v>1</v>
      </c>
      <c r="H2958">
        <v>0</v>
      </c>
      <c r="I2958">
        <v>89166125704</v>
      </c>
      <c r="J2958">
        <v>70</v>
      </c>
      <c r="K2958" s="1">
        <v>42891</v>
      </c>
      <c r="L2958" s="1">
        <f t="shared" si="46"/>
        <v>40738</v>
      </c>
      <c r="M2958" t="str" cm="1">
        <f t="array" ref="M2958">_xlfn.IFS(K2958&gt;0,"return",K2958&lt;=0,"not return")</f>
        <v>return</v>
      </c>
      <c r="N2958" t="str" cm="1">
        <f t="array" ref="N2958">_xlfn.IFS(K2958&lt;=L2958,"in_time",K2958&gt;L2958,"overdue")</f>
        <v>overdue</v>
      </c>
    </row>
    <row r="2959" spans="1:14" x14ac:dyDescent="0.3">
      <c r="A2959">
        <v>103279</v>
      </c>
      <c r="B2959">
        <v>11311</v>
      </c>
      <c r="C2959" s="1">
        <v>40668</v>
      </c>
      <c r="D2959">
        <v>20000</v>
      </c>
      <c r="E2959" t="s">
        <v>12</v>
      </c>
      <c r="F2959">
        <v>30</v>
      </c>
      <c r="G2959">
        <v>2</v>
      </c>
      <c r="H2959">
        <v>19447</v>
      </c>
      <c r="J2959">
        <v>57</v>
      </c>
      <c r="K2959" s="1">
        <v>42587</v>
      </c>
      <c r="L2959" s="1">
        <f t="shared" si="46"/>
        <v>40725</v>
      </c>
      <c r="M2959" t="str" cm="1">
        <f t="array" ref="M2959">_xlfn.IFS(K2959&gt;0,"return",K2959&lt;=0,"not return")</f>
        <v>return</v>
      </c>
      <c r="N2959" t="str" cm="1">
        <f t="array" ref="N2959">_xlfn.IFS(K2959&lt;=L2959,"in_time",K2959&gt;L2959,"overdue")</f>
        <v>overdue</v>
      </c>
    </row>
    <row r="2960" spans="1:14" x14ac:dyDescent="0.3">
      <c r="A2960">
        <v>103082</v>
      </c>
      <c r="B2960">
        <v>11314</v>
      </c>
      <c r="C2960" s="1">
        <v>40668</v>
      </c>
      <c r="D2960">
        <v>350000</v>
      </c>
      <c r="E2960" t="s">
        <v>11</v>
      </c>
      <c r="F2960">
        <v>30</v>
      </c>
      <c r="G2960">
        <v>2</v>
      </c>
      <c r="H2960">
        <v>21060</v>
      </c>
      <c r="I2960">
        <v>89167140482</v>
      </c>
      <c r="J2960">
        <v>95</v>
      </c>
      <c r="K2960" s="1">
        <v>43651</v>
      </c>
      <c r="L2960" s="1">
        <f t="shared" si="46"/>
        <v>40763</v>
      </c>
      <c r="M2960" t="str" cm="1">
        <f t="array" ref="M2960">_xlfn.IFS(K2960&gt;0,"return",K2960&lt;=0,"not return")</f>
        <v>return</v>
      </c>
      <c r="N2960" t="str" cm="1">
        <f t="array" ref="N2960">_xlfn.IFS(K2960&lt;=L2960,"in_time",K2960&gt;L2960,"overdue")</f>
        <v>overdue</v>
      </c>
    </row>
    <row r="2961" spans="1:14" hidden="1" x14ac:dyDescent="0.3">
      <c r="A2961">
        <v>103156</v>
      </c>
      <c r="B2961">
        <v>11319</v>
      </c>
      <c r="C2961" s="1">
        <v>40668</v>
      </c>
      <c r="D2961">
        <v>300000</v>
      </c>
      <c r="E2961" t="s">
        <v>11</v>
      </c>
      <c r="F2961">
        <v>77</v>
      </c>
      <c r="G2961">
        <v>4</v>
      </c>
      <c r="H2961">
        <v>53328</v>
      </c>
      <c r="J2961">
        <v>18</v>
      </c>
      <c r="L2961" s="1">
        <f t="shared" si="46"/>
        <v>40686</v>
      </c>
      <c r="M2961" t="str" cm="1">
        <f t="array" ref="M2961">_xlfn.IFS(K2961&gt;0,"return",K2961&lt;=0,"not return")</f>
        <v>not return</v>
      </c>
    </row>
    <row r="2962" spans="1:14" hidden="1" x14ac:dyDescent="0.3">
      <c r="A2962">
        <v>100942</v>
      </c>
      <c r="B2962">
        <v>11324</v>
      </c>
      <c r="C2962" s="1">
        <v>40668</v>
      </c>
      <c r="D2962">
        <v>20000</v>
      </c>
      <c r="E2962" t="s">
        <v>11</v>
      </c>
      <c r="F2962">
        <v>21</v>
      </c>
      <c r="G2962">
        <v>1</v>
      </c>
      <c r="H2962">
        <v>59537</v>
      </c>
      <c r="I2962">
        <v>89161137957</v>
      </c>
      <c r="J2962">
        <v>65</v>
      </c>
      <c r="L2962" s="1">
        <f t="shared" si="46"/>
        <v>40733</v>
      </c>
      <c r="M2962" t="str" cm="1">
        <f t="array" ref="M2962">_xlfn.IFS(K2962&gt;0,"return",K2962&lt;=0,"not return")</f>
        <v>not return</v>
      </c>
    </row>
    <row r="2963" spans="1:14" x14ac:dyDescent="0.3">
      <c r="A2963">
        <v>102417</v>
      </c>
      <c r="B2963">
        <v>11328</v>
      </c>
      <c r="C2963" s="1">
        <v>40668</v>
      </c>
      <c r="D2963">
        <v>350000</v>
      </c>
      <c r="E2963" t="s">
        <v>12</v>
      </c>
      <c r="F2963">
        <v>28</v>
      </c>
      <c r="G2963">
        <v>2</v>
      </c>
      <c r="H2963">
        <v>61491</v>
      </c>
      <c r="I2963">
        <v>89164814083</v>
      </c>
      <c r="J2963">
        <v>21</v>
      </c>
      <c r="K2963" s="1">
        <v>41399</v>
      </c>
      <c r="L2963" s="1">
        <f t="shared" si="46"/>
        <v>40689</v>
      </c>
      <c r="M2963" t="str" cm="1">
        <f t="array" ref="M2963">_xlfn.IFS(K2963&gt;0,"return",K2963&lt;=0,"not return")</f>
        <v>return</v>
      </c>
      <c r="N2963" t="str" cm="1">
        <f t="array" ref="N2963">_xlfn.IFS(K2963&lt;=L2963,"in_time",K2963&gt;L2963,"overdue")</f>
        <v>overdue</v>
      </c>
    </row>
    <row r="2964" spans="1:14" x14ac:dyDescent="0.3">
      <c r="A2964">
        <v>102600</v>
      </c>
      <c r="B2964">
        <v>11330</v>
      </c>
      <c r="C2964" s="1">
        <v>40668</v>
      </c>
      <c r="D2964">
        <v>120000</v>
      </c>
      <c r="E2964" t="s">
        <v>11</v>
      </c>
      <c r="F2964">
        <v>44</v>
      </c>
      <c r="G2964">
        <v>1</v>
      </c>
      <c r="H2964">
        <v>71344</v>
      </c>
      <c r="I2964">
        <v>89163057213</v>
      </c>
      <c r="J2964">
        <v>37</v>
      </c>
      <c r="K2964" s="1">
        <v>41856</v>
      </c>
      <c r="L2964" s="1">
        <f t="shared" si="46"/>
        <v>40705</v>
      </c>
      <c r="M2964" t="str" cm="1">
        <f t="array" ref="M2964">_xlfn.IFS(K2964&gt;0,"return",K2964&lt;=0,"not return")</f>
        <v>return</v>
      </c>
      <c r="N2964" t="str" cm="1">
        <f t="array" ref="N2964">_xlfn.IFS(K2964&lt;=L2964,"in_time",K2964&gt;L2964,"overdue")</f>
        <v>overdue</v>
      </c>
    </row>
    <row r="2965" spans="1:14" x14ac:dyDescent="0.3">
      <c r="A2965">
        <v>101719</v>
      </c>
      <c r="B2965">
        <v>11335</v>
      </c>
      <c r="C2965" s="1">
        <v>40668</v>
      </c>
      <c r="D2965">
        <v>200000</v>
      </c>
      <c r="E2965" t="s">
        <v>12</v>
      </c>
      <c r="F2965">
        <v>21</v>
      </c>
      <c r="G2965">
        <v>1</v>
      </c>
      <c r="H2965">
        <v>121117</v>
      </c>
      <c r="I2965">
        <v>89168022446</v>
      </c>
      <c r="J2965">
        <v>93</v>
      </c>
      <c r="K2965" s="1">
        <v>43713</v>
      </c>
      <c r="L2965" s="1">
        <f t="shared" si="46"/>
        <v>40761</v>
      </c>
      <c r="M2965" t="str" cm="1">
        <f t="array" ref="M2965">_xlfn.IFS(K2965&gt;0,"return",K2965&lt;=0,"not return")</f>
        <v>return</v>
      </c>
      <c r="N2965" t="str" cm="1">
        <f t="array" ref="N2965">_xlfn.IFS(K2965&lt;=L2965,"in_time",K2965&gt;L2965,"overdue")</f>
        <v>overdue</v>
      </c>
    </row>
    <row r="2966" spans="1:14" x14ac:dyDescent="0.3">
      <c r="A2966">
        <v>100616</v>
      </c>
      <c r="B2966">
        <v>11337</v>
      </c>
      <c r="C2966" s="1">
        <v>40668</v>
      </c>
      <c r="D2966">
        <v>75000</v>
      </c>
      <c r="E2966" t="s">
        <v>12</v>
      </c>
      <c r="F2966">
        <v>20</v>
      </c>
      <c r="G2966">
        <v>1</v>
      </c>
      <c r="H2966">
        <v>147782</v>
      </c>
      <c r="I2966">
        <v>89161281645</v>
      </c>
      <c r="J2966">
        <v>96</v>
      </c>
      <c r="K2966" s="1">
        <v>43866</v>
      </c>
      <c r="L2966" s="1">
        <f t="shared" si="46"/>
        <v>40764</v>
      </c>
      <c r="M2966" t="str" cm="1">
        <f t="array" ref="M2966">_xlfn.IFS(K2966&gt;0,"return",K2966&lt;=0,"not return")</f>
        <v>return</v>
      </c>
      <c r="N2966" t="str" cm="1">
        <f t="array" ref="N2966">_xlfn.IFS(K2966&lt;=L2966,"in_time",K2966&gt;L2966,"overdue")</f>
        <v>overdue</v>
      </c>
    </row>
    <row r="2967" spans="1:14" x14ac:dyDescent="0.3">
      <c r="A2967">
        <v>102157</v>
      </c>
      <c r="B2967">
        <v>11339</v>
      </c>
      <c r="C2967" s="1">
        <v>40669</v>
      </c>
      <c r="D2967">
        <v>75000</v>
      </c>
      <c r="E2967" t="s">
        <v>11</v>
      </c>
      <c r="F2967">
        <v>29</v>
      </c>
      <c r="G2967">
        <v>3</v>
      </c>
      <c r="H2967">
        <v>107127</v>
      </c>
      <c r="I2967">
        <v>89165851452</v>
      </c>
      <c r="J2967">
        <v>31</v>
      </c>
      <c r="K2967" s="1">
        <v>41645</v>
      </c>
      <c r="L2967" s="1">
        <f t="shared" si="46"/>
        <v>40700</v>
      </c>
      <c r="M2967" t="str" cm="1">
        <f t="array" ref="M2967">_xlfn.IFS(K2967&gt;0,"return",K2967&lt;=0,"not return")</f>
        <v>return</v>
      </c>
      <c r="N2967" t="str" cm="1">
        <f t="array" ref="N2967">_xlfn.IFS(K2967&lt;=L2967,"in_time",K2967&gt;L2967,"overdue")</f>
        <v>overdue</v>
      </c>
    </row>
    <row r="2968" spans="1:14" hidden="1" x14ac:dyDescent="0.3">
      <c r="A2968">
        <v>100867</v>
      </c>
      <c r="B2968">
        <v>11344</v>
      </c>
      <c r="C2968" s="1">
        <v>40669</v>
      </c>
      <c r="D2968">
        <v>20000</v>
      </c>
      <c r="E2968" t="s">
        <v>12</v>
      </c>
      <c r="F2968">
        <v>46</v>
      </c>
      <c r="G2968">
        <v>4</v>
      </c>
      <c r="H2968">
        <v>25868</v>
      </c>
      <c r="I2968">
        <v>89161393915</v>
      </c>
      <c r="J2968">
        <v>82</v>
      </c>
      <c r="L2968" s="1">
        <f t="shared" si="46"/>
        <v>40751</v>
      </c>
      <c r="M2968" t="str" cm="1">
        <f t="array" ref="M2968">_xlfn.IFS(K2968&gt;0,"return",K2968&lt;=0,"not return")</f>
        <v>not return</v>
      </c>
    </row>
    <row r="2969" spans="1:14" x14ac:dyDescent="0.3">
      <c r="A2969">
        <v>103257</v>
      </c>
      <c r="B2969">
        <v>11346</v>
      </c>
      <c r="C2969" s="1">
        <v>40669</v>
      </c>
      <c r="D2969">
        <v>125000</v>
      </c>
      <c r="E2969" t="s">
        <v>13</v>
      </c>
      <c r="F2969">
        <v>76</v>
      </c>
      <c r="G2969">
        <v>3</v>
      </c>
      <c r="H2969">
        <v>0</v>
      </c>
      <c r="I2969">
        <v>89165470109</v>
      </c>
      <c r="J2969">
        <v>46</v>
      </c>
      <c r="K2969" s="1">
        <v>42253</v>
      </c>
      <c r="L2969" s="1">
        <f t="shared" si="46"/>
        <v>40715</v>
      </c>
      <c r="M2969" t="str" cm="1">
        <f t="array" ref="M2969">_xlfn.IFS(K2969&gt;0,"return",K2969&lt;=0,"not return")</f>
        <v>return</v>
      </c>
      <c r="N2969" t="str" cm="1">
        <f t="array" ref="N2969">_xlfn.IFS(K2969&lt;=L2969,"in_time",K2969&gt;L2969,"overdue")</f>
        <v>overdue</v>
      </c>
    </row>
    <row r="2970" spans="1:14" x14ac:dyDescent="0.3">
      <c r="A2970">
        <v>101583</v>
      </c>
      <c r="B2970">
        <v>11351</v>
      </c>
      <c r="C2970" s="1">
        <v>40669</v>
      </c>
      <c r="D2970">
        <v>250000</v>
      </c>
      <c r="E2970" t="s">
        <v>11</v>
      </c>
      <c r="F2970">
        <v>59</v>
      </c>
      <c r="G2970">
        <v>4</v>
      </c>
      <c r="H2970">
        <v>0</v>
      </c>
      <c r="J2970">
        <v>32</v>
      </c>
      <c r="K2970" s="1">
        <v>41704</v>
      </c>
      <c r="L2970" s="1">
        <f t="shared" si="46"/>
        <v>40701</v>
      </c>
      <c r="M2970" t="str" cm="1">
        <f t="array" ref="M2970">_xlfn.IFS(K2970&gt;0,"return",K2970&lt;=0,"not return")</f>
        <v>return</v>
      </c>
      <c r="N2970" t="str" cm="1">
        <f t="array" ref="N2970">_xlfn.IFS(K2970&lt;=L2970,"in_time",K2970&gt;L2970,"overdue")</f>
        <v>overdue</v>
      </c>
    </row>
    <row r="2971" spans="1:14" x14ac:dyDescent="0.3">
      <c r="A2971">
        <v>100197</v>
      </c>
      <c r="B2971">
        <v>11353</v>
      </c>
      <c r="C2971" s="1">
        <v>40669</v>
      </c>
      <c r="D2971">
        <v>175000</v>
      </c>
      <c r="E2971" t="s">
        <v>12</v>
      </c>
      <c r="F2971">
        <v>68</v>
      </c>
      <c r="G2971">
        <v>2</v>
      </c>
      <c r="H2971">
        <v>0</v>
      </c>
      <c r="I2971">
        <v>89164205350</v>
      </c>
      <c r="J2971">
        <v>11</v>
      </c>
      <c r="K2971" s="1">
        <v>41066</v>
      </c>
      <c r="L2971" s="1">
        <f t="shared" si="46"/>
        <v>40680</v>
      </c>
      <c r="M2971" t="str" cm="1">
        <f t="array" ref="M2971">_xlfn.IFS(K2971&gt;0,"return",K2971&lt;=0,"not return")</f>
        <v>return</v>
      </c>
      <c r="N2971" t="str" cm="1">
        <f t="array" ref="N2971">_xlfn.IFS(K2971&lt;=L2971,"in_time",K2971&gt;L2971,"overdue")</f>
        <v>overdue</v>
      </c>
    </row>
    <row r="2972" spans="1:14" x14ac:dyDescent="0.3">
      <c r="A2972">
        <v>102161</v>
      </c>
      <c r="B2972">
        <v>11358</v>
      </c>
      <c r="C2972" s="1">
        <v>40669</v>
      </c>
      <c r="D2972">
        <v>30000</v>
      </c>
      <c r="E2972" t="s">
        <v>13</v>
      </c>
      <c r="F2972">
        <v>23</v>
      </c>
      <c r="G2972">
        <v>3</v>
      </c>
      <c r="H2972">
        <v>49364</v>
      </c>
      <c r="I2972">
        <v>89168001112</v>
      </c>
      <c r="J2972">
        <v>88</v>
      </c>
      <c r="K2972" s="1">
        <v>43561</v>
      </c>
      <c r="L2972" s="1">
        <f t="shared" si="46"/>
        <v>40757</v>
      </c>
      <c r="M2972" t="str" cm="1">
        <f t="array" ref="M2972">_xlfn.IFS(K2972&gt;0,"return",K2972&lt;=0,"not return")</f>
        <v>return</v>
      </c>
      <c r="N2972" t="str" cm="1">
        <f t="array" ref="N2972">_xlfn.IFS(K2972&lt;=L2972,"in_time",K2972&gt;L2972,"overdue")</f>
        <v>overdue</v>
      </c>
    </row>
    <row r="2973" spans="1:14" x14ac:dyDescent="0.3">
      <c r="A2973">
        <v>102024</v>
      </c>
      <c r="B2973">
        <v>11363</v>
      </c>
      <c r="C2973" s="1">
        <v>40669</v>
      </c>
      <c r="D2973">
        <v>150000</v>
      </c>
      <c r="E2973" t="s">
        <v>11</v>
      </c>
      <c r="F2973">
        <v>25</v>
      </c>
      <c r="G2973">
        <v>1</v>
      </c>
      <c r="H2973">
        <v>117710</v>
      </c>
      <c r="I2973">
        <v>89167124589</v>
      </c>
      <c r="J2973">
        <v>90</v>
      </c>
      <c r="K2973" s="1">
        <v>43652</v>
      </c>
      <c r="L2973" s="1">
        <f t="shared" si="46"/>
        <v>40759</v>
      </c>
      <c r="M2973" t="str" cm="1">
        <f t="array" ref="M2973">_xlfn.IFS(K2973&gt;0,"return",K2973&lt;=0,"not return")</f>
        <v>return</v>
      </c>
      <c r="N2973" t="str" cm="1">
        <f t="array" ref="N2973">_xlfn.IFS(K2973&lt;=L2973,"in_time",K2973&gt;L2973,"overdue")</f>
        <v>overdue</v>
      </c>
    </row>
    <row r="2974" spans="1:14" x14ac:dyDescent="0.3">
      <c r="A2974">
        <v>102261</v>
      </c>
      <c r="B2974">
        <v>11366</v>
      </c>
      <c r="C2974" s="1">
        <v>40669</v>
      </c>
      <c r="D2974">
        <v>10000</v>
      </c>
      <c r="E2974" t="s">
        <v>11</v>
      </c>
      <c r="F2974">
        <v>22</v>
      </c>
      <c r="G2974">
        <v>3</v>
      </c>
      <c r="H2974">
        <v>129872</v>
      </c>
      <c r="J2974">
        <v>90</v>
      </c>
      <c r="K2974" s="1">
        <v>43561</v>
      </c>
      <c r="L2974" s="1">
        <f t="shared" si="46"/>
        <v>40759</v>
      </c>
      <c r="M2974" t="str" cm="1">
        <f t="array" ref="M2974">_xlfn.IFS(K2974&gt;0,"return",K2974&lt;=0,"not return")</f>
        <v>return</v>
      </c>
      <c r="N2974" t="str" cm="1">
        <f t="array" ref="N2974">_xlfn.IFS(K2974&lt;=L2974,"in_time",K2974&gt;L2974,"overdue")</f>
        <v>overdue</v>
      </c>
    </row>
    <row r="2975" spans="1:14" x14ac:dyDescent="0.3">
      <c r="A2975">
        <v>102180</v>
      </c>
      <c r="B2975">
        <v>11371</v>
      </c>
      <c r="C2975" s="1">
        <v>40670</v>
      </c>
      <c r="D2975">
        <v>10000</v>
      </c>
      <c r="E2975" t="s">
        <v>11</v>
      </c>
      <c r="F2975">
        <v>28</v>
      </c>
      <c r="G2975">
        <v>3</v>
      </c>
      <c r="H2975">
        <v>0</v>
      </c>
      <c r="I2975">
        <v>89161987376</v>
      </c>
      <c r="J2975">
        <v>86</v>
      </c>
      <c r="K2975" s="1">
        <v>43319</v>
      </c>
      <c r="L2975" s="1">
        <f t="shared" si="46"/>
        <v>40756</v>
      </c>
      <c r="M2975" t="str" cm="1">
        <f t="array" ref="M2975">_xlfn.IFS(K2975&gt;0,"return",K2975&lt;=0,"not return")</f>
        <v>return</v>
      </c>
      <c r="N2975" t="str" cm="1">
        <f t="array" ref="N2975">_xlfn.IFS(K2975&lt;=L2975,"in_time",K2975&gt;L2975,"overdue")</f>
        <v>overdue</v>
      </c>
    </row>
    <row r="2976" spans="1:14" x14ac:dyDescent="0.3">
      <c r="A2976">
        <v>100084</v>
      </c>
      <c r="B2976">
        <v>11376</v>
      </c>
      <c r="C2976" s="1">
        <v>40670</v>
      </c>
      <c r="D2976">
        <v>100000</v>
      </c>
      <c r="E2976" t="s">
        <v>12</v>
      </c>
      <c r="F2976">
        <v>25</v>
      </c>
      <c r="G2976">
        <v>3</v>
      </c>
      <c r="H2976">
        <v>0</v>
      </c>
      <c r="I2976">
        <v>89168306166</v>
      </c>
      <c r="J2976">
        <v>78</v>
      </c>
      <c r="K2976" s="1">
        <v>43197</v>
      </c>
      <c r="L2976" s="1">
        <f t="shared" si="46"/>
        <v>40748</v>
      </c>
      <c r="M2976" t="str" cm="1">
        <f t="array" ref="M2976">_xlfn.IFS(K2976&gt;0,"return",K2976&lt;=0,"not return")</f>
        <v>return</v>
      </c>
      <c r="N2976" t="str" cm="1">
        <f t="array" ref="N2976">_xlfn.IFS(K2976&lt;=L2976,"in_time",K2976&gt;L2976,"overdue")</f>
        <v>overdue</v>
      </c>
    </row>
    <row r="2977" spans="1:14" x14ac:dyDescent="0.3">
      <c r="A2977">
        <v>101114</v>
      </c>
      <c r="B2977">
        <v>11378</v>
      </c>
      <c r="C2977" s="1">
        <v>40670</v>
      </c>
      <c r="D2977">
        <v>125000</v>
      </c>
      <c r="E2977" t="s">
        <v>13</v>
      </c>
      <c r="F2977">
        <v>29</v>
      </c>
      <c r="G2977">
        <v>1</v>
      </c>
      <c r="H2977">
        <v>0</v>
      </c>
      <c r="I2977">
        <v>89169203458</v>
      </c>
      <c r="J2977">
        <v>24</v>
      </c>
      <c r="K2977" s="1">
        <v>41401</v>
      </c>
      <c r="L2977" s="1">
        <f t="shared" si="46"/>
        <v>40694</v>
      </c>
      <c r="M2977" t="str" cm="1">
        <f t="array" ref="M2977">_xlfn.IFS(K2977&gt;0,"return",K2977&lt;=0,"not return")</f>
        <v>return</v>
      </c>
      <c r="N2977" t="str" cm="1">
        <f t="array" ref="N2977">_xlfn.IFS(K2977&lt;=L2977,"in_time",K2977&gt;L2977,"overdue")</f>
        <v>overdue</v>
      </c>
    </row>
    <row r="2978" spans="1:14" x14ac:dyDescent="0.3">
      <c r="A2978">
        <v>102150</v>
      </c>
      <c r="B2978">
        <v>11381</v>
      </c>
      <c r="C2978" s="1">
        <v>40670</v>
      </c>
      <c r="D2978">
        <v>100000</v>
      </c>
      <c r="E2978" t="s">
        <v>13</v>
      </c>
      <c r="F2978">
        <v>56</v>
      </c>
      <c r="G2978">
        <v>1</v>
      </c>
      <c r="H2978">
        <v>46434</v>
      </c>
      <c r="I2978">
        <v>89167444245</v>
      </c>
      <c r="J2978">
        <v>56</v>
      </c>
      <c r="K2978" s="1">
        <v>42436</v>
      </c>
      <c r="L2978" s="1">
        <f t="shared" si="46"/>
        <v>40726</v>
      </c>
      <c r="M2978" t="str" cm="1">
        <f t="array" ref="M2978">_xlfn.IFS(K2978&gt;0,"return",K2978&lt;=0,"not return")</f>
        <v>return</v>
      </c>
      <c r="N2978" t="str" cm="1">
        <f t="array" ref="N2978">_xlfn.IFS(K2978&lt;=L2978,"in_time",K2978&gt;L2978,"overdue")</f>
        <v>overdue</v>
      </c>
    </row>
    <row r="2979" spans="1:14" x14ac:dyDescent="0.3">
      <c r="A2979">
        <v>100899</v>
      </c>
      <c r="B2979">
        <v>11383</v>
      </c>
      <c r="C2979" s="1">
        <v>40670</v>
      </c>
      <c r="D2979">
        <v>150000</v>
      </c>
      <c r="E2979" t="s">
        <v>11</v>
      </c>
      <c r="F2979">
        <v>57</v>
      </c>
      <c r="G2979">
        <v>4</v>
      </c>
      <c r="H2979">
        <v>257496</v>
      </c>
      <c r="I2979">
        <v>89163636815</v>
      </c>
      <c r="J2979">
        <v>68</v>
      </c>
      <c r="K2979" s="1">
        <v>42923</v>
      </c>
      <c r="L2979" s="1">
        <f t="shared" si="46"/>
        <v>40738</v>
      </c>
      <c r="M2979" t="str" cm="1">
        <f t="array" ref="M2979">_xlfn.IFS(K2979&gt;0,"return",K2979&lt;=0,"not return")</f>
        <v>return</v>
      </c>
      <c r="N2979" t="str" cm="1">
        <f t="array" ref="N2979">_xlfn.IFS(K2979&lt;=L2979,"in_time",K2979&gt;L2979,"overdue")</f>
        <v>overdue</v>
      </c>
    </row>
    <row r="2980" spans="1:14" x14ac:dyDescent="0.3">
      <c r="A2980">
        <v>101983</v>
      </c>
      <c r="B2980">
        <v>11386</v>
      </c>
      <c r="C2980" s="1">
        <v>40670</v>
      </c>
      <c r="D2980">
        <v>125000</v>
      </c>
      <c r="E2980" t="s">
        <v>12</v>
      </c>
      <c r="F2980">
        <v>23</v>
      </c>
      <c r="G2980">
        <v>3</v>
      </c>
      <c r="H2980">
        <v>987052</v>
      </c>
      <c r="I2980">
        <v>89161668427</v>
      </c>
      <c r="J2980">
        <v>74</v>
      </c>
      <c r="K2980" s="1">
        <v>43046</v>
      </c>
      <c r="L2980" s="1">
        <f t="shared" si="46"/>
        <v>40744</v>
      </c>
      <c r="M2980" t="str" cm="1">
        <f t="array" ref="M2980">_xlfn.IFS(K2980&gt;0,"return",K2980&lt;=0,"not return")</f>
        <v>return</v>
      </c>
      <c r="N2980" t="str" cm="1">
        <f t="array" ref="N2980">_xlfn.IFS(K2980&lt;=L2980,"in_time",K2980&gt;L2980,"overdue")</f>
        <v>overdue</v>
      </c>
    </row>
    <row r="2981" spans="1:14" x14ac:dyDescent="0.3">
      <c r="A2981">
        <v>100611</v>
      </c>
      <c r="B2981">
        <v>11390</v>
      </c>
      <c r="C2981" s="1">
        <v>40671</v>
      </c>
      <c r="D2981">
        <v>50000</v>
      </c>
      <c r="E2981" t="s">
        <v>11</v>
      </c>
      <c r="F2981">
        <v>27</v>
      </c>
      <c r="G2981">
        <v>1</v>
      </c>
      <c r="H2981">
        <v>73463</v>
      </c>
      <c r="I2981">
        <v>89162344068</v>
      </c>
      <c r="J2981">
        <v>98</v>
      </c>
      <c r="K2981" s="1">
        <v>43869</v>
      </c>
      <c r="L2981" s="1">
        <f t="shared" si="46"/>
        <v>40769</v>
      </c>
      <c r="M2981" t="str" cm="1">
        <f t="array" ref="M2981">_xlfn.IFS(K2981&gt;0,"return",K2981&lt;=0,"not return")</f>
        <v>return</v>
      </c>
      <c r="N2981" t="str" cm="1">
        <f t="array" ref="N2981">_xlfn.IFS(K2981&lt;=L2981,"in_time",K2981&gt;L2981,"overdue")</f>
        <v>overdue</v>
      </c>
    </row>
    <row r="2982" spans="1:14" x14ac:dyDescent="0.3">
      <c r="A2982">
        <v>101299</v>
      </c>
      <c r="B2982">
        <v>11395</v>
      </c>
      <c r="C2982" s="1">
        <v>40671</v>
      </c>
      <c r="D2982">
        <v>100000</v>
      </c>
      <c r="E2982" t="s">
        <v>11</v>
      </c>
      <c r="F2982">
        <v>61</v>
      </c>
      <c r="G2982">
        <v>2</v>
      </c>
      <c r="H2982">
        <v>172310</v>
      </c>
      <c r="I2982">
        <v>89167614424</v>
      </c>
      <c r="J2982">
        <v>100</v>
      </c>
      <c r="K2982" s="1">
        <v>43807</v>
      </c>
      <c r="L2982" s="1">
        <f t="shared" si="46"/>
        <v>40771</v>
      </c>
      <c r="M2982" t="str" cm="1">
        <f t="array" ref="M2982">_xlfn.IFS(K2982&gt;0,"return",K2982&lt;=0,"not return")</f>
        <v>return</v>
      </c>
      <c r="N2982" t="str" cm="1">
        <f t="array" ref="N2982">_xlfn.IFS(K2982&lt;=L2982,"in_time",K2982&gt;L2982,"overdue")</f>
        <v>overdue</v>
      </c>
    </row>
    <row r="2983" spans="1:14" x14ac:dyDescent="0.3">
      <c r="A2983">
        <v>100054</v>
      </c>
      <c r="B2983">
        <v>11399</v>
      </c>
      <c r="C2983" s="1">
        <v>40671</v>
      </c>
      <c r="D2983">
        <v>200000</v>
      </c>
      <c r="E2983" t="s">
        <v>11</v>
      </c>
      <c r="F2983">
        <v>27</v>
      </c>
      <c r="G2983">
        <v>4</v>
      </c>
      <c r="H2983">
        <v>258519</v>
      </c>
      <c r="I2983">
        <v>89165154515</v>
      </c>
      <c r="J2983">
        <v>10</v>
      </c>
      <c r="K2983" s="1">
        <v>40976</v>
      </c>
      <c r="L2983" s="1">
        <f t="shared" si="46"/>
        <v>40681</v>
      </c>
      <c r="M2983" t="str" cm="1">
        <f t="array" ref="M2983">_xlfn.IFS(K2983&gt;0,"return",K2983&lt;=0,"not return")</f>
        <v>return</v>
      </c>
      <c r="N2983" t="str" cm="1">
        <f t="array" ref="N2983">_xlfn.IFS(K2983&lt;=L2983,"in_time",K2983&gt;L2983,"overdue")</f>
        <v>overdue</v>
      </c>
    </row>
    <row r="2984" spans="1:14" hidden="1" x14ac:dyDescent="0.3">
      <c r="A2984">
        <v>100356</v>
      </c>
      <c r="B2984">
        <v>11404</v>
      </c>
      <c r="C2984" s="1">
        <v>40671</v>
      </c>
      <c r="D2984">
        <v>50000</v>
      </c>
      <c r="E2984" t="s">
        <v>11</v>
      </c>
      <c r="F2984">
        <v>20</v>
      </c>
      <c r="G2984">
        <v>1</v>
      </c>
      <c r="H2984">
        <v>0</v>
      </c>
      <c r="J2984">
        <v>21</v>
      </c>
      <c r="L2984" s="1">
        <f t="shared" si="46"/>
        <v>40692</v>
      </c>
      <c r="M2984" t="str" cm="1">
        <f t="array" ref="M2984">_xlfn.IFS(K2984&gt;0,"return",K2984&lt;=0,"not return")</f>
        <v>not return</v>
      </c>
    </row>
    <row r="2985" spans="1:14" hidden="1" x14ac:dyDescent="0.3">
      <c r="A2985">
        <v>102093</v>
      </c>
      <c r="B2985">
        <v>11409</v>
      </c>
      <c r="C2985" s="1">
        <v>40671</v>
      </c>
      <c r="D2985">
        <v>30000</v>
      </c>
      <c r="E2985" t="s">
        <v>12</v>
      </c>
      <c r="F2985">
        <v>21</v>
      </c>
      <c r="G2985">
        <v>2</v>
      </c>
      <c r="H2985">
        <v>0</v>
      </c>
      <c r="I2985">
        <v>89164295213</v>
      </c>
      <c r="J2985">
        <v>13</v>
      </c>
      <c r="L2985" s="1">
        <f t="shared" si="46"/>
        <v>40684</v>
      </c>
      <c r="M2985" t="str" cm="1">
        <f t="array" ref="M2985">_xlfn.IFS(K2985&gt;0,"return",K2985&lt;=0,"not return")</f>
        <v>not return</v>
      </c>
    </row>
    <row r="2986" spans="1:14" x14ac:dyDescent="0.3">
      <c r="A2986">
        <v>102924</v>
      </c>
      <c r="B2986">
        <v>11412</v>
      </c>
      <c r="C2986" s="1">
        <v>40671</v>
      </c>
      <c r="D2986">
        <v>50000</v>
      </c>
      <c r="E2986" t="s">
        <v>12</v>
      </c>
      <c r="F2986">
        <v>49</v>
      </c>
      <c r="G2986">
        <v>2</v>
      </c>
      <c r="H2986">
        <v>0</v>
      </c>
      <c r="I2986">
        <v>89163949541</v>
      </c>
      <c r="J2986">
        <v>12</v>
      </c>
      <c r="K2986" s="1">
        <v>41068</v>
      </c>
      <c r="L2986" s="1">
        <f t="shared" si="46"/>
        <v>40683</v>
      </c>
      <c r="M2986" t="str" cm="1">
        <f t="array" ref="M2986">_xlfn.IFS(K2986&gt;0,"return",K2986&lt;=0,"not return")</f>
        <v>return</v>
      </c>
      <c r="N2986" t="str" cm="1">
        <f t="array" ref="N2986">_xlfn.IFS(K2986&lt;=L2986,"in_time",K2986&gt;L2986,"overdue")</f>
        <v>overdue</v>
      </c>
    </row>
    <row r="2987" spans="1:14" hidden="1" x14ac:dyDescent="0.3">
      <c r="A2987">
        <v>103441</v>
      </c>
      <c r="B2987">
        <v>11414</v>
      </c>
      <c r="C2987" s="1">
        <v>40671</v>
      </c>
      <c r="D2987">
        <v>100000</v>
      </c>
      <c r="E2987" t="s">
        <v>12</v>
      </c>
      <c r="F2987">
        <v>28</v>
      </c>
      <c r="G2987">
        <v>4</v>
      </c>
      <c r="H2987">
        <v>0</v>
      </c>
      <c r="J2987">
        <v>9</v>
      </c>
      <c r="L2987" s="1">
        <f t="shared" si="46"/>
        <v>40680</v>
      </c>
      <c r="M2987" t="str" cm="1">
        <f t="array" ref="M2987">_xlfn.IFS(K2987&gt;0,"return",K2987&lt;=0,"not return")</f>
        <v>not return</v>
      </c>
    </row>
    <row r="2988" spans="1:14" hidden="1" x14ac:dyDescent="0.3">
      <c r="A2988">
        <v>100584</v>
      </c>
      <c r="B2988">
        <v>11417</v>
      </c>
      <c r="C2988" s="1">
        <v>40671</v>
      </c>
      <c r="D2988">
        <v>200000</v>
      </c>
      <c r="E2988" t="s">
        <v>13</v>
      </c>
      <c r="F2988">
        <v>23</v>
      </c>
      <c r="G2988">
        <v>3</v>
      </c>
      <c r="H2988">
        <v>0</v>
      </c>
      <c r="I2988">
        <v>89163230282</v>
      </c>
      <c r="J2988">
        <v>43</v>
      </c>
      <c r="L2988" s="1">
        <f t="shared" si="46"/>
        <v>40714</v>
      </c>
      <c r="M2988" t="str" cm="1">
        <f t="array" ref="M2988">_xlfn.IFS(K2988&gt;0,"return",K2988&lt;=0,"not return")</f>
        <v>not return</v>
      </c>
    </row>
    <row r="2989" spans="1:14" hidden="1" x14ac:dyDescent="0.3">
      <c r="A2989">
        <v>100371</v>
      </c>
      <c r="B2989">
        <v>11419</v>
      </c>
      <c r="C2989" s="1">
        <v>40671</v>
      </c>
      <c r="D2989">
        <v>375000</v>
      </c>
      <c r="E2989" t="s">
        <v>11</v>
      </c>
      <c r="F2989">
        <v>79</v>
      </c>
      <c r="G2989">
        <v>1</v>
      </c>
      <c r="H2989">
        <v>0</v>
      </c>
      <c r="I2989">
        <v>89168745818</v>
      </c>
      <c r="J2989">
        <v>77</v>
      </c>
      <c r="L2989" s="1">
        <f t="shared" si="46"/>
        <v>40748</v>
      </c>
      <c r="M2989" t="str" cm="1">
        <f t="array" ref="M2989">_xlfn.IFS(K2989&gt;0,"return",K2989&lt;=0,"not return")</f>
        <v>not return</v>
      </c>
    </row>
    <row r="2990" spans="1:14" x14ac:dyDescent="0.3">
      <c r="A2990">
        <v>102151</v>
      </c>
      <c r="B2990">
        <v>11423</v>
      </c>
      <c r="C2990" s="1">
        <v>40671</v>
      </c>
      <c r="D2990">
        <v>175000</v>
      </c>
      <c r="E2990" t="s">
        <v>12</v>
      </c>
      <c r="F2990">
        <v>25</v>
      </c>
      <c r="G2990">
        <v>4</v>
      </c>
      <c r="H2990">
        <v>0</v>
      </c>
      <c r="I2990">
        <v>89167501713</v>
      </c>
      <c r="J2990">
        <v>26</v>
      </c>
      <c r="K2990" s="1">
        <v>41555</v>
      </c>
      <c r="L2990" s="1">
        <f t="shared" si="46"/>
        <v>40697</v>
      </c>
      <c r="M2990" t="str" cm="1">
        <f t="array" ref="M2990">_xlfn.IFS(K2990&gt;0,"return",K2990&lt;=0,"not return")</f>
        <v>return</v>
      </c>
      <c r="N2990" t="str" cm="1">
        <f t="array" ref="N2990">_xlfn.IFS(K2990&lt;=L2990,"in_time",K2990&gt;L2990,"overdue")</f>
        <v>overdue</v>
      </c>
    </row>
    <row r="2991" spans="1:14" hidden="1" x14ac:dyDescent="0.3">
      <c r="A2991">
        <v>103407</v>
      </c>
      <c r="B2991">
        <v>11426</v>
      </c>
      <c r="C2991" s="1">
        <v>40671</v>
      </c>
      <c r="D2991">
        <v>100000</v>
      </c>
      <c r="E2991" t="s">
        <v>11</v>
      </c>
      <c r="F2991">
        <v>71</v>
      </c>
      <c r="G2991">
        <v>1</v>
      </c>
      <c r="H2991">
        <v>0</v>
      </c>
      <c r="I2991">
        <v>89165962705</v>
      </c>
      <c r="J2991">
        <v>38</v>
      </c>
      <c r="L2991" s="1">
        <f t="shared" si="46"/>
        <v>40709</v>
      </c>
      <c r="M2991" t="str" cm="1">
        <f t="array" ref="M2991">_xlfn.IFS(K2991&gt;0,"return",K2991&lt;=0,"not return")</f>
        <v>not return</v>
      </c>
    </row>
    <row r="2992" spans="1:14" x14ac:dyDescent="0.3">
      <c r="A2992">
        <v>102679</v>
      </c>
      <c r="B2992">
        <v>11428</v>
      </c>
      <c r="C2992" s="1">
        <v>40671</v>
      </c>
      <c r="D2992">
        <v>300000</v>
      </c>
      <c r="E2992" t="s">
        <v>13</v>
      </c>
      <c r="F2992">
        <v>51</v>
      </c>
      <c r="G2992">
        <v>3</v>
      </c>
      <c r="H2992">
        <v>48884</v>
      </c>
      <c r="I2992">
        <v>89168004378</v>
      </c>
      <c r="J2992">
        <v>61</v>
      </c>
      <c r="K2992" s="1">
        <v>42712</v>
      </c>
      <c r="L2992" s="1">
        <f t="shared" si="46"/>
        <v>40732</v>
      </c>
      <c r="M2992" t="str" cm="1">
        <f t="array" ref="M2992">_xlfn.IFS(K2992&gt;0,"return",K2992&lt;=0,"not return")</f>
        <v>return</v>
      </c>
      <c r="N2992" t="str" cm="1">
        <f t="array" ref="N2992">_xlfn.IFS(K2992&lt;=L2992,"in_time",K2992&gt;L2992,"overdue")</f>
        <v>overdue</v>
      </c>
    </row>
    <row r="2993" spans="1:14" x14ac:dyDescent="0.3">
      <c r="A2993">
        <v>102793</v>
      </c>
      <c r="B2993">
        <v>11431</v>
      </c>
      <c r="C2993" s="1">
        <v>40671</v>
      </c>
      <c r="D2993">
        <v>50000</v>
      </c>
      <c r="E2993" t="s">
        <v>11</v>
      </c>
      <c r="F2993">
        <v>59</v>
      </c>
      <c r="G2993">
        <v>3</v>
      </c>
      <c r="H2993">
        <v>119743</v>
      </c>
      <c r="I2993">
        <v>89163304922</v>
      </c>
      <c r="J2993">
        <v>11</v>
      </c>
      <c r="K2993" s="1">
        <v>41037</v>
      </c>
      <c r="L2993" s="1">
        <f t="shared" si="46"/>
        <v>40682</v>
      </c>
      <c r="M2993" t="str" cm="1">
        <f t="array" ref="M2993">_xlfn.IFS(K2993&gt;0,"return",K2993&lt;=0,"not return")</f>
        <v>return</v>
      </c>
      <c r="N2993" t="str" cm="1">
        <f t="array" ref="N2993">_xlfn.IFS(K2993&lt;=L2993,"in_time",K2993&gt;L2993,"overdue")</f>
        <v>overdue</v>
      </c>
    </row>
    <row r="2994" spans="1:14" x14ac:dyDescent="0.3">
      <c r="A2994">
        <v>103463</v>
      </c>
      <c r="B2994">
        <v>11433</v>
      </c>
      <c r="C2994" s="1">
        <v>40672</v>
      </c>
      <c r="D2994">
        <v>375000</v>
      </c>
      <c r="E2994" t="s">
        <v>11</v>
      </c>
      <c r="F2994">
        <v>30</v>
      </c>
      <c r="G2994">
        <v>1</v>
      </c>
      <c r="H2994">
        <v>617667</v>
      </c>
      <c r="I2994">
        <v>89165786343</v>
      </c>
      <c r="J2994">
        <v>31</v>
      </c>
      <c r="K2994" s="1">
        <v>41738</v>
      </c>
      <c r="L2994" s="1">
        <f t="shared" si="46"/>
        <v>40703</v>
      </c>
      <c r="M2994" t="str" cm="1">
        <f t="array" ref="M2994">_xlfn.IFS(K2994&gt;0,"return",K2994&lt;=0,"not return")</f>
        <v>return</v>
      </c>
      <c r="N2994" t="str" cm="1">
        <f t="array" ref="N2994">_xlfn.IFS(K2994&lt;=L2994,"in_time",K2994&gt;L2994,"overdue")</f>
        <v>overdue</v>
      </c>
    </row>
    <row r="2995" spans="1:14" x14ac:dyDescent="0.3">
      <c r="A2995">
        <v>101648</v>
      </c>
      <c r="B2995">
        <v>11438</v>
      </c>
      <c r="C2995" s="1">
        <v>40672</v>
      </c>
      <c r="D2995">
        <v>125000</v>
      </c>
      <c r="E2995" t="s">
        <v>12</v>
      </c>
      <c r="F2995">
        <v>29</v>
      </c>
      <c r="G2995">
        <v>1</v>
      </c>
      <c r="H2995">
        <v>135027</v>
      </c>
      <c r="I2995">
        <v>89163899580</v>
      </c>
      <c r="J2995">
        <v>24</v>
      </c>
      <c r="K2995" s="1">
        <v>41434</v>
      </c>
      <c r="L2995" s="1">
        <f t="shared" si="46"/>
        <v>40696</v>
      </c>
      <c r="M2995" t="str" cm="1">
        <f t="array" ref="M2995">_xlfn.IFS(K2995&gt;0,"return",K2995&lt;=0,"not return")</f>
        <v>return</v>
      </c>
      <c r="N2995" t="str" cm="1">
        <f t="array" ref="N2995">_xlfn.IFS(K2995&lt;=L2995,"in_time",K2995&gt;L2995,"overdue")</f>
        <v>overdue</v>
      </c>
    </row>
    <row r="2996" spans="1:14" x14ac:dyDescent="0.3">
      <c r="A2996">
        <v>102957</v>
      </c>
      <c r="B2996">
        <v>11440</v>
      </c>
      <c r="C2996" s="1">
        <v>40672</v>
      </c>
      <c r="D2996">
        <v>10000</v>
      </c>
      <c r="E2996" t="s">
        <v>13</v>
      </c>
      <c r="F2996">
        <v>39</v>
      </c>
      <c r="G2996">
        <v>2</v>
      </c>
      <c r="H2996">
        <v>17706</v>
      </c>
      <c r="I2996">
        <v>89164161254</v>
      </c>
      <c r="J2996">
        <v>56</v>
      </c>
      <c r="K2996" s="1">
        <v>42499</v>
      </c>
      <c r="L2996" s="1">
        <f t="shared" si="46"/>
        <v>40728</v>
      </c>
      <c r="M2996" t="str" cm="1">
        <f t="array" ref="M2996">_xlfn.IFS(K2996&gt;0,"return",K2996&lt;=0,"not return")</f>
        <v>return</v>
      </c>
      <c r="N2996" t="str" cm="1">
        <f t="array" ref="N2996">_xlfn.IFS(K2996&lt;=L2996,"in_time",K2996&gt;L2996,"overdue")</f>
        <v>overdue</v>
      </c>
    </row>
    <row r="2997" spans="1:14" hidden="1" x14ac:dyDescent="0.3">
      <c r="A2997">
        <v>102973</v>
      </c>
      <c r="B2997">
        <v>11445</v>
      </c>
      <c r="C2997" s="1">
        <v>40672</v>
      </c>
      <c r="D2997">
        <v>30000</v>
      </c>
      <c r="E2997" t="s">
        <v>12</v>
      </c>
      <c r="F2997">
        <v>78</v>
      </c>
      <c r="G2997">
        <v>4</v>
      </c>
      <c r="H2997">
        <v>55120</v>
      </c>
      <c r="I2997">
        <v>89165631653</v>
      </c>
      <c r="J2997">
        <v>83</v>
      </c>
      <c r="L2997" s="1">
        <f t="shared" si="46"/>
        <v>40755</v>
      </c>
      <c r="M2997" t="str" cm="1">
        <f t="array" ref="M2997">_xlfn.IFS(K2997&gt;0,"return",K2997&lt;=0,"not return")</f>
        <v>not return</v>
      </c>
    </row>
    <row r="2998" spans="1:14" x14ac:dyDescent="0.3">
      <c r="A2998">
        <v>102837</v>
      </c>
      <c r="B2998">
        <v>11450</v>
      </c>
      <c r="C2998" s="1">
        <v>40672</v>
      </c>
      <c r="D2998">
        <v>200000</v>
      </c>
      <c r="E2998" t="s">
        <v>11</v>
      </c>
      <c r="F2998">
        <v>29</v>
      </c>
      <c r="G2998">
        <v>3</v>
      </c>
      <c r="H2998">
        <v>207507</v>
      </c>
      <c r="I2998">
        <v>89162321713</v>
      </c>
      <c r="J2998">
        <v>107</v>
      </c>
      <c r="K2998" s="1">
        <v>44021</v>
      </c>
      <c r="L2998" s="1">
        <f t="shared" si="46"/>
        <v>40779</v>
      </c>
      <c r="M2998" t="str" cm="1">
        <f t="array" ref="M2998">_xlfn.IFS(K2998&gt;0,"return",K2998&lt;=0,"not return")</f>
        <v>return</v>
      </c>
      <c r="N2998" t="str" cm="1">
        <f t="array" ref="N2998">_xlfn.IFS(K2998&lt;=L2998,"in_time",K2998&gt;L2998,"overdue")</f>
        <v>overdue</v>
      </c>
    </row>
    <row r="2999" spans="1:14" x14ac:dyDescent="0.3">
      <c r="A2999">
        <v>103603</v>
      </c>
      <c r="B2999">
        <v>11453</v>
      </c>
      <c r="C2999" s="1">
        <v>40672</v>
      </c>
      <c r="D2999">
        <v>200000</v>
      </c>
      <c r="E2999" t="s">
        <v>12</v>
      </c>
      <c r="F2999">
        <v>18</v>
      </c>
      <c r="G2999">
        <v>1</v>
      </c>
      <c r="H2999">
        <v>0</v>
      </c>
      <c r="J2999">
        <v>73</v>
      </c>
      <c r="K2999" s="1">
        <v>42895</v>
      </c>
      <c r="L2999" s="1">
        <f t="shared" si="46"/>
        <v>40745</v>
      </c>
      <c r="M2999" t="str" cm="1">
        <f t="array" ref="M2999">_xlfn.IFS(K2999&gt;0,"return",K2999&lt;=0,"not return")</f>
        <v>return</v>
      </c>
      <c r="N2999" t="str" cm="1">
        <f t="array" ref="N2999">_xlfn.IFS(K2999&lt;=L2999,"in_time",K2999&gt;L2999,"overdue")</f>
        <v>overdue</v>
      </c>
    </row>
    <row r="3000" spans="1:14" x14ac:dyDescent="0.3">
      <c r="A3000">
        <v>103150</v>
      </c>
      <c r="B3000">
        <v>11456</v>
      </c>
      <c r="C3000" s="1">
        <v>40672</v>
      </c>
      <c r="D3000">
        <v>120000</v>
      </c>
      <c r="E3000" t="s">
        <v>12</v>
      </c>
      <c r="F3000">
        <v>28</v>
      </c>
      <c r="G3000">
        <v>4</v>
      </c>
      <c r="H3000">
        <v>0</v>
      </c>
      <c r="I3000">
        <v>89162074410</v>
      </c>
      <c r="J3000">
        <v>61</v>
      </c>
      <c r="K3000" s="1">
        <v>42530</v>
      </c>
      <c r="L3000" s="1">
        <f t="shared" si="46"/>
        <v>40733</v>
      </c>
      <c r="M3000" t="str" cm="1">
        <f t="array" ref="M3000">_xlfn.IFS(K3000&gt;0,"return",K3000&lt;=0,"not return")</f>
        <v>return</v>
      </c>
      <c r="N3000" t="str" cm="1">
        <f t="array" ref="N3000">_xlfn.IFS(K3000&lt;=L3000,"in_time",K3000&gt;L3000,"overdue")</f>
        <v>overdue</v>
      </c>
    </row>
    <row r="3001" spans="1:14" x14ac:dyDescent="0.3">
      <c r="A3001">
        <v>101716</v>
      </c>
      <c r="B3001">
        <v>11460</v>
      </c>
      <c r="C3001" s="1">
        <v>40672</v>
      </c>
      <c r="D3001">
        <v>75000</v>
      </c>
      <c r="E3001" t="s">
        <v>11</v>
      </c>
      <c r="F3001">
        <v>23</v>
      </c>
      <c r="G3001">
        <v>1</v>
      </c>
      <c r="H3001">
        <v>0</v>
      </c>
      <c r="I3001">
        <v>89166769440</v>
      </c>
      <c r="J3001">
        <v>58</v>
      </c>
      <c r="K3001" s="1">
        <v>42438</v>
      </c>
      <c r="L3001" s="1">
        <f t="shared" si="46"/>
        <v>40730</v>
      </c>
      <c r="M3001" t="str" cm="1">
        <f t="array" ref="M3001">_xlfn.IFS(K3001&gt;0,"return",K3001&lt;=0,"not return")</f>
        <v>return</v>
      </c>
      <c r="N3001" t="str" cm="1">
        <f t="array" ref="N3001">_xlfn.IFS(K3001&lt;=L3001,"in_time",K3001&gt;L3001,"overdue")</f>
        <v>overdue</v>
      </c>
    </row>
    <row r="3002" spans="1:14" hidden="1" x14ac:dyDescent="0.3">
      <c r="A3002">
        <v>101033</v>
      </c>
      <c r="B3002">
        <v>11465</v>
      </c>
      <c r="C3002" s="1">
        <v>40672</v>
      </c>
      <c r="D3002">
        <v>20000</v>
      </c>
      <c r="E3002" t="s">
        <v>12</v>
      </c>
      <c r="F3002">
        <v>24</v>
      </c>
      <c r="G3002">
        <v>4</v>
      </c>
      <c r="H3002">
        <v>0</v>
      </c>
      <c r="I3002">
        <v>89161734002</v>
      </c>
      <c r="J3002">
        <v>14</v>
      </c>
      <c r="L3002" s="1">
        <f t="shared" si="46"/>
        <v>40686</v>
      </c>
      <c r="M3002" t="str" cm="1">
        <f t="array" ref="M3002">_xlfn.IFS(K3002&gt;0,"return",K3002&lt;=0,"not return")</f>
        <v>not return</v>
      </c>
    </row>
    <row r="3003" spans="1:14" x14ac:dyDescent="0.3">
      <c r="A3003">
        <v>100325</v>
      </c>
      <c r="B3003">
        <v>11467</v>
      </c>
      <c r="C3003" s="1">
        <v>40672</v>
      </c>
      <c r="D3003">
        <v>50000</v>
      </c>
      <c r="E3003" t="s">
        <v>12</v>
      </c>
      <c r="F3003">
        <v>39</v>
      </c>
      <c r="G3003">
        <v>3</v>
      </c>
      <c r="H3003">
        <v>0</v>
      </c>
      <c r="I3003">
        <v>89163045320</v>
      </c>
      <c r="J3003">
        <v>36</v>
      </c>
      <c r="K3003" s="1">
        <v>41829</v>
      </c>
      <c r="L3003" s="1">
        <f t="shared" si="46"/>
        <v>40708</v>
      </c>
      <c r="M3003" t="str" cm="1">
        <f t="array" ref="M3003">_xlfn.IFS(K3003&gt;0,"return",K3003&lt;=0,"not return")</f>
        <v>return</v>
      </c>
      <c r="N3003" t="str" cm="1">
        <f t="array" ref="N3003">_xlfn.IFS(K3003&lt;=L3003,"in_time",K3003&gt;L3003,"overdue")</f>
        <v>overdue</v>
      </c>
    </row>
    <row r="3004" spans="1:14" x14ac:dyDescent="0.3">
      <c r="A3004">
        <v>101776</v>
      </c>
      <c r="B3004">
        <v>11472</v>
      </c>
      <c r="C3004" s="1">
        <v>40672</v>
      </c>
      <c r="D3004">
        <v>200000</v>
      </c>
      <c r="E3004" t="s">
        <v>11</v>
      </c>
      <c r="F3004">
        <v>19</v>
      </c>
      <c r="G3004">
        <v>2</v>
      </c>
      <c r="H3004">
        <v>0</v>
      </c>
      <c r="I3004">
        <v>89166454319</v>
      </c>
      <c r="J3004">
        <v>76</v>
      </c>
      <c r="K3004" s="1">
        <v>43109</v>
      </c>
      <c r="L3004" s="1">
        <f t="shared" si="46"/>
        <v>40748</v>
      </c>
      <c r="M3004" t="str" cm="1">
        <f t="array" ref="M3004">_xlfn.IFS(K3004&gt;0,"return",K3004&lt;=0,"not return")</f>
        <v>return</v>
      </c>
      <c r="N3004" t="str" cm="1">
        <f t="array" ref="N3004">_xlfn.IFS(K3004&lt;=L3004,"in_time",K3004&gt;L3004,"overdue")</f>
        <v>overdue</v>
      </c>
    </row>
    <row r="3005" spans="1:14" x14ac:dyDescent="0.3">
      <c r="A3005">
        <v>102158</v>
      </c>
      <c r="B3005">
        <v>11474</v>
      </c>
      <c r="C3005" s="1">
        <v>40672</v>
      </c>
      <c r="D3005">
        <v>120000</v>
      </c>
      <c r="E3005" t="s">
        <v>12</v>
      </c>
      <c r="F3005">
        <v>48</v>
      </c>
      <c r="G3005">
        <v>3</v>
      </c>
      <c r="H3005">
        <v>128683</v>
      </c>
      <c r="I3005">
        <v>89163369046</v>
      </c>
      <c r="J3005">
        <v>95</v>
      </c>
      <c r="K3005" s="1">
        <v>43594</v>
      </c>
      <c r="L3005" s="1">
        <f t="shared" si="46"/>
        <v>40767</v>
      </c>
      <c r="M3005" t="str" cm="1">
        <f t="array" ref="M3005">_xlfn.IFS(K3005&gt;0,"return",K3005&lt;=0,"not return")</f>
        <v>return</v>
      </c>
      <c r="N3005" t="str" cm="1">
        <f t="array" ref="N3005">_xlfn.IFS(K3005&lt;=L3005,"in_time",K3005&gt;L3005,"overdue")</f>
        <v>overdue</v>
      </c>
    </row>
    <row r="3006" spans="1:14" hidden="1" x14ac:dyDescent="0.3">
      <c r="A3006">
        <v>102462</v>
      </c>
      <c r="B3006">
        <v>11479</v>
      </c>
      <c r="C3006" s="1">
        <v>40672</v>
      </c>
      <c r="D3006">
        <v>275000</v>
      </c>
      <c r="E3006" t="s">
        <v>11</v>
      </c>
      <c r="F3006">
        <v>70</v>
      </c>
      <c r="G3006">
        <v>1</v>
      </c>
      <c r="H3006">
        <v>377594</v>
      </c>
      <c r="I3006">
        <v>89165701141</v>
      </c>
      <c r="J3006">
        <v>72</v>
      </c>
      <c r="L3006" s="1">
        <f t="shared" si="46"/>
        <v>40744</v>
      </c>
      <c r="M3006" t="str" cm="1">
        <f t="array" ref="M3006">_xlfn.IFS(K3006&gt;0,"return",K3006&lt;=0,"not return")</f>
        <v>not return</v>
      </c>
    </row>
    <row r="3007" spans="1:14" x14ac:dyDescent="0.3">
      <c r="A3007">
        <v>100407</v>
      </c>
      <c r="B3007">
        <v>11481</v>
      </c>
      <c r="C3007" s="1">
        <v>40672</v>
      </c>
      <c r="D3007">
        <v>30000</v>
      </c>
      <c r="E3007" t="s">
        <v>13</v>
      </c>
      <c r="F3007">
        <v>34</v>
      </c>
      <c r="G3007">
        <v>3</v>
      </c>
      <c r="H3007">
        <v>495570</v>
      </c>
      <c r="I3007">
        <v>89165164717</v>
      </c>
      <c r="J3007">
        <v>15</v>
      </c>
      <c r="K3007" s="1">
        <v>41161</v>
      </c>
      <c r="L3007" s="1">
        <f t="shared" si="46"/>
        <v>40687</v>
      </c>
      <c r="M3007" t="str" cm="1">
        <f t="array" ref="M3007">_xlfn.IFS(K3007&gt;0,"return",K3007&lt;=0,"not return")</f>
        <v>return</v>
      </c>
      <c r="N3007" t="str" cm="1">
        <f t="array" ref="N3007">_xlfn.IFS(K3007&lt;=L3007,"in_time",K3007&gt;L3007,"overdue")</f>
        <v>overdue</v>
      </c>
    </row>
    <row r="3008" spans="1:14" x14ac:dyDescent="0.3">
      <c r="A3008">
        <v>100578</v>
      </c>
      <c r="B3008">
        <v>11483</v>
      </c>
      <c r="C3008" s="1">
        <v>40672</v>
      </c>
      <c r="D3008">
        <v>350000</v>
      </c>
      <c r="E3008" t="s">
        <v>12</v>
      </c>
      <c r="F3008">
        <v>61</v>
      </c>
      <c r="G3008">
        <v>1</v>
      </c>
      <c r="H3008">
        <v>800656</v>
      </c>
      <c r="I3008">
        <v>89166571724</v>
      </c>
      <c r="J3008">
        <v>59</v>
      </c>
      <c r="K3008" s="1">
        <v>42622</v>
      </c>
      <c r="L3008" s="1">
        <f t="shared" si="46"/>
        <v>40731</v>
      </c>
      <c r="M3008" t="str" cm="1">
        <f t="array" ref="M3008">_xlfn.IFS(K3008&gt;0,"return",K3008&lt;=0,"not return")</f>
        <v>return</v>
      </c>
      <c r="N3008" t="str" cm="1">
        <f t="array" ref="N3008">_xlfn.IFS(K3008&lt;=L3008,"in_time",K3008&gt;L3008,"overdue")</f>
        <v>overdue</v>
      </c>
    </row>
    <row r="3009" spans="1:14" x14ac:dyDescent="0.3">
      <c r="A3009">
        <v>102156</v>
      </c>
      <c r="B3009">
        <v>11485</v>
      </c>
      <c r="C3009" s="1">
        <v>40673</v>
      </c>
      <c r="D3009">
        <v>120000</v>
      </c>
      <c r="E3009" t="s">
        <v>13</v>
      </c>
      <c r="F3009">
        <v>28</v>
      </c>
      <c r="G3009">
        <v>2</v>
      </c>
      <c r="H3009">
        <v>219968</v>
      </c>
      <c r="I3009">
        <v>89169504276</v>
      </c>
      <c r="J3009">
        <v>110</v>
      </c>
      <c r="K3009" s="1">
        <v>44145</v>
      </c>
      <c r="L3009" s="1">
        <f t="shared" si="46"/>
        <v>40783</v>
      </c>
      <c r="M3009" t="str" cm="1">
        <f t="array" ref="M3009">_xlfn.IFS(K3009&gt;0,"return",K3009&lt;=0,"not return")</f>
        <v>return</v>
      </c>
      <c r="N3009" t="str" cm="1">
        <f t="array" ref="N3009">_xlfn.IFS(K3009&lt;=L3009,"in_time",K3009&gt;L3009,"overdue")</f>
        <v>overdue</v>
      </c>
    </row>
    <row r="3010" spans="1:14" hidden="1" x14ac:dyDescent="0.3">
      <c r="A3010">
        <v>100778</v>
      </c>
      <c r="B3010">
        <v>11489</v>
      </c>
      <c r="C3010" s="1">
        <v>40673</v>
      </c>
      <c r="D3010">
        <v>175000</v>
      </c>
      <c r="E3010" t="s">
        <v>11</v>
      </c>
      <c r="F3010">
        <v>80</v>
      </c>
      <c r="G3010">
        <v>3</v>
      </c>
      <c r="H3010">
        <v>180890</v>
      </c>
      <c r="I3010">
        <v>89163535605</v>
      </c>
      <c r="J3010">
        <v>70</v>
      </c>
      <c r="L3010" s="1">
        <f t="shared" si="46"/>
        <v>40743</v>
      </c>
      <c r="M3010" t="str" cm="1">
        <f t="array" ref="M3010">_xlfn.IFS(K3010&gt;0,"return",K3010&lt;=0,"not return")</f>
        <v>not return</v>
      </c>
    </row>
    <row r="3011" spans="1:14" x14ac:dyDescent="0.3">
      <c r="A3011">
        <v>103286</v>
      </c>
      <c r="B3011">
        <v>11493</v>
      </c>
      <c r="C3011" s="1">
        <v>40673</v>
      </c>
      <c r="D3011">
        <v>350000</v>
      </c>
      <c r="E3011" t="s">
        <v>12</v>
      </c>
      <c r="F3011">
        <v>75</v>
      </c>
      <c r="G3011">
        <v>2</v>
      </c>
      <c r="H3011">
        <v>424113</v>
      </c>
      <c r="I3011">
        <v>89169633561</v>
      </c>
      <c r="J3011">
        <v>98</v>
      </c>
      <c r="K3011" s="1">
        <v>43871</v>
      </c>
      <c r="L3011" s="1">
        <f t="shared" ref="L3011:L3074" si="47">C3011+J3011</f>
        <v>40771</v>
      </c>
      <c r="M3011" t="str" cm="1">
        <f t="array" ref="M3011">_xlfn.IFS(K3011&gt;0,"return",K3011&lt;=0,"not return")</f>
        <v>return</v>
      </c>
      <c r="N3011" t="str" cm="1">
        <f t="array" ref="N3011">_xlfn.IFS(K3011&lt;=L3011,"in_time",K3011&gt;L3011,"overdue")</f>
        <v>overdue</v>
      </c>
    </row>
    <row r="3012" spans="1:14" x14ac:dyDescent="0.3">
      <c r="A3012">
        <v>100440</v>
      </c>
      <c r="B3012">
        <v>11495</v>
      </c>
      <c r="C3012" s="1">
        <v>40673</v>
      </c>
      <c r="D3012">
        <v>50000</v>
      </c>
      <c r="E3012" t="s">
        <v>11</v>
      </c>
      <c r="F3012">
        <v>51</v>
      </c>
      <c r="G3012">
        <v>3</v>
      </c>
      <c r="H3012">
        <v>61603</v>
      </c>
      <c r="I3012">
        <v>89163137094</v>
      </c>
      <c r="J3012">
        <v>23</v>
      </c>
      <c r="K3012" s="1">
        <v>41496</v>
      </c>
      <c r="L3012" s="1">
        <f t="shared" si="47"/>
        <v>40696</v>
      </c>
      <c r="M3012" t="str" cm="1">
        <f t="array" ref="M3012">_xlfn.IFS(K3012&gt;0,"return",K3012&lt;=0,"not return")</f>
        <v>return</v>
      </c>
      <c r="N3012" t="str" cm="1">
        <f t="array" ref="N3012">_xlfn.IFS(K3012&lt;=L3012,"in_time",K3012&gt;L3012,"overdue")</f>
        <v>overdue</v>
      </c>
    </row>
    <row r="3013" spans="1:14" x14ac:dyDescent="0.3">
      <c r="A3013">
        <v>102666</v>
      </c>
      <c r="B3013">
        <v>11500</v>
      </c>
      <c r="C3013" s="1">
        <v>40673</v>
      </c>
      <c r="D3013">
        <v>150000</v>
      </c>
      <c r="E3013" t="s">
        <v>13</v>
      </c>
      <c r="F3013">
        <v>21</v>
      </c>
      <c r="G3013">
        <v>1</v>
      </c>
      <c r="H3013">
        <v>0</v>
      </c>
      <c r="I3013">
        <v>89163073980</v>
      </c>
      <c r="J3013">
        <v>46</v>
      </c>
      <c r="K3013" s="1">
        <v>42104</v>
      </c>
      <c r="L3013" s="1">
        <f t="shared" si="47"/>
        <v>40719</v>
      </c>
      <c r="M3013" t="str" cm="1">
        <f t="array" ref="M3013">_xlfn.IFS(K3013&gt;0,"return",K3013&lt;=0,"not return")</f>
        <v>return</v>
      </c>
      <c r="N3013" t="str" cm="1">
        <f t="array" ref="N3013">_xlfn.IFS(K3013&lt;=L3013,"in_time",K3013&gt;L3013,"overdue")</f>
        <v>overdue</v>
      </c>
    </row>
    <row r="3014" spans="1:14" x14ac:dyDescent="0.3">
      <c r="A3014">
        <v>103013</v>
      </c>
      <c r="B3014">
        <v>11502</v>
      </c>
      <c r="C3014" s="1">
        <v>40673</v>
      </c>
      <c r="D3014">
        <v>10000</v>
      </c>
      <c r="E3014" t="s">
        <v>13</v>
      </c>
      <c r="F3014">
        <v>61</v>
      </c>
      <c r="G3014">
        <v>2</v>
      </c>
      <c r="H3014">
        <v>2405</v>
      </c>
      <c r="I3014">
        <v>89165810993</v>
      </c>
      <c r="J3014">
        <v>71</v>
      </c>
      <c r="K3014" s="1">
        <v>42957</v>
      </c>
      <c r="L3014" s="1">
        <f t="shared" si="47"/>
        <v>40744</v>
      </c>
      <c r="M3014" t="str" cm="1">
        <f t="array" ref="M3014">_xlfn.IFS(K3014&gt;0,"return",K3014&lt;=0,"not return")</f>
        <v>return</v>
      </c>
      <c r="N3014" t="str" cm="1">
        <f t="array" ref="N3014">_xlfn.IFS(K3014&lt;=L3014,"in_time",K3014&gt;L3014,"overdue")</f>
        <v>overdue</v>
      </c>
    </row>
    <row r="3015" spans="1:14" x14ac:dyDescent="0.3">
      <c r="A3015">
        <v>101821</v>
      </c>
      <c r="B3015">
        <v>11504</v>
      </c>
      <c r="C3015" s="1">
        <v>40673</v>
      </c>
      <c r="D3015">
        <v>120000</v>
      </c>
      <c r="E3015" t="s">
        <v>11</v>
      </c>
      <c r="F3015">
        <v>24</v>
      </c>
      <c r="G3015">
        <v>1</v>
      </c>
      <c r="H3015">
        <v>5943</v>
      </c>
      <c r="J3015">
        <v>54</v>
      </c>
      <c r="K3015" s="1">
        <v>42439</v>
      </c>
      <c r="L3015" s="1">
        <f t="shared" si="47"/>
        <v>40727</v>
      </c>
      <c r="M3015" t="str" cm="1">
        <f t="array" ref="M3015">_xlfn.IFS(K3015&gt;0,"return",K3015&lt;=0,"not return")</f>
        <v>return</v>
      </c>
      <c r="N3015" t="str" cm="1">
        <f t="array" ref="N3015">_xlfn.IFS(K3015&lt;=L3015,"in_time",K3015&gt;L3015,"overdue")</f>
        <v>overdue</v>
      </c>
    </row>
    <row r="3016" spans="1:14" x14ac:dyDescent="0.3">
      <c r="A3016">
        <v>102218</v>
      </c>
      <c r="B3016">
        <v>11508</v>
      </c>
      <c r="C3016" s="1">
        <v>40673</v>
      </c>
      <c r="D3016">
        <v>125000</v>
      </c>
      <c r="E3016" t="s">
        <v>11</v>
      </c>
      <c r="F3016">
        <v>64</v>
      </c>
      <c r="G3016">
        <v>2</v>
      </c>
      <c r="H3016">
        <v>69482</v>
      </c>
      <c r="I3016">
        <v>89168266387</v>
      </c>
      <c r="J3016">
        <v>9</v>
      </c>
      <c r="K3016" s="1">
        <v>40978</v>
      </c>
      <c r="L3016" s="1">
        <f t="shared" si="47"/>
        <v>40682</v>
      </c>
      <c r="M3016" t="str" cm="1">
        <f t="array" ref="M3016">_xlfn.IFS(K3016&gt;0,"return",K3016&lt;=0,"not return")</f>
        <v>return</v>
      </c>
      <c r="N3016" t="str" cm="1">
        <f t="array" ref="N3016">_xlfn.IFS(K3016&lt;=L3016,"in_time",K3016&gt;L3016,"overdue")</f>
        <v>overdue</v>
      </c>
    </row>
    <row r="3017" spans="1:14" x14ac:dyDescent="0.3">
      <c r="A3017">
        <v>102277</v>
      </c>
      <c r="B3017">
        <v>11513</v>
      </c>
      <c r="C3017" s="1">
        <v>40673</v>
      </c>
      <c r="D3017">
        <v>300000</v>
      </c>
      <c r="E3017" t="s">
        <v>12</v>
      </c>
      <c r="F3017">
        <v>54</v>
      </c>
      <c r="G3017">
        <v>4</v>
      </c>
      <c r="H3017">
        <v>105669</v>
      </c>
      <c r="I3017">
        <v>89163487571</v>
      </c>
      <c r="J3017">
        <v>20</v>
      </c>
      <c r="K3017" s="1">
        <v>41315</v>
      </c>
      <c r="L3017" s="1">
        <f t="shared" si="47"/>
        <v>40693</v>
      </c>
      <c r="M3017" t="str" cm="1">
        <f t="array" ref="M3017">_xlfn.IFS(K3017&gt;0,"return",K3017&lt;=0,"not return")</f>
        <v>return</v>
      </c>
      <c r="N3017" t="str" cm="1">
        <f t="array" ref="N3017">_xlfn.IFS(K3017&lt;=L3017,"in_time",K3017&gt;L3017,"overdue")</f>
        <v>overdue</v>
      </c>
    </row>
    <row r="3018" spans="1:14" x14ac:dyDescent="0.3">
      <c r="A3018">
        <v>103127</v>
      </c>
      <c r="B3018">
        <v>11515</v>
      </c>
      <c r="C3018" s="1">
        <v>40674</v>
      </c>
      <c r="D3018">
        <v>275000</v>
      </c>
      <c r="E3018" t="s">
        <v>13</v>
      </c>
      <c r="F3018">
        <v>28</v>
      </c>
      <c r="G3018">
        <v>3</v>
      </c>
      <c r="H3018">
        <v>471620</v>
      </c>
      <c r="I3018">
        <v>89163821253</v>
      </c>
      <c r="J3018">
        <v>24</v>
      </c>
      <c r="K3018" s="1">
        <v>41497</v>
      </c>
      <c r="L3018" s="1">
        <f t="shared" si="47"/>
        <v>40698</v>
      </c>
      <c r="M3018" t="str" cm="1">
        <f t="array" ref="M3018">_xlfn.IFS(K3018&gt;0,"return",K3018&lt;=0,"not return")</f>
        <v>return</v>
      </c>
      <c r="N3018" t="str" cm="1">
        <f t="array" ref="N3018">_xlfn.IFS(K3018&lt;=L3018,"in_time",K3018&gt;L3018,"overdue")</f>
        <v>overdue</v>
      </c>
    </row>
    <row r="3019" spans="1:14" x14ac:dyDescent="0.3">
      <c r="A3019">
        <v>102429</v>
      </c>
      <c r="B3019">
        <v>11520</v>
      </c>
      <c r="C3019" s="1">
        <v>40674</v>
      </c>
      <c r="D3019">
        <v>30000</v>
      </c>
      <c r="E3019" t="s">
        <v>13</v>
      </c>
      <c r="F3019">
        <v>55</v>
      </c>
      <c r="G3019">
        <v>4</v>
      </c>
      <c r="H3019">
        <v>45983</v>
      </c>
      <c r="I3019">
        <v>89168914748</v>
      </c>
      <c r="J3019">
        <v>101</v>
      </c>
      <c r="K3019" s="1">
        <v>43810</v>
      </c>
      <c r="L3019" s="1">
        <f t="shared" si="47"/>
        <v>40775</v>
      </c>
      <c r="M3019" t="str" cm="1">
        <f t="array" ref="M3019">_xlfn.IFS(K3019&gt;0,"return",K3019&lt;=0,"not return")</f>
        <v>return</v>
      </c>
      <c r="N3019" t="str" cm="1">
        <f t="array" ref="N3019">_xlfn.IFS(K3019&lt;=L3019,"in_time",K3019&gt;L3019,"overdue")</f>
        <v>overdue</v>
      </c>
    </row>
    <row r="3020" spans="1:14" x14ac:dyDescent="0.3">
      <c r="A3020">
        <v>100009</v>
      </c>
      <c r="B3020">
        <v>11525</v>
      </c>
      <c r="C3020" s="1">
        <v>40674</v>
      </c>
      <c r="D3020">
        <v>250000</v>
      </c>
      <c r="E3020" t="s">
        <v>12</v>
      </c>
      <c r="F3020">
        <v>67</v>
      </c>
      <c r="G3020">
        <v>3</v>
      </c>
      <c r="H3020">
        <v>431132</v>
      </c>
      <c r="J3020">
        <v>40</v>
      </c>
      <c r="K3020" s="1">
        <v>42046</v>
      </c>
      <c r="L3020" s="1">
        <f t="shared" si="47"/>
        <v>40714</v>
      </c>
      <c r="M3020" t="str" cm="1">
        <f t="array" ref="M3020">_xlfn.IFS(K3020&gt;0,"return",K3020&lt;=0,"not return")</f>
        <v>return</v>
      </c>
      <c r="N3020" t="str" cm="1">
        <f t="array" ref="N3020">_xlfn.IFS(K3020&lt;=L3020,"in_time",K3020&gt;L3020,"overdue")</f>
        <v>overdue</v>
      </c>
    </row>
    <row r="3021" spans="1:14" x14ac:dyDescent="0.3">
      <c r="A3021">
        <v>100351</v>
      </c>
      <c r="B3021">
        <v>11527</v>
      </c>
      <c r="C3021" s="1">
        <v>40674</v>
      </c>
      <c r="D3021">
        <v>300000</v>
      </c>
      <c r="E3021" t="s">
        <v>11</v>
      </c>
      <c r="F3021">
        <v>68</v>
      </c>
      <c r="G3021">
        <v>4</v>
      </c>
      <c r="H3021">
        <v>0</v>
      </c>
      <c r="I3021">
        <v>89163860945</v>
      </c>
      <c r="J3021">
        <v>49</v>
      </c>
      <c r="K3021" s="1">
        <v>42258</v>
      </c>
      <c r="L3021" s="1">
        <f t="shared" si="47"/>
        <v>40723</v>
      </c>
      <c r="M3021" t="str" cm="1">
        <f t="array" ref="M3021">_xlfn.IFS(K3021&gt;0,"return",K3021&lt;=0,"not return")</f>
        <v>return</v>
      </c>
      <c r="N3021" t="str" cm="1">
        <f t="array" ref="N3021">_xlfn.IFS(K3021&lt;=L3021,"in_time",K3021&gt;L3021,"overdue")</f>
        <v>overdue</v>
      </c>
    </row>
    <row r="3022" spans="1:14" x14ac:dyDescent="0.3">
      <c r="A3022">
        <v>102266</v>
      </c>
      <c r="B3022">
        <v>11529</v>
      </c>
      <c r="C3022" s="1">
        <v>40674</v>
      </c>
      <c r="D3022">
        <v>75000</v>
      </c>
      <c r="E3022" t="s">
        <v>13</v>
      </c>
      <c r="F3022">
        <v>20</v>
      </c>
      <c r="G3022">
        <v>2</v>
      </c>
      <c r="H3022">
        <v>0</v>
      </c>
      <c r="I3022">
        <v>89166452107</v>
      </c>
      <c r="J3022">
        <v>72</v>
      </c>
      <c r="K3022" s="1">
        <v>43050</v>
      </c>
      <c r="L3022" s="1">
        <f t="shared" si="47"/>
        <v>40746</v>
      </c>
      <c r="M3022" t="str" cm="1">
        <f t="array" ref="M3022">_xlfn.IFS(K3022&gt;0,"return",K3022&lt;=0,"not return")</f>
        <v>return</v>
      </c>
      <c r="N3022" t="str" cm="1">
        <f t="array" ref="N3022">_xlfn.IFS(K3022&lt;=L3022,"in_time",K3022&gt;L3022,"overdue")</f>
        <v>overdue</v>
      </c>
    </row>
    <row r="3023" spans="1:14" x14ac:dyDescent="0.3">
      <c r="A3023">
        <v>102686</v>
      </c>
      <c r="B3023">
        <v>11533</v>
      </c>
      <c r="C3023" s="1">
        <v>40674</v>
      </c>
      <c r="D3023">
        <v>10000</v>
      </c>
      <c r="E3023" t="s">
        <v>12</v>
      </c>
      <c r="F3023">
        <v>33</v>
      </c>
      <c r="G3023">
        <v>4</v>
      </c>
      <c r="H3023">
        <v>0</v>
      </c>
      <c r="J3023">
        <v>34</v>
      </c>
      <c r="K3023" s="1">
        <v>41862</v>
      </c>
      <c r="L3023" s="1">
        <f t="shared" si="47"/>
        <v>40708</v>
      </c>
      <c r="M3023" t="str" cm="1">
        <f t="array" ref="M3023">_xlfn.IFS(K3023&gt;0,"return",K3023&lt;=0,"not return")</f>
        <v>return</v>
      </c>
      <c r="N3023" t="str" cm="1">
        <f t="array" ref="N3023">_xlfn.IFS(K3023&lt;=L3023,"in_time",K3023&gt;L3023,"overdue")</f>
        <v>overdue</v>
      </c>
    </row>
    <row r="3024" spans="1:14" x14ac:dyDescent="0.3">
      <c r="A3024">
        <v>102038</v>
      </c>
      <c r="B3024">
        <v>11537</v>
      </c>
      <c r="C3024" s="1">
        <v>40674</v>
      </c>
      <c r="D3024">
        <v>75000</v>
      </c>
      <c r="E3024" t="s">
        <v>11</v>
      </c>
      <c r="F3024">
        <v>24</v>
      </c>
      <c r="G3024">
        <v>3</v>
      </c>
      <c r="H3024">
        <v>0</v>
      </c>
      <c r="I3024">
        <v>89162695142</v>
      </c>
      <c r="J3024">
        <v>55</v>
      </c>
      <c r="K3024" s="1">
        <v>42440</v>
      </c>
      <c r="L3024" s="1">
        <f t="shared" si="47"/>
        <v>40729</v>
      </c>
      <c r="M3024" t="str" cm="1">
        <f t="array" ref="M3024">_xlfn.IFS(K3024&gt;0,"return",K3024&lt;=0,"not return")</f>
        <v>return</v>
      </c>
      <c r="N3024" t="str" cm="1">
        <f t="array" ref="N3024">_xlfn.IFS(K3024&lt;=L3024,"in_time",K3024&gt;L3024,"overdue")</f>
        <v>overdue</v>
      </c>
    </row>
    <row r="3025" spans="1:14" x14ac:dyDescent="0.3">
      <c r="A3025">
        <v>100955</v>
      </c>
      <c r="B3025">
        <v>11539</v>
      </c>
      <c r="C3025" s="1">
        <v>40674</v>
      </c>
      <c r="D3025">
        <v>150000</v>
      </c>
      <c r="E3025" t="s">
        <v>11</v>
      </c>
      <c r="F3025">
        <v>20</v>
      </c>
      <c r="G3025">
        <v>1</v>
      </c>
      <c r="H3025">
        <v>60700</v>
      </c>
      <c r="I3025">
        <v>89163320217</v>
      </c>
      <c r="J3025">
        <v>27</v>
      </c>
      <c r="K3025" s="1">
        <v>41528</v>
      </c>
      <c r="L3025" s="1">
        <f t="shared" si="47"/>
        <v>40701</v>
      </c>
      <c r="M3025" t="str" cm="1">
        <f t="array" ref="M3025">_xlfn.IFS(K3025&gt;0,"return",K3025&lt;=0,"not return")</f>
        <v>return</v>
      </c>
      <c r="N3025" t="str" cm="1">
        <f t="array" ref="N3025">_xlfn.IFS(K3025&lt;=L3025,"in_time",K3025&gt;L3025,"overdue")</f>
        <v>overdue</v>
      </c>
    </row>
    <row r="3026" spans="1:14" x14ac:dyDescent="0.3">
      <c r="A3026">
        <v>100029</v>
      </c>
      <c r="B3026">
        <v>11541</v>
      </c>
      <c r="C3026" s="1">
        <v>40674</v>
      </c>
      <c r="D3026">
        <v>50000</v>
      </c>
      <c r="E3026" t="s">
        <v>13</v>
      </c>
      <c r="F3026">
        <v>20</v>
      </c>
      <c r="G3026">
        <v>2</v>
      </c>
      <c r="H3026">
        <v>116393</v>
      </c>
      <c r="I3026">
        <v>89168465616</v>
      </c>
      <c r="J3026">
        <v>99</v>
      </c>
      <c r="K3026" s="1">
        <v>43810</v>
      </c>
      <c r="L3026" s="1">
        <f t="shared" si="47"/>
        <v>40773</v>
      </c>
      <c r="M3026" t="str" cm="1">
        <f t="array" ref="M3026">_xlfn.IFS(K3026&gt;0,"return",K3026&lt;=0,"not return")</f>
        <v>return</v>
      </c>
      <c r="N3026" t="str" cm="1">
        <f t="array" ref="N3026">_xlfn.IFS(K3026&lt;=L3026,"in_time",K3026&gt;L3026,"overdue")</f>
        <v>overdue</v>
      </c>
    </row>
    <row r="3027" spans="1:14" hidden="1" x14ac:dyDescent="0.3">
      <c r="A3027">
        <v>102609</v>
      </c>
      <c r="B3027">
        <v>11543</v>
      </c>
      <c r="C3027" s="1">
        <v>40674</v>
      </c>
      <c r="D3027">
        <v>300000</v>
      </c>
      <c r="E3027" t="s">
        <v>11</v>
      </c>
      <c r="F3027">
        <v>27</v>
      </c>
      <c r="G3027">
        <v>4</v>
      </c>
      <c r="H3027">
        <v>130567</v>
      </c>
      <c r="I3027">
        <v>89162709837</v>
      </c>
      <c r="J3027">
        <v>16</v>
      </c>
      <c r="L3027" s="1">
        <f t="shared" si="47"/>
        <v>40690</v>
      </c>
      <c r="M3027" t="str" cm="1">
        <f t="array" ref="M3027">_xlfn.IFS(K3027&gt;0,"return",K3027&lt;=0,"not return")</f>
        <v>not return</v>
      </c>
    </row>
    <row r="3028" spans="1:14" x14ac:dyDescent="0.3">
      <c r="A3028">
        <v>102232</v>
      </c>
      <c r="B3028">
        <v>11546</v>
      </c>
      <c r="C3028" s="1">
        <v>40674</v>
      </c>
      <c r="D3028">
        <v>175000</v>
      </c>
      <c r="E3028" t="s">
        <v>12</v>
      </c>
      <c r="F3028">
        <v>30</v>
      </c>
      <c r="G3028">
        <v>4</v>
      </c>
      <c r="H3028">
        <v>131266</v>
      </c>
      <c r="I3028">
        <v>89162720346</v>
      </c>
      <c r="J3028">
        <v>56</v>
      </c>
      <c r="K3028" s="1">
        <v>42440</v>
      </c>
      <c r="L3028" s="1">
        <f t="shared" si="47"/>
        <v>40730</v>
      </c>
      <c r="M3028" t="str" cm="1">
        <f t="array" ref="M3028">_xlfn.IFS(K3028&gt;0,"return",K3028&lt;=0,"not return")</f>
        <v>return</v>
      </c>
      <c r="N3028" t="str" cm="1">
        <f t="array" ref="N3028">_xlfn.IFS(K3028&lt;=L3028,"in_time",K3028&gt;L3028,"overdue")</f>
        <v>overdue</v>
      </c>
    </row>
    <row r="3029" spans="1:14" x14ac:dyDescent="0.3">
      <c r="A3029">
        <v>103271</v>
      </c>
      <c r="B3029">
        <v>11551</v>
      </c>
      <c r="C3029" s="1">
        <v>40675</v>
      </c>
      <c r="D3029">
        <v>375000</v>
      </c>
      <c r="E3029" t="s">
        <v>11</v>
      </c>
      <c r="F3029">
        <v>24</v>
      </c>
      <c r="G3029">
        <v>3</v>
      </c>
      <c r="H3029">
        <v>424515</v>
      </c>
      <c r="I3029">
        <v>89168107976</v>
      </c>
      <c r="J3029">
        <v>59</v>
      </c>
      <c r="K3029" s="1">
        <v>42533</v>
      </c>
      <c r="L3029" s="1">
        <f t="shared" si="47"/>
        <v>40734</v>
      </c>
      <c r="M3029" t="str" cm="1">
        <f t="array" ref="M3029">_xlfn.IFS(K3029&gt;0,"return",K3029&lt;=0,"not return")</f>
        <v>return</v>
      </c>
      <c r="N3029" t="str" cm="1">
        <f t="array" ref="N3029">_xlfn.IFS(K3029&lt;=L3029,"in_time",K3029&gt;L3029,"overdue")</f>
        <v>overdue</v>
      </c>
    </row>
    <row r="3030" spans="1:14" x14ac:dyDescent="0.3">
      <c r="A3030">
        <v>100894</v>
      </c>
      <c r="B3030">
        <v>11555</v>
      </c>
      <c r="C3030" s="1">
        <v>40675</v>
      </c>
      <c r="D3030">
        <v>300000</v>
      </c>
      <c r="E3030" t="s">
        <v>13</v>
      </c>
      <c r="F3030">
        <v>23</v>
      </c>
      <c r="G3030">
        <v>4</v>
      </c>
      <c r="H3030">
        <v>550994</v>
      </c>
      <c r="I3030">
        <v>89165073988</v>
      </c>
      <c r="J3030">
        <v>92</v>
      </c>
      <c r="K3030" s="1">
        <v>43658</v>
      </c>
      <c r="L3030" s="1">
        <f t="shared" si="47"/>
        <v>40767</v>
      </c>
      <c r="M3030" t="str" cm="1">
        <f t="array" ref="M3030">_xlfn.IFS(K3030&gt;0,"return",K3030&lt;=0,"not return")</f>
        <v>return</v>
      </c>
      <c r="N3030" t="str" cm="1">
        <f t="array" ref="N3030">_xlfn.IFS(K3030&lt;=L3030,"in_time",K3030&gt;L3030,"overdue")</f>
        <v>overdue</v>
      </c>
    </row>
    <row r="3031" spans="1:14" x14ac:dyDescent="0.3">
      <c r="A3031">
        <v>103413</v>
      </c>
      <c r="B3031">
        <v>11560</v>
      </c>
      <c r="C3031" s="1">
        <v>40675</v>
      </c>
      <c r="D3031">
        <v>20000</v>
      </c>
      <c r="E3031" t="s">
        <v>12</v>
      </c>
      <c r="F3031">
        <v>25</v>
      </c>
      <c r="G3031">
        <v>3</v>
      </c>
      <c r="H3031">
        <v>20312</v>
      </c>
      <c r="I3031">
        <v>89167260964</v>
      </c>
      <c r="J3031">
        <v>41</v>
      </c>
      <c r="K3031" s="1">
        <v>41985</v>
      </c>
      <c r="L3031" s="1">
        <f t="shared" si="47"/>
        <v>40716</v>
      </c>
      <c r="M3031" t="str" cm="1">
        <f t="array" ref="M3031">_xlfn.IFS(K3031&gt;0,"return",K3031&lt;=0,"not return")</f>
        <v>return</v>
      </c>
      <c r="N3031" t="str" cm="1">
        <f t="array" ref="N3031">_xlfn.IFS(K3031&lt;=L3031,"in_time",K3031&gt;L3031,"overdue")</f>
        <v>overdue</v>
      </c>
    </row>
    <row r="3032" spans="1:14" hidden="1" x14ac:dyDescent="0.3">
      <c r="A3032">
        <v>102088</v>
      </c>
      <c r="B3032">
        <v>11562</v>
      </c>
      <c r="C3032" s="1">
        <v>40675</v>
      </c>
      <c r="D3032">
        <v>125000</v>
      </c>
      <c r="E3032" t="s">
        <v>12</v>
      </c>
      <c r="F3032">
        <v>22</v>
      </c>
      <c r="G3032">
        <v>3</v>
      </c>
      <c r="H3032">
        <v>0</v>
      </c>
      <c r="I3032">
        <v>89161919230</v>
      </c>
      <c r="J3032">
        <v>53</v>
      </c>
      <c r="L3032" s="1">
        <f t="shared" si="47"/>
        <v>40728</v>
      </c>
      <c r="M3032" t="str" cm="1">
        <f t="array" ref="M3032">_xlfn.IFS(K3032&gt;0,"return",K3032&lt;=0,"not return")</f>
        <v>not return</v>
      </c>
    </row>
    <row r="3033" spans="1:14" x14ac:dyDescent="0.3">
      <c r="A3033">
        <v>100765</v>
      </c>
      <c r="B3033">
        <v>11564</v>
      </c>
      <c r="C3033" s="1">
        <v>40675</v>
      </c>
      <c r="D3033">
        <v>200000</v>
      </c>
      <c r="E3033" t="s">
        <v>13</v>
      </c>
      <c r="F3033">
        <v>18</v>
      </c>
      <c r="G3033">
        <v>2</v>
      </c>
      <c r="H3033">
        <v>0</v>
      </c>
      <c r="I3033">
        <v>89162944879</v>
      </c>
      <c r="J3033">
        <v>102</v>
      </c>
      <c r="K3033" s="1">
        <v>43933</v>
      </c>
      <c r="L3033" s="1">
        <f t="shared" si="47"/>
        <v>40777</v>
      </c>
      <c r="M3033" t="str" cm="1">
        <f t="array" ref="M3033">_xlfn.IFS(K3033&gt;0,"return",K3033&lt;=0,"not return")</f>
        <v>return</v>
      </c>
      <c r="N3033" t="str" cm="1">
        <f t="array" ref="N3033">_xlfn.IFS(K3033&lt;=L3033,"in_time",K3033&gt;L3033,"overdue")</f>
        <v>overdue</v>
      </c>
    </row>
    <row r="3034" spans="1:14" x14ac:dyDescent="0.3">
      <c r="A3034">
        <v>103126</v>
      </c>
      <c r="B3034">
        <v>11569</v>
      </c>
      <c r="C3034" s="1">
        <v>40675</v>
      </c>
      <c r="D3034">
        <v>10000</v>
      </c>
      <c r="E3034" t="s">
        <v>13</v>
      </c>
      <c r="F3034">
        <v>22</v>
      </c>
      <c r="G3034">
        <v>3</v>
      </c>
      <c r="H3034">
        <v>0</v>
      </c>
      <c r="I3034">
        <v>89166678835</v>
      </c>
      <c r="J3034">
        <v>29</v>
      </c>
      <c r="K3034" s="1">
        <v>41620</v>
      </c>
      <c r="L3034" s="1">
        <f t="shared" si="47"/>
        <v>40704</v>
      </c>
      <c r="M3034" t="str" cm="1">
        <f t="array" ref="M3034">_xlfn.IFS(K3034&gt;0,"return",K3034&lt;=0,"not return")</f>
        <v>return</v>
      </c>
      <c r="N3034" t="str" cm="1">
        <f t="array" ref="N3034">_xlfn.IFS(K3034&lt;=L3034,"in_time",K3034&gt;L3034,"overdue")</f>
        <v>overdue</v>
      </c>
    </row>
    <row r="3035" spans="1:14" x14ac:dyDescent="0.3">
      <c r="A3035">
        <v>103577</v>
      </c>
      <c r="B3035">
        <v>11572</v>
      </c>
      <c r="C3035" s="1">
        <v>40675</v>
      </c>
      <c r="D3035">
        <v>350000</v>
      </c>
      <c r="E3035" t="s">
        <v>11</v>
      </c>
      <c r="F3035">
        <v>71</v>
      </c>
      <c r="G3035">
        <v>3</v>
      </c>
      <c r="H3035">
        <v>140611</v>
      </c>
      <c r="I3035">
        <v>89166617664</v>
      </c>
      <c r="J3035">
        <v>81</v>
      </c>
      <c r="K3035" s="1">
        <v>43232</v>
      </c>
      <c r="L3035" s="1">
        <f t="shared" si="47"/>
        <v>40756</v>
      </c>
      <c r="M3035" t="str" cm="1">
        <f t="array" ref="M3035">_xlfn.IFS(K3035&gt;0,"return",K3035&lt;=0,"not return")</f>
        <v>return</v>
      </c>
      <c r="N3035" t="str" cm="1">
        <f t="array" ref="N3035">_xlfn.IFS(K3035&lt;=L3035,"in_time",K3035&gt;L3035,"overdue")</f>
        <v>overdue</v>
      </c>
    </row>
    <row r="3036" spans="1:14" hidden="1" x14ac:dyDescent="0.3">
      <c r="A3036">
        <v>101977</v>
      </c>
      <c r="B3036">
        <v>11576</v>
      </c>
      <c r="C3036" s="1">
        <v>40675</v>
      </c>
      <c r="D3036">
        <v>275000</v>
      </c>
      <c r="E3036" t="s">
        <v>13</v>
      </c>
      <c r="F3036">
        <v>18</v>
      </c>
      <c r="G3036">
        <v>2</v>
      </c>
      <c r="H3036">
        <v>177688</v>
      </c>
      <c r="I3036">
        <v>89167236138</v>
      </c>
      <c r="J3036">
        <v>97</v>
      </c>
      <c r="L3036" s="1">
        <f t="shared" si="47"/>
        <v>40772</v>
      </c>
      <c r="M3036" t="str" cm="1">
        <f t="array" ref="M3036">_xlfn.IFS(K3036&gt;0,"return",K3036&lt;=0,"not return")</f>
        <v>not return</v>
      </c>
    </row>
    <row r="3037" spans="1:14" x14ac:dyDescent="0.3">
      <c r="A3037">
        <v>102697</v>
      </c>
      <c r="B3037">
        <v>11578</v>
      </c>
      <c r="C3037" s="1">
        <v>40676</v>
      </c>
      <c r="D3037">
        <v>50000</v>
      </c>
      <c r="E3037" t="s">
        <v>11</v>
      </c>
      <c r="F3037">
        <v>73</v>
      </c>
      <c r="G3037">
        <v>1</v>
      </c>
      <c r="H3037">
        <v>75246</v>
      </c>
      <c r="I3037">
        <v>89163352946</v>
      </c>
      <c r="J3037">
        <v>82</v>
      </c>
      <c r="K3037" s="1">
        <v>43294</v>
      </c>
      <c r="L3037" s="1">
        <f t="shared" si="47"/>
        <v>40758</v>
      </c>
      <c r="M3037" t="str" cm="1">
        <f t="array" ref="M3037">_xlfn.IFS(K3037&gt;0,"return",K3037&lt;=0,"not return")</f>
        <v>return</v>
      </c>
      <c r="N3037" t="str" cm="1">
        <f t="array" ref="N3037">_xlfn.IFS(K3037&lt;=L3037,"in_time",K3037&gt;L3037,"overdue")</f>
        <v>overdue</v>
      </c>
    </row>
    <row r="3038" spans="1:14" x14ac:dyDescent="0.3">
      <c r="A3038">
        <v>101558</v>
      </c>
      <c r="B3038">
        <v>11583</v>
      </c>
      <c r="C3038" s="1">
        <v>40676</v>
      </c>
      <c r="D3038">
        <v>275000</v>
      </c>
      <c r="E3038" t="s">
        <v>12</v>
      </c>
      <c r="F3038">
        <v>21</v>
      </c>
      <c r="G3038">
        <v>2</v>
      </c>
      <c r="H3038">
        <v>408379</v>
      </c>
      <c r="I3038">
        <v>89166985681</v>
      </c>
      <c r="J3038">
        <v>12</v>
      </c>
      <c r="K3038" s="1">
        <v>41042</v>
      </c>
      <c r="L3038" s="1">
        <f t="shared" si="47"/>
        <v>40688</v>
      </c>
      <c r="M3038" t="str" cm="1">
        <f t="array" ref="M3038">_xlfn.IFS(K3038&gt;0,"return",K3038&lt;=0,"not return")</f>
        <v>return</v>
      </c>
      <c r="N3038" t="str" cm="1">
        <f t="array" ref="N3038">_xlfn.IFS(K3038&lt;=L3038,"in_time",K3038&gt;L3038,"overdue")</f>
        <v>overdue</v>
      </c>
    </row>
    <row r="3039" spans="1:14" hidden="1" x14ac:dyDescent="0.3">
      <c r="A3039">
        <v>100788</v>
      </c>
      <c r="B3039">
        <v>11586</v>
      </c>
      <c r="C3039" s="1">
        <v>40676</v>
      </c>
      <c r="D3039">
        <v>275000</v>
      </c>
      <c r="E3039" t="s">
        <v>11</v>
      </c>
      <c r="F3039">
        <v>45</v>
      </c>
      <c r="G3039">
        <v>4</v>
      </c>
      <c r="H3039">
        <v>469155</v>
      </c>
      <c r="I3039">
        <v>89165550275</v>
      </c>
      <c r="J3039">
        <v>61</v>
      </c>
      <c r="L3039" s="1">
        <f t="shared" si="47"/>
        <v>40737</v>
      </c>
      <c r="M3039" t="str" cm="1">
        <f t="array" ref="M3039">_xlfn.IFS(K3039&gt;0,"return",K3039&lt;=0,"not return")</f>
        <v>not return</v>
      </c>
    </row>
    <row r="3040" spans="1:14" x14ac:dyDescent="0.3">
      <c r="A3040">
        <v>103319</v>
      </c>
      <c r="B3040">
        <v>11591</v>
      </c>
      <c r="C3040" s="1">
        <v>40676</v>
      </c>
      <c r="D3040">
        <v>275000</v>
      </c>
      <c r="E3040" t="s">
        <v>13</v>
      </c>
      <c r="F3040">
        <v>40</v>
      </c>
      <c r="G3040">
        <v>1</v>
      </c>
      <c r="H3040">
        <v>311979</v>
      </c>
      <c r="I3040">
        <v>89161939443</v>
      </c>
      <c r="J3040">
        <v>87</v>
      </c>
      <c r="K3040" s="1">
        <v>43598</v>
      </c>
      <c r="L3040" s="1">
        <f t="shared" si="47"/>
        <v>40763</v>
      </c>
      <c r="M3040" t="str" cm="1">
        <f t="array" ref="M3040">_xlfn.IFS(K3040&gt;0,"return",K3040&lt;=0,"not return")</f>
        <v>return</v>
      </c>
      <c r="N3040" t="str" cm="1">
        <f t="array" ref="N3040">_xlfn.IFS(K3040&lt;=L3040,"in_time",K3040&gt;L3040,"overdue")</f>
        <v>overdue</v>
      </c>
    </row>
    <row r="3041" spans="1:14" x14ac:dyDescent="0.3">
      <c r="A3041">
        <v>103016</v>
      </c>
      <c r="B3041">
        <v>11595</v>
      </c>
      <c r="C3041" s="1">
        <v>40676</v>
      </c>
      <c r="D3041">
        <v>275000</v>
      </c>
      <c r="E3041" t="s">
        <v>12</v>
      </c>
      <c r="F3041">
        <v>25</v>
      </c>
      <c r="G3041">
        <v>3</v>
      </c>
      <c r="H3041">
        <v>385400</v>
      </c>
      <c r="I3041">
        <v>89168587110</v>
      </c>
      <c r="J3041">
        <v>87</v>
      </c>
      <c r="K3041" s="1">
        <v>43386</v>
      </c>
      <c r="L3041" s="1">
        <f t="shared" si="47"/>
        <v>40763</v>
      </c>
      <c r="M3041" t="str" cm="1">
        <f t="array" ref="M3041">_xlfn.IFS(K3041&gt;0,"return",K3041&lt;=0,"not return")</f>
        <v>return</v>
      </c>
      <c r="N3041" t="str" cm="1">
        <f t="array" ref="N3041">_xlfn.IFS(K3041&lt;=L3041,"in_time",K3041&gt;L3041,"overdue")</f>
        <v>overdue</v>
      </c>
    </row>
    <row r="3042" spans="1:14" x14ac:dyDescent="0.3">
      <c r="A3042">
        <v>102725</v>
      </c>
      <c r="B3042">
        <v>11598</v>
      </c>
      <c r="C3042" s="1">
        <v>40676</v>
      </c>
      <c r="D3042">
        <v>150000</v>
      </c>
      <c r="E3042" t="s">
        <v>12</v>
      </c>
      <c r="F3042">
        <v>20</v>
      </c>
      <c r="G3042">
        <v>1</v>
      </c>
      <c r="H3042">
        <v>0</v>
      </c>
      <c r="I3042">
        <v>89168004812</v>
      </c>
      <c r="J3042">
        <v>8</v>
      </c>
      <c r="K3042" s="1">
        <v>41012</v>
      </c>
      <c r="L3042" s="1">
        <f t="shared" si="47"/>
        <v>40684</v>
      </c>
      <c r="M3042" t="str" cm="1">
        <f t="array" ref="M3042">_xlfn.IFS(K3042&gt;0,"return",K3042&lt;=0,"not return")</f>
        <v>return</v>
      </c>
      <c r="N3042" t="str" cm="1">
        <f t="array" ref="N3042">_xlfn.IFS(K3042&lt;=L3042,"in_time",K3042&gt;L3042,"overdue")</f>
        <v>overdue</v>
      </c>
    </row>
    <row r="3043" spans="1:14" x14ac:dyDescent="0.3">
      <c r="A3043">
        <v>102047</v>
      </c>
      <c r="B3043">
        <v>11600</v>
      </c>
      <c r="C3043" s="1">
        <v>40676</v>
      </c>
      <c r="D3043">
        <v>120000</v>
      </c>
      <c r="E3043" t="s">
        <v>13</v>
      </c>
      <c r="F3043">
        <v>65</v>
      </c>
      <c r="G3043">
        <v>1</v>
      </c>
      <c r="H3043">
        <v>0</v>
      </c>
      <c r="I3043">
        <v>89168489910</v>
      </c>
      <c r="J3043">
        <v>105</v>
      </c>
      <c r="K3043" s="1">
        <v>44025</v>
      </c>
      <c r="L3043" s="1">
        <f t="shared" si="47"/>
        <v>40781</v>
      </c>
      <c r="M3043" t="str" cm="1">
        <f t="array" ref="M3043">_xlfn.IFS(K3043&gt;0,"return",K3043&lt;=0,"not return")</f>
        <v>return</v>
      </c>
      <c r="N3043" t="str" cm="1">
        <f t="array" ref="N3043">_xlfn.IFS(K3043&lt;=L3043,"in_time",K3043&gt;L3043,"overdue")</f>
        <v>overdue</v>
      </c>
    </row>
    <row r="3044" spans="1:14" x14ac:dyDescent="0.3">
      <c r="A3044">
        <v>101496</v>
      </c>
      <c r="B3044">
        <v>11602</v>
      </c>
      <c r="C3044" s="1">
        <v>40676</v>
      </c>
      <c r="D3044">
        <v>100000</v>
      </c>
      <c r="E3044" t="s">
        <v>13</v>
      </c>
      <c r="F3044">
        <v>64</v>
      </c>
      <c r="G3044">
        <v>3</v>
      </c>
      <c r="H3044">
        <v>0</v>
      </c>
      <c r="I3044">
        <v>89164271342</v>
      </c>
      <c r="J3044">
        <v>88</v>
      </c>
      <c r="K3044" s="1">
        <v>43356</v>
      </c>
      <c r="L3044" s="1">
        <f t="shared" si="47"/>
        <v>40764</v>
      </c>
      <c r="M3044" t="str" cm="1">
        <f t="array" ref="M3044">_xlfn.IFS(K3044&gt;0,"return",K3044&lt;=0,"not return")</f>
        <v>return</v>
      </c>
      <c r="N3044" t="str" cm="1">
        <f t="array" ref="N3044">_xlfn.IFS(K3044&lt;=L3044,"in_time",K3044&gt;L3044,"overdue")</f>
        <v>overdue</v>
      </c>
    </row>
    <row r="3045" spans="1:14" hidden="1" x14ac:dyDescent="0.3">
      <c r="A3045">
        <v>102799</v>
      </c>
      <c r="B3045">
        <v>11604</v>
      </c>
      <c r="C3045" s="1">
        <v>40676</v>
      </c>
      <c r="D3045">
        <v>10000</v>
      </c>
      <c r="E3045" t="s">
        <v>12</v>
      </c>
      <c r="F3045">
        <v>21</v>
      </c>
      <c r="G3045">
        <v>1</v>
      </c>
      <c r="H3045">
        <v>0</v>
      </c>
      <c r="I3045">
        <v>89163058016</v>
      </c>
      <c r="J3045">
        <v>15</v>
      </c>
      <c r="L3045" s="1">
        <f t="shared" si="47"/>
        <v>40691</v>
      </c>
      <c r="M3045" t="str" cm="1">
        <f t="array" ref="M3045">_xlfn.IFS(K3045&gt;0,"return",K3045&lt;=0,"not return")</f>
        <v>not return</v>
      </c>
    </row>
    <row r="3046" spans="1:14" x14ac:dyDescent="0.3">
      <c r="A3046">
        <v>100128</v>
      </c>
      <c r="B3046">
        <v>11607</v>
      </c>
      <c r="C3046" s="1">
        <v>40676</v>
      </c>
      <c r="D3046">
        <v>30000</v>
      </c>
      <c r="E3046" t="s">
        <v>12</v>
      </c>
      <c r="F3046">
        <v>53</v>
      </c>
      <c r="G3046">
        <v>4</v>
      </c>
      <c r="H3046">
        <v>2582</v>
      </c>
      <c r="I3046">
        <v>89165636760</v>
      </c>
      <c r="J3046">
        <v>72</v>
      </c>
      <c r="K3046" s="1">
        <v>43082</v>
      </c>
      <c r="L3046" s="1">
        <f t="shared" si="47"/>
        <v>40748</v>
      </c>
      <c r="M3046" t="str" cm="1">
        <f t="array" ref="M3046">_xlfn.IFS(K3046&gt;0,"return",K3046&lt;=0,"not return")</f>
        <v>return</v>
      </c>
      <c r="N3046" t="str" cm="1">
        <f t="array" ref="N3046">_xlfn.IFS(K3046&lt;=L3046,"in_time",K3046&gt;L3046,"overdue")</f>
        <v>overdue</v>
      </c>
    </row>
    <row r="3047" spans="1:14" x14ac:dyDescent="0.3">
      <c r="A3047">
        <v>101682</v>
      </c>
      <c r="B3047">
        <v>11612</v>
      </c>
      <c r="C3047" s="1">
        <v>40676</v>
      </c>
      <c r="D3047">
        <v>200000</v>
      </c>
      <c r="E3047" t="s">
        <v>11</v>
      </c>
      <c r="F3047">
        <v>54</v>
      </c>
      <c r="G3047">
        <v>4</v>
      </c>
      <c r="H3047">
        <v>45499</v>
      </c>
      <c r="I3047">
        <v>89167535440</v>
      </c>
      <c r="J3047">
        <v>100</v>
      </c>
      <c r="K3047" s="1">
        <v>44025</v>
      </c>
      <c r="L3047" s="1">
        <f t="shared" si="47"/>
        <v>40776</v>
      </c>
      <c r="M3047" t="str" cm="1">
        <f t="array" ref="M3047">_xlfn.IFS(K3047&gt;0,"return",K3047&lt;=0,"not return")</f>
        <v>return</v>
      </c>
      <c r="N3047" t="str" cm="1">
        <f t="array" ref="N3047">_xlfn.IFS(K3047&lt;=L3047,"in_time",K3047&gt;L3047,"overdue")</f>
        <v>overdue</v>
      </c>
    </row>
    <row r="3048" spans="1:14" x14ac:dyDescent="0.3">
      <c r="A3048">
        <v>101651</v>
      </c>
      <c r="B3048">
        <v>11617</v>
      </c>
      <c r="C3048" s="1">
        <v>40676</v>
      </c>
      <c r="D3048">
        <v>125000</v>
      </c>
      <c r="E3048" t="s">
        <v>12</v>
      </c>
      <c r="F3048">
        <v>25</v>
      </c>
      <c r="G3048">
        <v>4</v>
      </c>
      <c r="H3048">
        <v>99556</v>
      </c>
      <c r="I3048">
        <v>89161666580</v>
      </c>
      <c r="J3048">
        <v>17</v>
      </c>
      <c r="K3048" s="1">
        <v>41195</v>
      </c>
      <c r="L3048" s="1">
        <f t="shared" si="47"/>
        <v>40693</v>
      </c>
      <c r="M3048" t="str" cm="1">
        <f t="array" ref="M3048">_xlfn.IFS(K3048&gt;0,"return",K3048&lt;=0,"not return")</f>
        <v>return</v>
      </c>
      <c r="N3048" t="str" cm="1">
        <f t="array" ref="N3048">_xlfn.IFS(K3048&lt;=L3048,"in_time",K3048&gt;L3048,"overdue")</f>
        <v>overdue</v>
      </c>
    </row>
    <row r="3049" spans="1:14" hidden="1" x14ac:dyDescent="0.3">
      <c r="A3049">
        <v>100324</v>
      </c>
      <c r="B3049">
        <v>11620</v>
      </c>
      <c r="C3049" s="1">
        <v>40676</v>
      </c>
      <c r="D3049">
        <v>275000</v>
      </c>
      <c r="E3049" t="s">
        <v>12</v>
      </c>
      <c r="F3049">
        <v>30</v>
      </c>
      <c r="G3049">
        <v>3</v>
      </c>
      <c r="H3049">
        <v>102853</v>
      </c>
      <c r="I3049">
        <v>89162669236</v>
      </c>
      <c r="J3049">
        <v>16</v>
      </c>
      <c r="L3049" s="1">
        <f t="shared" si="47"/>
        <v>40692</v>
      </c>
      <c r="M3049" t="str" cm="1">
        <f t="array" ref="M3049">_xlfn.IFS(K3049&gt;0,"return",K3049&lt;=0,"not return")</f>
        <v>not return</v>
      </c>
    </row>
    <row r="3050" spans="1:14" x14ac:dyDescent="0.3">
      <c r="A3050">
        <v>100996</v>
      </c>
      <c r="B3050">
        <v>11624</v>
      </c>
      <c r="C3050" s="1">
        <v>40676</v>
      </c>
      <c r="D3050">
        <v>125000</v>
      </c>
      <c r="E3050" t="s">
        <v>11</v>
      </c>
      <c r="F3050">
        <v>28</v>
      </c>
      <c r="G3050">
        <v>2</v>
      </c>
      <c r="H3050">
        <v>119152</v>
      </c>
      <c r="J3050">
        <v>80</v>
      </c>
      <c r="K3050" s="1">
        <v>43294</v>
      </c>
      <c r="L3050" s="1">
        <f t="shared" si="47"/>
        <v>40756</v>
      </c>
      <c r="M3050" t="str" cm="1">
        <f t="array" ref="M3050">_xlfn.IFS(K3050&gt;0,"return",K3050&lt;=0,"not return")</f>
        <v>return</v>
      </c>
      <c r="N3050" t="str" cm="1">
        <f t="array" ref="N3050">_xlfn.IFS(K3050&lt;=L3050,"in_time",K3050&gt;L3050,"overdue")</f>
        <v>overdue</v>
      </c>
    </row>
    <row r="3051" spans="1:14" x14ac:dyDescent="0.3">
      <c r="A3051">
        <v>102163</v>
      </c>
      <c r="B3051">
        <v>11628</v>
      </c>
      <c r="C3051" s="1">
        <v>40676</v>
      </c>
      <c r="D3051">
        <v>20000</v>
      </c>
      <c r="E3051" t="s">
        <v>11</v>
      </c>
      <c r="F3051">
        <v>23</v>
      </c>
      <c r="G3051">
        <v>3</v>
      </c>
      <c r="H3051">
        <v>147714</v>
      </c>
      <c r="I3051">
        <v>89164383800</v>
      </c>
      <c r="J3051">
        <v>61</v>
      </c>
      <c r="K3051" s="1">
        <v>42656</v>
      </c>
      <c r="L3051" s="1">
        <f t="shared" si="47"/>
        <v>40737</v>
      </c>
      <c r="M3051" t="str" cm="1">
        <f t="array" ref="M3051">_xlfn.IFS(K3051&gt;0,"return",K3051&lt;=0,"not return")</f>
        <v>return</v>
      </c>
      <c r="N3051" t="str" cm="1">
        <f t="array" ref="N3051">_xlfn.IFS(K3051&lt;=L3051,"in_time",K3051&gt;L3051,"overdue")</f>
        <v>overdue</v>
      </c>
    </row>
    <row r="3052" spans="1:14" x14ac:dyDescent="0.3">
      <c r="A3052">
        <v>102567</v>
      </c>
      <c r="B3052">
        <v>11631</v>
      </c>
      <c r="C3052" s="1">
        <v>40676</v>
      </c>
      <c r="D3052">
        <v>125000</v>
      </c>
      <c r="E3052" t="s">
        <v>13</v>
      </c>
      <c r="F3052">
        <v>22</v>
      </c>
      <c r="G3052">
        <v>1</v>
      </c>
      <c r="H3052">
        <v>148393</v>
      </c>
      <c r="I3052">
        <v>89166418664</v>
      </c>
      <c r="J3052">
        <v>32</v>
      </c>
      <c r="K3052" s="1">
        <v>41652</v>
      </c>
      <c r="L3052" s="1">
        <f t="shared" si="47"/>
        <v>40708</v>
      </c>
      <c r="M3052" t="str" cm="1">
        <f t="array" ref="M3052">_xlfn.IFS(K3052&gt;0,"return",K3052&lt;=0,"not return")</f>
        <v>return</v>
      </c>
      <c r="N3052" t="str" cm="1">
        <f t="array" ref="N3052">_xlfn.IFS(K3052&lt;=L3052,"in_time",K3052&gt;L3052,"overdue")</f>
        <v>overdue</v>
      </c>
    </row>
    <row r="3053" spans="1:14" x14ac:dyDescent="0.3">
      <c r="A3053">
        <v>102209</v>
      </c>
      <c r="B3053">
        <v>11633</v>
      </c>
      <c r="C3053" s="1">
        <v>40676</v>
      </c>
      <c r="D3053">
        <v>50000</v>
      </c>
      <c r="E3053" t="s">
        <v>11</v>
      </c>
      <c r="F3053">
        <v>30</v>
      </c>
      <c r="G3053">
        <v>1</v>
      </c>
      <c r="H3053">
        <v>178112</v>
      </c>
      <c r="J3053">
        <v>106</v>
      </c>
      <c r="K3053" s="1">
        <v>43964</v>
      </c>
      <c r="L3053" s="1">
        <f t="shared" si="47"/>
        <v>40782</v>
      </c>
      <c r="M3053" t="str" cm="1">
        <f t="array" ref="M3053">_xlfn.IFS(K3053&gt;0,"return",K3053&lt;=0,"not return")</f>
        <v>return</v>
      </c>
      <c r="N3053" t="str" cm="1">
        <f t="array" ref="N3053">_xlfn.IFS(K3053&lt;=L3053,"in_time",K3053&gt;L3053,"overdue")</f>
        <v>overdue</v>
      </c>
    </row>
    <row r="3054" spans="1:14" x14ac:dyDescent="0.3">
      <c r="A3054">
        <v>103198</v>
      </c>
      <c r="B3054">
        <v>11635</v>
      </c>
      <c r="C3054" s="1">
        <v>40676</v>
      </c>
      <c r="D3054">
        <v>375000</v>
      </c>
      <c r="E3054" t="s">
        <v>13</v>
      </c>
      <c r="F3054">
        <v>26</v>
      </c>
      <c r="G3054">
        <v>1</v>
      </c>
      <c r="H3054">
        <v>267825</v>
      </c>
      <c r="I3054">
        <v>89162706568</v>
      </c>
      <c r="J3054">
        <v>14</v>
      </c>
      <c r="K3054" s="1">
        <v>41165</v>
      </c>
      <c r="L3054" s="1">
        <f t="shared" si="47"/>
        <v>40690</v>
      </c>
      <c r="M3054" t="str" cm="1">
        <f t="array" ref="M3054">_xlfn.IFS(K3054&gt;0,"return",K3054&lt;=0,"not return")</f>
        <v>return</v>
      </c>
      <c r="N3054" t="str" cm="1">
        <f t="array" ref="N3054">_xlfn.IFS(K3054&lt;=L3054,"in_time",K3054&gt;L3054,"overdue")</f>
        <v>overdue</v>
      </c>
    </row>
    <row r="3055" spans="1:14" x14ac:dyDescent="0.3">
      <c r="A3055">
        <v>100165</v>
      </c>
      <c r="B3055">
        <v>11639</v>
      </c>
      <c r="C3055" s="1">
        <v>40676</v>
      </c>
      <c r="D3055">
        <v>350000</v>
      </c>
      <c r="E3055" t="s">
        <v>12</v>
      </c>
      <c r="F3055">
        <v>35</v>
      </c>
      <c r="G3055">
        <v>2</v>
      </c>
      <c r="H3055">
        <v>293208</v>
      </c>
      <c r="I3055">
        <v>89163740735</v>
      </c>
      <c r="J3055">
        <v>54</v>
      </c>
      <c r="K3055" s="1">
        <v>42382</v>
      </c>
      <c r="L3055" s="1">
        <f t="shared" si="47"/>
        <v>40730</v>
      </c>
      <c r="M3055" t="str" cm="1">
        <f t="array" ref="M3055">_xlfn.IFS(K3055&gt;0,"return",K3055&lt;=0,"not return")</f>
        <v>return</v>
      </c>
      <c r="N3055" t="str" cm="1">
        <f t="array" ref="N3055">_xlfn.IFS(K3055&lt;=L3055,"in_time",K3055&gt;L3055,"overdue")</f>
        <v>overdue</v>
      </c>
    </row>
    <row r="3056" spans="1:14" x14ac:dyDescent="0.3">
      <c r="A3056">
        <v>101176</v>
      </c>
      <c r="B3056">
        <v>11643</v>
      </c>
      <c r="C3056" s="1">
        <v>40677</v>
      </c>
      <c r="D3056">
        <v>250000</v>
      </c>
      <c r="E3056" t="s">
        <v>11</v>
      </c>
      <c r="F3056">
        <v>28</v>
      </c>
      <c r="G3056">
        <v>1</v>
      </c>
      <c r="H3056">
        <v>438697</v>
      </c>
      <c r="I3056">
        <v>89164849717</v>
      </c>
      <c r="J3056">
        <v>67</v>
      </c>
      <c r="K3056" s="1">
        <v>42780</v>
      </c>
      <c r="L3056" s="1">
        <f t="shared" si="47"/>
        <v>40744</v>
      </c>
      <c r="M3056" t="str" cm="1">
        <f t="array" ref="M3056">_xlfn.IFS(K3056&gt;0,"return",K3056&lt;=0,"not return")</f>
        <v>return</v>
      </c>
      <c r="N3056" t="str" cm="1">
        <f t="array" ref="N3056">_xlfn.IFS(K3056&lt;=L3056,"in_time",K3056&gt;L3056,"overdue")</f>
        <v>overdue</v>
      </c>
    </row>
    <row r="3057" spans="1:14" x14ac:dyDescent="0.3">
      <c r="A3057">
        <v>101041</v>
      </c>
      <c r="B3057">
        <v>11646</v>
      </c>
      <c r="C3057" s="1">
        <v>40677</v>
      </c>
      <c r="D3057">
        <v>120000</v>
      </c>
      <c r="E3057" t="s">
        <v>12</v>
      </c>
      <c r="F3057">
        <v>61</v>
      </c>
      <c r="G3057">
        <v>4</v>
      </c>
      <c r="H3057">
        <v>220563</v>
      </c>
      <c r="I3057">
        <v>89163184637</v>
      </c>
      <c r="J3057">
        <v>80</v>
      </c>
      <c r="K3057" s="1">
        <v>43234</v>
      </c>
      <c r="L3057" s="1">
        <f t="shared" si="47"/>
        <v>40757</v>
      </c>
      <c r="M3057" t="str" cm="1">
        <f t="array" ref="M3057">_xlfn.IFS(K3057&gt;0,"return",K3057&lt;=0,"not return")</f>
        <v>return</v>
      </c>
      <c r="N3057" t="str" cm="1">
        <f t="array" ref="N3057">_xlfn.IFS(K3057&lt;=L3057,"in_time",K3057&gt;L3057,"overdue")</f>
        <v>overdue</v>
      </c>
    </row>
    <row r="3058" spans="1:14" x14ac:dyDescent="0.3">
      <c r="A3058">
        <v>101471</v>
      </c>
      <c r="B3058">
        <v>11650</v>
      </c>
      <c r="C3058" s="1">
        <v>40677</v>
      </c>
      <c r="D3058">
        <v>20000</v>
      </c>
      <c r="E3058" t="s">
        <v>12</v>
      </c>
      <c r="F3058">
        <v>52</v>
      </c>
      <c r="G3058">
        <v>1</v>
      </c>
      <c r="H3058">
        <v>34591</v>
      </c>
      <c r="I3058">
        <v>89162428515</v>
      </c>
      <c r="J3058">
        <v>58</v>
      </c>
      <c r="K3058" s="1">
        <v>42596</v>
      </c>
      <c r="L3058" s="1">
        <f t="shared" si="47"/>
        <v>40735</v>
      </c>
      <c r="M3058" t="str" cm="1">
        <f t="array" ref="M3058">_xlfn.IFS(K3058&gt;0,"return",K3058&lt;=0,"not return")</f>
        <v>return</v>
      </c>
      <c r="N3058" t="str" cm="1">
        <f t="array" ref="N3058">_xlfn.IFS(K3058&lt;=L3058,"in_time",K3058&gt;L3058,"overdue")</f>
        <v>overdue</v>
      </c>
    </row>
    <row r="3059" spans="1:14" x14ac:dyDescent="0.3">
      <c r="A3059">
        <v>102573</v>
      </c>
      <c r="B3059">
        <v>11653</v>
      </c>
      <c r="C3059" s="1">
        <v>40677</v>
      </c>
      <c r="D3059">
        <v>30000</v>
      </c>
      <c r="E3059" t="s">
        <v>13</v>
      </c>
      <c r="F3059">
        <v>37</v>
      </c>
      <c r="G3059">
        <v>2</v>
      </c>
      <c r="H3059">
        <v>0</v>
      </c>
      <c r="I3059">
        <v>89161435445</v>
      </c>
      <c r="J3059">
        <v>61</v>
      </c>
      <c r="K3059" s="1">
        <v>42565</v>
      </c>
      <c r="L3059" s="1">
        <f t="shared" si="47"/>
        <v>40738</v>
      </c>
      <c r="M3059" t="str" cm="1">
        <f t="array" ref="M3059">_xlfn.IFS(K3059&gt;0,"return",K3059&lt;=0,"not return")</f>
        <v>return</v>
      </c>
      <c r="N3059" t="str" cm="1">
        <f t="array" ref="N3059">_xlfn.IFS(K3059&lt;=L3059,"in_time",K3059&gt;L3059,"overdue")</f>
        <v>overdue</v>
      </c>
    </row>
    <row r="3060" spans="1:14" x14ac:dyDescent="0.3">
      <c r="A3060">
        <v>100669</v>
      </c>
      <c r="B3060">
        <v>11656</v>
      </c>
      <c r="C3060" s="1">
        <v>40677</v>
      </c>
      <c r="D3060">
        <v>350000</v>
      </c>
      <c r="E3060" t="s">
        <v>11</v>
      </c>
      <c r="F3060">
        <v>22</v>
      </c>
      <c r="G3060">
        <v>3</v>
      </c>
      <c r="H3060">
        <v>0</v>
      </c>
      <c r="J3060">
        <v>19</v>
      </c>
      <c r="K3060" s="1">
        <v>41319</v>
      </c>
      <c r="L3060" s="1">
        <f t="shared" si="47"/>
        <v>40696</v>
      </c>
      <c r="M3060" t="str" cm="1">
        <f t="array" ref="M3060">_xlfn.IFS(K3060&gt;0,"return",K3060&lt;=0,"not return")</f>
        <v>return</v>
      </c>
      <c r="N3060" t="str" cm="1">
        <f t="array" ref="N3060">_xlfn.IFS(K3060&lt;=L3060,"in_time",K3060&gt;L3060,"overdue")</f>
        <v>overdue</v>
      </c>
    </row>
    <row r="3061" spans="1:14" hidden="1" x14ac:dyDescent="0.3">
      <c r="A3061">
        <v>100666</v>
      </c>
      <c r="B3061">
        <v>11660</v>
      </c>
      <c r="C3061" s="1">
        <v>40677</v>
      </c>
      <c r="D3061">
        <v>300000</v>
      </c>
      <c r="E3061" t="s">
        <v>13</v>
      </c>
      <c r="F3061">
        <v>69</v>
      </c>
      <c r="G3061">
        <v>1</v>
      </c>
      <c r="H3061">
        <v>0</v>
      </c>
      <c r="I3061">
        <v>89168034087</v>
      </c>
      <c r="J3061">
        <v>16</v>
      </c>
      <c r="L3061" s="1">
        <f t="shared" si="47"/>
        <v>40693</v>
      </c>
      <c r="M3061" t="str" cm="1">
        <f t="array" ref="M3061">_xlfn.IFS(K3061&gt;0,"return",K3061&lt;=0,"not return")</f>
        <v>not return</v>
      </c>
    </row>
    <row r="3062" spans="1:14" x14ac:dyDescent="0.3">
      <c r="A3062">
        <v>101322</v>
      </c>
      <c r="B3062">
        <v>11664</v>
      </c>
      <c r="C3062" s="1">
        <v>40677</v>
      </c>
      <c r="D3062">
        <v>300000</v>
      </c>
      <c r="E3062" t="s">
        <v>11</v>
      </c>
      <c r="F3062">
        <v>28</v>
      </c>
      <c r="G3062">
        <v>4</v>
      </c>
      <c r="H3062">
        <v>0</v>
      </c>
      <c r="I3062">
        <v>89168935375</v>
      </c>
      <c r="J3062">
        <v>33</v>
      </c>
      <c r="K3062" s="1">
        <v>41773</v>
      </c>
      <c r="L3062" s="1">
        <f t="shared" si="47"/>
        <v>40710</v>
      </c>
      <c r="M3062" t="str" cm="1">
        <f t="array" ref="M3062">_xlfn.IFS(K3062&gt;0,"return",K3062&lt;=0,"not return")</f>
        <v>return</v>
      </c>
      <c r="N3062" t="str" cm="1">
        <f t="array" ref="N3062">_xlfn.IFS(K3062&lt;=L3062,"in_time",K3062&gt;L3062,"overdue")</f>
        <v>overdue</v>
      </c>
    </row>
    <row r="3063" spans="1:14" hidden="1" x14ac:dyDescent="0.3">
      <c r="A3063">
        <v>100163</v>
      </c>
      <c r="B3063">
        <v>11666</v>
      </c>
      <c r="C3063" s="1">
        <v>40677</v>
      </c>
      <c r="D3063">
        <v>10000</v>
      </c>
      <c r="E3063" t="s">
        <v>11</v>
      </c>
      <c r="F3063">
        <v>23</v>
      </c>
      <c r="G3063">
        <v>3</v>
      </c>
      <c r="H3063">
        <v>0</v>
      </c>
      <c r="I3063">
        <v>89166066786</v>
      </c>
      <c r="J3063">
        <v>56</v>
      </c>
      <c r="L3063" s="1">
        <f t="shared" si="47"/>
        <v>40733</v>
      </c>
      <c r="M3063" t="str" cm="1">
        <f t="array" ref="M3063">_xlfn.IFS(K3063&gt;0,"return",K3063&lt;=0,"not return")</f>
        <v>not return</v>
      </c>
    </row>
    <row r="3064" spans="1:14" hidden="1" x14ac:dyDescent="0.3">
      <c r="A3064">
        <v>102991</v>
      </c>
      <c r="B3064">
        <v>11671</v>
      </c>
      <c r="C3064" s="1">
        <v>40677</v>
      </c>
      <c r="D3064">
        <v>120000</v>
      </c>
      <c r="E3064" t="s">
        <v>12</v>
      </c>
      <c r="F3064">
        <v>24</v>
      </c>
      <c r="G3064">
        <v>3</v>
      </c>
      <c r="H3064">
        <v>14841</v>
      </c>
      <c r="I3064">
        <v>89167324131</v>
      </c>
      <c r="J3064">
        <v>79</v>
      </c>
      <c r="L3064" s="1">
        <f t="shared" si="47"/>
        <v>40756</v>
      </c>
      <c r="M3064" t="str" cm="1">
        <f t="array" ref="M3064">_xlfn.IFS(K3064&gt;0,"return",K3064&lt;=0,"not return")</f>
        <v>not return</v>
      </c>
    </row>
    <row r="3065" spans="1:14" x14ac:dyDescent="0.3">
      <c r="A3065">
        <v>101429</v>
      </c>
      <c r="B3065">
        <v>11675</v>
      </c>
      <c r="C3065" s="1">
        <v>40677</v>
      </c>
      <c r="D3065">
        <v>10000</v>
      </c>
      <c r="E3065" t="s">
        <v>13</v>
      </c>
      <c r="F3065">
        <v>24</v>
      </c>
      <c r="G3065">
        <v>1</v>
      </c>
      <c r="H3065">
        <v>31129</v>
      </c>
      <c r="I3065">
        <v>89166409146</v>
      </c>
      <c r="J3065">
        <v>26</v>
      </c>
      <c r="K3065" s="1">
        <v>41561</v>
      </c>
      <c r="L3065" s="1">
        <f t="shared" si="47"/>
        <v>40703</v>
      </c>
      <c r="M3065" t="str" cm="1">
        <f t="array" ref="M3065">_xlfn.IFS(K3065&gt;0,"return",K3065&lt;=0,"not return")</f>
        <v>return</v>
      </c>
      <c r="N3065" t="str" cm="1">
        <f t="array" ref="N3065">_xlfn.IFS(K3065&lt;=L3065,"in_time",K3065&gt;L3065,"overdue")</f>
        <v>overdue</v>
      </c>
    </row>
    <row r="3066" spans="1:14" x14ac:dyDescent="0.3">
      <c r="A3066">
        <v>102792</v>
      </c>
      <c r="B3066">
        <v>11678</v>
      </c>
      <c r="C3066" s="1">
        <v>40677</v>
      </c>
      <c r="D3066">
        <v>50000</v>
      </c>
      <c r="E3066" t="s">
        <v>13</v>
      </c>
      <c r="F3066">
        <v>69</v>
      </c>
      <c r="G3066">
        <v>3</v>
      </c>
      <c r="H3066">
        <v>69522</v>
      </c>
      <c r="J3066">
        <v>61</v>
      </c>
      <c r="K3066" s="1">
        <v>42535</v>
      </c>
      <c r="L3066" s="1">
        <f t="shared" si="47"/>
        <v>40738</v>
      </c>
      <c r="M3066" t="str" cm="1">
        <f t="array" ref="M3066">_xlfn.IFS(K3066&gt;0,"return",K3066&lt;=0,"not return")</f>
        <v>return</v>
      </c>
      <c r="N3066" t="str" cm="1">
        <f t="array" ref="N3066">_xlfn.IFS(K3066&lt;=L3066,"in_time",K3066&gt;L3066,"overdue")</f>
        <v>overdue</v>
      </c>
    </row>
    <row r="3067" spans="1:14" x14ac:dyDescent="0.3">
      <c r="A3067">
        <v>103624</v>
      </c>
      <c r="B3067">
        <v>11682</v>
      </c>
      <c r="C3067" s="1">
        <v>40677</v>
      </c>
      <c r="D3067">
        <v>75000</v>
      </c>
      <c r="E3067" t="s">
        <v>11</v>
      </c>
      <c r="F3067">
        <v>21</v>
      </c>
      <c r="G3067">
        <v>2</v>
      </c>
      <c r="H3067">
        <v>87770</v>
      </c>
      <c r="I3067">
        <v>89168406577</v>
      </c>
      <c r="J3067">
        <v>104</v>
      </c>
      <c r="K3067" s="1">
        <v>44026</v>
      </c>
      <c r="L3067" s="1">
        <f t="shared" si="47"/>
        <v>40781</v>
      </c>
      <c r="M3067" t="str" cm="1">
        <f t="array" ref="M3067">_xlfn.IFS(K3067&gt;0,"return",K3067&lt;=0,"not return")</f>
        <v>return</v>
      </c>
      <c r="N3067" t="str" cm="1">
        <f t="array" ref="N3067">_xlfn.IFS(K3067&lt;=L3067,"in_time",K3067&gt;L3067,"overdue")</f>
        <v>overdue</v>
      </c>
    </row>
    <row r="3068" spans="1:14" x14ac:dyDescent="0.3">
      <c r="A3068">
        <v>101180</v>
      </c>
      <c r="B3068">
        <v>11686</v>
      </c>
      <c r="C3068" s="1">
        <v>40677</v>
      </c>
      <c r="D3068">
        <v>50000</v>
      </c>
      <c r="E3068" t="s">
        <v>12</v>
      </c>
      <c r="F3068">
        <v>51</v>
      </c>
      <c r="G3068">
        <v>3</v>
      </c>
      <c r="H3068">
        <v>161693</v>
      </c>
      <c r="I3068">
        <v>89161858946</v>
      </c>
      <c r="J3068">
        <v>70</v>
      </c>
      <c r="K3068" s="1">
        <v>42839</v>
      </c>
      <c r="L3068" s="1">
        <f t="shared" si="47"/>
        <v>40747</v>
      </c>
      <c r="M3068" t="str" cm="1">
        <f t="array" ref="M3068">_xlfn.IFS(K3068&gt;0,"return",K3068&lt;=0,"not return")</f>
        <v>return</v>
      </c>
      <c r="N3068" t="str" cm="1">
        <f t="array" ref="N3068">_xlfn.IFS(K3068&lt;=L3068,"in_time",K3068&gt;L3068,"overdue")</f>
        <v>overdue</v>
      </c>
    </row>
    <row r="3069" spans="1:14" x14ac:dyDescent="0.3">
      <c r="A3069">
        <v>102040</v>
      </c>
      <c r="B3069">
        <v>11688</v>
      </c>
      <c r="C3069" s="1">
        <v>40678</v>
      </c>
      <c r="D3069">
        <v>175000</v>
      </c>
      <c r="E3069" t="s">
        <v>13</v>
      </c>
      <c r="F3069">
        <v>23</v>
      </c>
      <c r="G3069">
        <v>2</v>
      </c>
      <c r="H3069">
        <v>212471</v>
      </c>
      <c r="I3069">
        <v>89165232124</v>
      </c>
      <c r="J3069">
        <v>19</v>
      </c>
      <c r="K3069" s="1">
        <v>41320</v>
      </c>
      <c r="L3069" s="1">
        <f t="shared" si="47"/>
        <v>40697</v>
      </c>
      <c r="M3069" t="str" cm="1">
        <f t="array" ref="M3069">_xlfn.IFS(K3069&gt;0,"return",K3069&lt;=0,"not return")</f>
        <v>return</v>
      </c>
      <c r="N3069" t="str" cm="1">
        <f t="array" ref="N3069">_xlfn.IFS(K3069&lt;=L3069,"in_time",K3069&gt;L3069,"overdue")</f>
        <v>overdue</v>
      </c>
    </row>
    <row r="3070" spans="1:14" x14ac:dyDescent="0.3">
      <c r="A3070">
        <v>103064</v>
      </c>
      <c r="B3070">
        <v>11691</v>
      </c>
      <c r="C3070" s="1">
        <v>40678</v>
      </c>
      <c r="D3070">
        <v>275000</v>
      </c>
      <c r="E3070" t="s">
        <v>12</v>
      </c>
      <c r="F3070">
        <v>23</v>
      </c>
      <c r="G3070">
        <v>1</v>
      </c>
      <c r="H3070">
        <v>355328</v>
      </c>
      <c r="J3070">
        <v>96</v>
      </c>
      <c r="K3070" s="1">
        <v>43814</v>
      </c>
      <c r="L3070" s="1">
        <f t="shared" si="47"/>
        <v>40774</v>
      </c>
      <c r="M3070" t="str" cm="1">
        <f t="array" ref="M3070">_xlfn.IFS(K3070&gt;0,"return",K3070&lt;=0,"not return")</f>
        <v>return</v>
      </c>
      <c r="N3070" t="str" cm="1">
        <f t="array" ref="N3070">_xlfn.IFS(K3070&lt;=L3070,"in_time",K3070&gt;L3070,"overdue")</f>
        <v>overdue</v>
      </c>
    </row>
    <row r="3071" spans="1:14" x14ac:dyDescent="0.3">
      <c r="A3071">
        <v>102273</v>
      </c>
      <c r="B3071">
        <v>11694</v>
      </c>
      <c r="C3071" s="1">
        <v>40678</v>
      </c>
      <c r="D3071">
        <v>20000</v>
      </c>
      <c r="E3071" t="s">
        <v>12</v>
      </c>
      <c r="F3071">
        <v>27</v>
      </c>
      <c r="G3071">
        <v>3</v>
      </c>
      <c r="H3071">
        <v>0</v>
      </c>
      <c r="J3071">
        <v>67</v>
      </c>
      <c r="K3071" s="1">
        <v>42870</v>
      </c>
      <c r="L3071" s="1">
        <f t="shared" si="47"/>
        <v>40745</v>
      </c>
      <c r="M3071" t="str" cm="1">
        <f t="array" ref="M3071">_xlfn.IFS(K3071&gt;0,"return",K3071&lt;=0,"not return")</f>
        <v>return</v>
      </c>
      <c r="N3071" t="str" cm="1">
        <f t="array" ref="N3071">_xlfn.IFS(K3071&lt;=L3071,"in_time",K3071&gt;L3071,"overdue")</f>
        <v>overdue</v>
      </c>
    </row>
    <row r="3072" spans="1:14" x14ac:dyDescent="0.3">
      <c r="A3072">
        <v>101295</v>
      </c>
      <c r="B3072">
        <v>11696</v>
      </c>
      <c r="C3072" s="1">
        <v>40678</v>
      </c>
      <c r="D3072">
        <v>250000</v>
      </c>
      <c r="E3072" t="s">
        <v>13</v>
      </c>
      <c r="F3072">
        <v>58</v>
      </c>
      <c r="G3072">
        <v>1</v>
      </c>
      <c r="H3072">
        <v>0</v>
      </c>
      <c r="I3072">
        <v>89164788842</v>
      </c>
      <c r="J3072">
        <v>77</v>
      </c>
      <c r="K3072" s="1">
        <v>43115</v>
      </c>
      <c r="L3072" s="1">
        <f t="shared" si="47"/>
        <v>40755</v>
      </c>
      <c r="M3072" t="str" cm="1">
        <f t="array" ref="M3072">_xlfn.IFS(K3072&gt;0,"return",K3072&lt;=0,"not return")</f>
        <v>return</v>
      </c>
      <c r="N3072" t="str" cm="1">
        <f t="array" ref="N3072">_xlfn.IFS(K3072&lt;=L3072,"in_time",K3072&gt;L3072,"overdue")</f>
        <v>overdue</v>
      </c>
    </row>
    <row r="3073" spans="1:14" x14ac:dyDescent="0.3">
      <c r="A3073">
        <v>103216</v>
      </c>
      <c r="B3073">
        <v>11701</v>
      </c>
      <c r="C3073" s="1">
        <v>40678</v>
      </c>
      <c r="D3073">
        <v>375000</v>
      </c>
      <c r="E3073" t="s">
        <v>11</v>
      </c>
      <c r="F3073">
        <v>18</v>
      </c>
      <c r="G3073">
        <v>2</v>
      </c>
      <c r="H3073">
        <v>0</v>
      </c>
      <c r="I3073">
        <v>89162630452</v>
      </c>
      <c r="J3073">
        <v>13</v>
      </c>
      <c r="K3073" s="1">
        <v>41105</v>
      </c>
      <c r="L3073" s="1">
        <f t="shared" si="47"/>
        <v>40691</v>
      </c>
      <c r="M3073" t="str" cm="1">
        <f t="array" ref="M3073">_xlfn.IFS(K3073&gt;0,"return",K3073&lt;=0,"not return")</f>
        <v>return</v>
      </c>
      <c r="N3073" t="str" cm="1">
        <f t="array" ref="N3073">_xlfn.IFS(K3073&lt;=L3073,"in_time",K3073&gt;L3073,"overdue")</f>
        <v>overdue</v>
      </c>
    </row>
    <row r="3074" spans="1:14" x14ac:dyDescent="0.3">
      <c r="A3074">
        <v>103306</v>
      </c>
      <c r="B3074">
        <v>11703</v>
      </c>
      <c r="C3074" s="1">
        <v>40678</v>
      </c>
      <c r="D3074">
        <v>90000</v>
      </c>
      <c r="E3074" t="s">
        <v>11</v>
      </c>
      <c r="F3074">
        <v>40</v>
      </c>
      <c r="G3074">
        <v>4</v>
      </c>
      <c r="H3074">
        <v>0</v>
      </c>
      <c r="I3074">
        <v>89164849374</v>
      </c>
      <c r="J3074">
        <v>66</v>
      </c>
      <c r="K3074" s="1">
        <v>42809</v>
      </c>
      <c r="L3074" s="1">
        <f t="shared" si="47"/>
        <v>40744</v>
      </c>
      <c r="M3074" t="str" cm="1">
        <f t="array" ref="M3074">_xlfn.IFS(K3074&gt;0,"return",K3074&lt;=0,"not return")</f>
        <v>return</v>
      </c>
      <c r="N3074" t="str" cm="1">
        <f t="array" ref="N3074">_xlfn.IFS(K3074&lt;=L3074,"in_time",K3074&gt;L3074,"overdue")</f>
        <v>overdue</v>
      </c>
    </row>
    <row r="3075" spans="1:14" hidden="1" x14ac:dyDescent="0.3">
      <c r="A3075">
        <v>102946</v>
      </c>
      <c r="B3075">
        <v>11706</v>
      </c>
      <c r="C3075" s="1">
        <v>40678</v>
      </c>
      <c r="D3075">
        <v>375000</v>
      </c>
      <c r="E3075" t="s">
        <v>13</v>
      </c>
      <c r="F3075">
        <v>20</v>
      </c>
      <c r="G3075">
        <v>2</v>
      </c>
      <c r="H3075">
        <v>98790</v>
      </c>
      <c r="I3075">
        <v>89169300006</v>
      </c>
      <c r="J3075">
        <v>83</v>
      </c>
      <c r="L3075" s="1">
        <f t="shared" ref="L3075:L3138" si="48">C3075+J3075</f>
        <v>40761</v>
      </c>
      <c r="M3075" t="str" cm="1">
        <f t="array" ref="M3075">_xlfn.IFS(K3075&gt;0,"return",K3075&lt;=0,"not return")</f>
        <v>not return</v>
      </c>
    </row>
    <row r="3076" spans="1:14" x14ac:dyDescent="0.3">
      <c r="A3076">
        <v>100877</v>
      </c>
      <c r="B3076">
        <v>11711</v>
      </c>
      <c r="C3076" s="1">
        <v>40678</v>
      </c>
      <c r="D3076">
        <v>10000</v>
      </c>
      <c r="E3076" t="s">
        <v>13</v>
      </c>
      <c r="F3076">
        <v>30</v>
      </c>
      <c r="G3076">
        <v>2</v>
      </c>
      <c r="H3076">
        <v>113143</v>
      </c>
      <c r="I3076">
        <v>89169633941</v>
      </c>
      <c r="J3076">
        <v>41</v>
      </c>
      <c r="K3076" s="1">
        <v>41988</v>
      </c>
      <c r="L3076" s="1">
        <f t="shared" si="48"/>
        <v>40719</v>
      </c>
      <c r="M3076" t="str" cm="1">
        <f t="array" ref="M3076">_xlfn.IFS(K3076&gt;0,"return",K3076&lt;=0,"not return")</f>
        <v>return</v>
      </c>
      <c r="N3076" t="str" cm="1">
        <f t="array" ref="N3076">_xlfn.IFS(K3076&lt;=L3076,"in_time",K3076&gt;L3076,"overdue")</f>
        <v>overdue</v>
      </c>
    </row>
    <row r="3077" spans="1:14" x14ac:dyDescent="0.3">
      <c r="A3077">
        <v>100118</v>
      </c>
      <c r="B3077">
        <v>11715</v>
      </c>
      <c r="C3077" s="1">
        <v>40679</v>
      </c>
      <c r="D3077">
        <v>90000</v>
      </c>
      <c r="E3077" t="s">
        <v>12</v>
      </c>
      <c r="F3077">
        <v>19</v>
      </c>
      <c r="G3077">
        <v>1</v>
      </c>
      <c r="H3077">
        <v>125398</v>
      </c>
      <c r="I3077">
        <v>89169090276</v>
      </c>
      <c r="J3077">
        <v>100</v>
      </c>
      <c r="K3077" s="1">
        <v>43967</v>
      </c>
      <c r="L3077" s="1">
        <f t="shared" si="48"/>
        <v>40779</v>
      </c>
      <c r="M3077" t="str" cm="1">
        <f t="array" ref="M3077">_xlfn.IFS(K3077&gt;0,"return",K3077&lt;=0,"not return")</f>
        <v>return</v>
      </c>
      <c r="N3077" t="str" cm="1">
        <f t="array" ref="N3077">_xlfn.IFS(K3077&lt;=L3077,"in_time",K3077&gt;L3077,"overdue")</f>
        <v>overdue</v>
      </c>
    </row>
    <row r="3078" spans="1:14" x14ac:dyDescent="0.3">
      <c r="A3078">
        <v>102971</v>
      </c>
      <c r="B3078">
        <v>11718</v>
      </c>
      <c r="C3078" s="1">
        <v>40679</v>
      </c>
      <c r="D3078">
        <v>20000</v>
      </c>
      <c r="E3078" t="s">
        <v>13</v>
      </c>
      <c r="F3078">
        <v>23</v>
      </c>
      <c r="G3078">
        <v>2</v>
      </c>
      <c r="H3078">
        <v>0</v>
      </c>
      <c r="I3078">
        <v>89166213597</v>
      </c>
      <c r="J3078">
        <v>39</v>
      </c>
      <c r="K3078" s="1">
        <v>41928</v>
      </c>
      <c r="L3078" s="1">
        <f t="shared" si="48"/>
        <v>40718</v>
      </c>
      <c r="M3078" t="str" cm="1">
        <f t="array" ref="M3078">_xlfn.IFS(K3078&gt;0,"return",K3078&lt;=0,"not return")</f>
        <v>return</v>
      </c>
      <c r="N3078" t="str" cm="1">
        <f t="array" ref="N3078">_xlfn.IFS(K3078&lt;=L3078,"in_time",K3078&gt;L3078,"overdue")</f>
        <v>overdue</v>
      </c>
    </row>
    <row r="3079" spans="1:14" x14ac:dyDescent="0.3">
      <c r="A3079">
        <v>101981</v>
      </c>
      <c r="B3079">
        <v>11723</v>
      </c>
      <c r="C3079" s="1">
        <v>40679</v>
      </c>
      <c r="D3079">
        <v>150000</v>
      </c>
      <c r="E3079" t="s">
        <v>12</v>
      </c>
      <c r="F3079">
        <v>25</v>
      </c>
      <c r="G3079">
        <v>2</v>
      </c>
      <c r="H3079">
        <v>0</v>
      </c>
      <c r="I3079">
        <v>89162636781</v>
      </c>
      <c r="J3079">
        <v>13</v>
      </c>
      <c r="K3079" s="1">
        <v>41076</v>
      </c>
      <c r="L3079" s="1">
        <f t="shared" si="48"/>
        <v>40692</v>
      </c>
      <c r="M3079" t="str" cm="1">
        <f t="array" ref="M3079">_xlfn.IFS(K3079&gt;0,"return",K3079&lt;=0,"not return")</f>
        <v>return</v>
      </c>
      <c r="N3079" t="str" cm="1">
        <f t="array" ref="N3079">_xlfn.IFS(K3079&lt;=L3079,"in_time",K3079&gt;L3079,"overdue")</f>
        <v>overdue</v>
      </c>
    </row>
    <row r="3080" spans="1:14" x14ac:dyDescent="0.3">
      <c r="A3080">
        <v>102878</v>
      </c>
      <c r="B3080">
        <v>11728</v>
      </c>
      <c r="C3080" s="1">
        <v>40679</v>
      </c>
      <c r="D3080">
        <v>300000</v>
      </c>
      <c r="E3080" t="s">
        <v>11</v>
      </c>
      <c r="F3080">
        <v>38</v>
      </c>
      <c r="G3080">
        <v>3</v>
      </c>
      <c r="H3080">
        <v>0</v>
      </c>
      <c r="I3080">
        <v>89165713579</v>
      </c>
      <c r="J3080">
        <v>45</v>
      </c>
      <c r="K3080" s="1">
        <v>42110</v>
      </c>
      <c r="L3080" s="1">
        <f t="shared" si="48"/>
        <v>40724</v>
      </c>
      <c r="M3080" t="str" cm="1">
        <f t="array" ref="M3080">_xlfn.IFS(K3080&gt;0,"return",K3080&lt;=0,"not return")</f>
        <v>return</v>
      </c>
      <c r="N3080" t="str" cm="1">
        <f t="array" ref="N3080">_xlfn.IFS(K3080&lt;=L3080,"in_time",K3080&gt;L3080,"overdue")</f>
        <v>overdue</v>
      </c>
    </row>
    <row r="3081" spans="1:14" x14ac:dyDescent="0.3">
      <c r="A3081">
        <v>100718</v>
      </c>
      <c r="B3081">
        <v>11731</v>
      </c>
      <c r="C3081" s="1">
        <v>40679</v>
      </c>
      <c r="D3081">
        <v>90000</v>
      </c>
      <c r="E3081" t="s">
        <v>13</v>
      </c>
      <c r="F3081">
        <v>39</v>
      </c>
      <c r="G3081">
        <v>2</v>
      </c>
      <c r="H3081">
        <v>0</v>
      </c>
      <c r="I3081">
        <v>89165947049</v>
      </c>
      <c r="J3081">
        <v>79</v>
      </c>
      <c r="K3081" s="1">
        <v>43328</v>
      </c>
      <c r="L3081" s="1">
        <f t="shared" si="48"/>
        <v>40758</v>
      </c>
      <c r="M3081" t="str" cm="1">
        <f t="array" ref="M3081">_xlfn.IFS(K3081&gt;0,"return",K3081&lt;=0,"not return")</f>
        <v>return</v>
      </c>
      <c r="N3081" t="str" cm="1">
        <f t="array" ref="N3081">_xlfn.IFS(K3081&lt;=L3081,"in_time",K3081&gt;L3081,"overdue")</f>
        <v>overdue</v>
      </c>
    </row>
    <row r="3082" spans="1:14" hidden="1" x14ac:dyDescent="0.3">
      <c r="A3082">
        <v>101917</v>
      </c>
      <c r="B3082">
        <v>11734</v>
      </c>
      <c r="C3082" s="1">
        <v>40679</v>
      </c>
      <c r="D3082">
        <v>90000</v>
      </c>
      <c r="E3082" t="s">
        <v>11</v>
      </c>
      <c r="F3082">
        <v>52</v>
      </c>
      <c r="G3082">
        <v>4</v>
      </c>
      <c r="H3082">
        <v>12248</v>
      </c>
      <c r="I3082">
        <v>89165059750</v>
      </c>
      <c r="J3082">
        <v>36</v>
      </c>
      <c r="L3082" s="1">
        <f t="shared" si="48"/>
        <v>40715</v>
      </c>
      <c r="M3082" t="str" cm="1">
        <f t="array" ref="M3082">_xlfn.IFS(K3082&gt;0,"return",K3082&lt;=0,"not return")</f>
        <v>not return</v>
      </c>
    </row>
    <row r="3083" spans="1:14" x14ac:dyDescent="0.3">
      <c r="A3083">
        <v>102811</v>
      </c>
      <c r="B3083">
        <v>11738</v>
      </c>
      <c r="C3083" s="1">
        <v>40679</v>
      </c>
      <c r="D3083">
        <v>20000</v>
      </c>
      <c r="E3083" t="s">
        <v>11</v>
      </c>
      <c r="F3083">
        <v>21</v>
      </c>
      <c r="G3083">
        <v>1</v>
      </c>
      <c r="H3083">
        <v>73352</v>
      </c>
      <c r="I3083">
        <v>89161722893</v>
      </c>
      <c r="J3083">
        <v>25</v>
      </c>
      <c r="K3083" s="1">
        <v>41533</v>
      </c>
      <c r="L3083" s="1">
        <f t="shared" si="48"/>
        <v>40704</v>
      </c>
      <c r="M3083" t="str" cm="1">
        <f t="array" ref="M3083">_xlfn.IFS(K3083&gt;0,"return",K3083&lt;=0,"not return")</f>
        <v>return</v>
      </c>
      <c r="N3083" t="str" cm="1">
        <f t="array" ref="N3083">_xlfn.IFS(K3083&lt;=L3083,"in_time",K3083&gt;L3083,"overdue")</f>
        <v>overdue</v>
      </c>
    </row>
    <row r="3084" spans="1:14" x14ac:dyDescent="0.3">
      <c r="A3084">
        <v>100267</v>
      </c>
      <c r="B3084">
        <v>11743</v>
      </c>
      <c r="C3084" s="1">
        <v>40679</v>
      </c>
      <c r="D3084">
        <v>10000</v>
      </c>
      <c r="E3084" t="s">
        <v>11</v>
      </c>
      <c r="F3084">
        <v>53</v>
      </c>
      <c r="G3084">
        <v>4</v>
      </c>
      <c r="H3084">
        <v>90104</v>
      </c>
      <c r="I3084">
        <v>89169605962</v>
      </c>
      <c r="J3084">
        <v>50</v>
      </c>
      <c r="K3084" s="1">
        <v>42385</v>
      </c>
      <c r="L3084" s="1">
        <f t="shared" si="48"/>
        <v>40729</v>
      </c>
      <c r="M3084" t="str" cm="1">
        <f t="array" ref="M3084">_xlfn.IFS(K3084&gt;0,"return",K3084&lt;=0,"not return")</f>
        <v>return</v>
      </c>
      <c r="N3084" t="str" cm="1">
        <f t="array" ref="N3084">_xlfn.IFS(K3084&lt;=L3084,"in_time",K3084&gt;L3084,"overdue")</f>
        <v>overdue</v>
      </c>
    </row>
    <row r="3085" spans="1:14" x14ac:dyDescent="0.3">
      <c r="A3085">
        <v>102198</v>
      </c>
      <c r="B3085">
        <v>11748</v>
      </c>
      <c r="C3085" s="1">
        <v>40679</v>
      </c>
      <c r="D3085">
        <v>50000</v>
      </c>
      <c r="E3085" t="s">
        <v>12</v>
      </c>
      <c r="F3085">
        <v>23</v>
      </c>
      <c r="G3085">
        <v>3</v>
      </c>
      <c r="H3085">
        <v>647421</v>
      </c>
      <c r="I3085">
        <v>89165995093</v>
      </c>
      <c r="J3085">
        <v>29</v>
      </c>
      <c r="K3085" s="1">
        <v>41655</v>
      </c>
      <c r="L3085" s="1">
        <f t="shared" si="48"/>
        <v>40708</v>
      </c>
      <c r="M3085" t="str" cm="1">
        <f t="array" ref="M3085">_xlfn.IFS(K3085&gt;0,"return",K3085&lt;=0,"not return")</f>
        <v>return</v>
      </c>
      <c r="N3085" t="str" cm="1">
        <f t="array" ref="N3085">_xlfn.IFS(K3085&lt;=L3085,"in_time",K3085&gt;L3085,"overdue")</f>
        <v>overdue</v>
      </c>
    </row>
    <row r="3086" spans="1:14" x14ac:dyDescent="0.3">
      <c r="A3086">
        <v>102794</v>
      </c>
      <c r="B3086">
        <v>11750</v>
      </c>
      <c r="C3086" s="1">
        <v>40680</v>
      </c>
      <c r="D3086">
        <v>125000</v>
      </c>
      <c r="E3086" t="s">
        <v>11</v>
      </c>
      <c r="F3086">
        <v>19</v>
      </c>
      <c r="G3086">
        <v>1</v>
      </c>
      <c r="H3086">
        <v>201955</v>
      </c>
      <c r="I3086">
        <v>89166246902</v>
      </c>
      <c r="J3086">
        <v>37</v>
      </c>
      <c r="K3086" s="1">
        <v>41960</v>
      </c>
      <c r="L3086" s="1">
        <f t="shared" si="48"/>
        <v>40717</v>
      </c>
      <c r="M3086" t="str" cm="1">
        <f t="array" ref="M3086">_xlfn.IFS(K3086&gt;0,"return",K3086&lt;=0,"not return")</f>
        <v>return</v>
      </c>
      <c r="N3086" t="str" cm="1">
        <f t="array" ref="N3086">_xlfn.IFS(K3086&lt;=L3086,"in_time",K3086&gt;L3086,"overdue")</f>
        <v>overdue</v>
      </c>
    </row>
    <row r="3087" spans="1:14" hidden="1" x14ac:dyDescent="0.3">
      <c r="A3087">
        <v>101740</v>
      </c>
      <c r="B3087">
        <v>11753</v>
      </c>
      <c r="C3087" s="1">
        <v>40680</v>
      </c>
      <c r="D3087">
        <v>250000</v>
      </c>
      <c r="E3087" t="s">
        <v>12</v>
      </c>
      <c r="F3087">
        <v>18</v>
      </c>
      <c r="G3087">
        <v>1</v>
      </c>
      <c r="H3087">
        <v>0</v>
      </c>
      <c r="I3087">
        <v>89163720333</v>
      </c>
      <c r="J3087">
        <v>60</v>
      </c>
      <c r="L3087" s="1">
        <f t="shared" si="48"/>
        <v>40740</v>
      </c>
      <c r="M3087" t="str" cm="1">
        <f t="array" ref="M3087">_xlfn.IFS(K3087&gt;0,"return",K3087&lt;=0,"not return")</f>
        <v>not return</v>
      </c>
    </row>
    <row r="3088" spans="1:14" x14ac:dyDescent="0.3">
      <c r="A3088">
        <v>102927</v>
      </c>
      <c r="B3088">
        <v>11757</v>
      </c>
      <c r="C3088" s="1">
        <v>40680</v>
      </c>
      <c r="D3088">
        <v>300000</v>
      </c>
      <c r="E3088" t="s">
        <v>13</v>
      </c>
      <c r="F3088">
        <v>32</v>
      </c>
      <c r="G3088">
        <v>4</v>
      </c>
      <c r="H3088">
        <v>0</v>
      </c>
      <c r="I3088">
        <v>89165416974</v>
      </c>
      <c r="J3088">
        <v>91</v>
      </c>
      <c r="K3088" s="1">
        <v>43694</v>
      </c>
      <c r="L3088" s="1">
        <f t="shared" si="48"/>
        <v>40771</v>
      </c>
      <c r="M3088" t="str" cm="1">
        <f t="array" ref="M3088">_xlfn.IFS(K3088&gt;0,"return",K3088&lt;=0,"not return")</f>
        <v>return</v>
      </c>
      <c r="N3088" t="str" cm="1">
        <f t="array" ref="N3088">_xlfn.IFS(K3088&lt;=L3088,"in_time",K3088&gt;L3088,"overdue")</f>
        <v>overdue</v>
      </c>
    </row>
    <row r="3089" spans="1:14" x14ac:dyDescent="0.3">
      <c r="A3089">
        <v>102045</v>
      </c>
      <c r="B3089">
        <v>11759</v>
      </c>
      <c r="C3089" s="1">
        <v>40680</v>
      </c>
      <c r="D3089">
        <v>75000</v>
      </c>
      <c r="E3089" t="s">
        <v>12</v>
      </c>
      <c r="F3089">
        <v>76</v>
      </c>
      <c r="G3089">
        <v>2</v>
      </c>
      <c r="H3089">
        <v>0</v>
      </c>
      <c r="I3089">
        <v>89163278853</v>
      </c>
      <c r="J3089">
        <v>22</v>
      </c>
      <c r="K3089" s="1">
        <v>41350</v>
      </c>
      <c r="L3089" s="1">
        <f t="shared" si="48"/>
        <v>40702</v>
      </c>
      <c r="M3089" t="str" cm="1">
        <f t="array" ref="M3089">_xlfn.IFS(K3089&gt;0,"return",K3089&lt;=0,"not return")</f>
        <v>return</v>
      </c>
      <c r="N3089" t="str" cm="1">
        <f t="array" ref="N3089">_xlfn.IFS(K3089&lt;=L3089,"in_time",K3089&gt;L3089,"overdue")</f>
        <v>overdue</v>
      </c>
    </row>
    <row r="3090" spans="1:14" x14ac:dyDescent="0.3">
      <c r="A3090">
        <v>103111</v>
      </c>
      <c r="B3090">
        <v>11762</v>
      </c>
      <c r="C3090" s="1">
        <v>40680</v>
      </c>
      <c r="D3090">
        <v>90000</v>
      </c>
      <c r="E3090" t="s">
        <v>12</v>
      </c>
      <c r="F3090">
        <v>77</v>
      </c>
      <c r="G3090">
        <v>3</v>
      </c>
      <c r="H3090">
        <v>64823</v>
      </c>
      <c r="I3090">
        <v>89165397141</v>
      </c>
      <c r="J3090">
        <v>33</v>
      </c>
      <c r="K3090" s="1">
        <v>41837</v>
      </c>
      <c r="L3090" s="1">
        <f t="shared" si="48"/>
        <v>40713</v>
      </c>
      <c r="M3090" t="str" cm="1">
        <f t="array" ref="M3090">_xlfn.IFS(K3090&gt;0,"return",K3090&lt;=0,"not return")</f>
        <v>return</v>
      </c>
      <c r="N3090" t="str" cm="1">
        <f t="array" ref="N3090">_xlfn.IFS(K3090&lt;=L3090,"in_time",K3090&gt;L3090,"overdue")</f>
        <v>overdue</v>
      </c>
    </row>
    <row r="3091" spans="1:14" x14ac:dyDescent="0.3">
      <c r="A3091">
        <v>103293</v>
      </c>
      <c r="B3091">
        <v>11764</v>
      </c>
      <c r="C3091" s="1">
        <v>40680</v>
      </c>
      <c r="D3091">
        <v>125000</v>
      </c>
      <c r="E3091" t="s">
        <v>13</v>
      </c>
      <c r="F3091">
        <v>21</v>
      </c>
      <c r="G3091">
        <v>2</v>
      </c>
      <c r="H3091">
        <v>156009</v>
      </c>
      <c r="I3091">
        <v>89164555221</v>
      </c>
      <c r="J3091">
        <v>28</v>
      </c>
      <c r="K3091" s="1">
        <v>41564</v>
      </c>
      <c r="L3091" s="1">
        <f t="shared" si="48"/>
        <v>40708</v>
      </c>
      <c r="M3091" t="str" cm="1">
        <f t="array" ref="M3091">_xlfn.IFS(K3091&gt;0,"return",K3091&lt;=0,"not return")</f>
        <v>return</v>
      </c>
      <c r="N3091" t="str" cm="1">
        <f t="array" ref="N3091">_xlfn.IFS(K3091&lt;=L3091,"in_time",K3091&gt;L3091,"overdue")</f>
        <v>overdue</v>
      </c>
    </row>
    <row r="3092" spans="1:14" x14ac:dyDescent="0.3">
      <c r="A3092">
        <v>101649</v>
      </c>
      <c r="B3092">
        <v>11768</v>
      </c>
      <c r="C3092" s="1">
        <v>40681</v>
      </c>
      <c r="D3092">
        <v>20000</v>
      </c>
      <c r="E3092" t="s">
        <v>11</v>
      </c>
      <c r="F3092">
        <v>29</v>
      </c>
      <c r="G3092">
        <v>2</v>
      </c>
      <c r="H3092">
        <v>25974</v>
      </c>
      <c r="I3092">
        <v>89162135748</v>
      </c>
      <c r="J3092">
        <v>44</v>
      </c>
      <c r="K3092" s="1">
        <v>42081</v>
      </c>
      <c r="L3092" s="1">
        <f t="shared" si="48"/>
        <v>40725</v>
      </c>
      <c r="M3092" t="str" cm="1">
        <f t="array" ref="M3092">_xlfn.IFS(K3092&gt;0,"return",K3092&lt;=0,"not return")</f>
        <v>return</v>
      </c>
      <c r="N3092" t="str" cm="1">
        <f t="array" ref="N3092">_xlfn.IFS(K3092&lt;=L3092,"in_time",K3092&gt;L3092,"overdue")</f>
        <v>overdue</v>
      </c>
    </row>
    <row r="3093" spans="1:14" x14ac:dyDescent="0.3">
      <c r="A3093">
        <v>101926</v>
      </c>
      <c r="B3093">
        <v>11773</v>
      </c>
      <c r="C3093" s="1">
        <v>40681</v>
      </c>
      <c r="D3093">
        <v>200000</v>
      </c>
      <c r="E3093" t="s">
        <v>11</v>
      </c>
      <c r="F3093">
        <v>54</v>
      </c>
      <c r="G3093">
        <v>3</v>
      </c>
      <c r="H3093">
        <v>200841</v>
      </c>
      <c r="I3093">
        <v>89163689019</v>
      </c>
      <c r="J3093">
        <v>75</v>
      </c>
      <c r="K3093" s="1">
        <v>43118</v>
      </c>
      <c r="L3093" s="1">
        <f t="shared" si="48"/>
        <v>40756</v>
      </c>
      <c r="M3093" t="str" cm="1">
        <f t="array" ref="M3093">_xlfn.IFS(K3093&gt;0,"return",K3093&lt;=0,"not return")</f>
        <v>return</v>
      </c>
      <c r="N3093" t="str" cm="1">
        <f t="array" ref="N3093">_xlfn.IFS(K3093&lt;=L3093,"in_time",K3093&gt;L3093,"overdue")</f>
        <v>overdue</v>
      </c>
    </row>
    <row r="3094" spans="1:14" x14ac:dyDescent="0.3">
      <c r="A3094">
        <v>101149</v>
      </c>
      <c r="B3094">
        <v>11775</v>
      </c>
      <c r="C3094" s="1">
        <v>40681</v>
      </c>
      <c r="D3094">
        <v>250000</v>
      </c>
      <c r="E3094" t="s">
        <v>12</v>
      </c>
      <c r="F3094">
        <v>59</v>
      </c>
      <c r="G3094">
        <v>4</v>
      </c>
      <c r="H3094">
        <v>312842</v>
      </c>
      <c r="J3094">
        <v>16</v>
      </c>
      <c r="K3094" s="1">
        <v>41170</v>
      </c>
      <c r="L3094" s="1">
        <f t="shared" si="48"/>
        <v>40697</v>
      </c>
      <c r="M3094" t="str" cm="1">
        <f t="array" ref="M3094">_xlfn.IFS(K3094&gt;0,"return",K3094&lt;=0,"not return")</f>
        <v>return</v>
      </c>
      <c r="N3094" t="str" cm="1">
        <f t="array" ref="N3094">_xlfn.IFS(K3094&lt;=L3094,"in_time",K3094&gt;L3094,"overdue")</f>
        <v>overdue</v>
      </c>
    </row>
    <row r="3095" spans="1:14" x14ac:dyDescent="0.3">
      <c r="A3095">
        <v>100979</v>
      </c>
      <c r="B3095">
        <v>11779</v>
      </c>
      <c r="C3095" s="1">
        <v>40681</v>
      </c>
      <c r="D3095">
        <v>120000</v>
      </c>
      <c r="E3095" t="s">
        <v>13</v>
      </c>
      <c r="F3095">
        <v>20</v>
      </c>
      <c r="G3095">
        <v>2</v>
      </c>
      <c r="H3095">
        <v>221221</v>
      </c>
      <c r="J3095">
        <v>27</v>
      </c>
      <c r="K3095" s="1">
        <v>41596</v>
      </c>
      <c r="L3095" s="1">
        <f t="shared" si="48"/>
        <v>40708</v>
      </c>
      <c r="M3095" t="str" cm="1">
        <f t="array" ref="M3095">_xlfn.IFS(K3095&gt;0,"return",K3095&lt;=0,"not return")</f>
        <v>return</v>
      </c>
      <c r="N3095" t="str" cm="1">
        <f t="array" ref="N3095">_xlfn.IFS(K3095&lt;=L3095,"in_time",K3095&gt;L3095,"overdue")</f>
        <v>overdue</v>
      </c>
    </row>
    <row r="3096" spans="1:14" hidden="1" x14ac:dyDescent="0.3">
      <c r="A3096">
        <v>103433</v>
      </c>
      <c r="B3096">
        <v>11783</v>
      </c>
      <c r="C3096" s="1">
        <v>40681</v>
      </c>
      <c r="D3096">
        <v>175000</v>
      </c>
      <c r="E3096" t="s">
        <v>11</v>
      </c>
      <c r="F3096">
        <v>23</v>
      </c>
      <c r="G3096">
        <v>1</v>
      </c>
      <c r="H3096">
        <v>0</v>
      </c>
      <c r="I3096">
        <v>89166293167</v>
      </c>
      <c r="J3096">
        <v>88</v>
      </c>
      <c r="L3096" s="1">
        <f t="shared" si="48"/>
        <v>40769</v>
      </c>
      <c r="M3096" t="str" cm="1">
        <f t="array" ref="M3096">_xlfn.IFS(K3096&gt;0,"return",K3096&lt;=0,"not return")</f>
        <v>not return</v>
      </c>
    </row>
    <row r="3097" spans="1:14" hidden="1" x14ac:dyDescent="0.3">
      <c r="A3097">
        <v>101138</v>
      </c>
      <c r="B3097">
        <v>11787</v>
      </c>
      <c r="C3097" s="1">
        <v>40681</v>
      </c>
      <c r="D3097">
        <v>50000</v>
      </c>
      <c r="E3097" t="s">
        <v>13</v>
      </c>
      <c r="F3097">
        <v>50</v>
      </c>
      <c r="G3097">
        <v>4</v>
      </c>
      <c r="H3097">
        <v>0</v>
      </c>
      <c r="I3097">
        <v>89168177828</v>
      </c>
      <c r="J3097">
        <v>25</v>
      </c>
      <c r="L3097" s="1">
        <f t="shared" si="48"/>
        <v>40706</v>
      </c>
      <c r="M3097" t="str" cm="1">
        <f t="array" ref="M3097">_xlfn.IFS(K3097&gt;0,"return",K3097&lt;=0,"not return")</f>
        <v>not return</v>
      </c>
    </row>
    <row r="3098" spans="1:14" x14ac:dyDescent="0.3">
      <c r="A3098">
        <v>101918</v>
      </c>
      <c r="B3098">
        <v>11789</v>
      </c>
      <c r="C3098" s="1">
        <v>40681</v>
      </c>
      <c r="D3098">
        <v>10000</v>
      </c>
      <c r="E3098" t="s">
        <v>13</v>
      </c>
      <c r="F3098">
        <v>53</v>
      </c>
      <c r="G3098">
        <v>4</v>
      </c>
      <c r="H3098">
        <v>0</v>
      </c>
      <c r="I3098">
        <v>89169595855</v>
      </c>
      <c r="J3098">
        <v>45</v>
      </c>
      <c r="K3098" s="1">
        <v>42142</v>
      </c>
      <c r="L3098" s="1">
        <f t="shared" si="48"/>
        <v>40726</v>
      </c>
      <c r="M3098" t="str" cm="1">
        <f t="array" ref="M3098">_xlfn.IFS(K3098&gt;0,"return",K3098&lt;=0,"not return")</f>
        <v>return</v>
      </c>
      <c r="N3098" t="str" cm="1">
        <f t="array" ref="N3098">_xlfn.IFS(K3098&lt;=L3098,"in_time",K3098&gt;L3098,"overdue")</f>
        <v>overdue</v>
      </c>
    </row>
    <row r="3099" spans="1:14" x14ac:dyDescent="0.3">
      <c r="A3099">
        <v>101827</v>
      </c>
      <c r="B3099">
        <v>11794</v>
      </c>
      <c r="C3099" s="1">
        <v>40681</v>
      </c>
      <c r="D3099">
        <v>300000</v>
      </c>
      <c r="E3099" t="s">
        <v>13</v>
      </c>
      <c r="F3099">
        <v>19</v>
      </c>
      <c r="G3099">
        <v>1</v>
      </c>
      <c r="H3099">
        <v>0</v>
      </c>
      <c r="I3099">
        <v>89169751592</v>
      </c>
      <c r="J3099">
        <v>71</v>
      </c>
      <c r="K3099" s="1">
        <v>42873</v>
      </c>
      <c r="L3099" s="1">
        <f t="shared" si="48"/>
        <v>40752</v>
      </c>
      <c r="M3099" t="str" cm="1">
        <f t="array" ref="M3099">_xlfn.IFS(K3099&gt;0,"return",K3099&lt;=0,"not return")</f>
        <v>return</v>
      </c>
      <c r="N3099" t="str" cm="1">
        <f t="array" ref="N3099">_xlfn.IFS(K3099&lt;=L3099,"in_time",K3099&gt;L3099,"overdue")</f>
        <v>overdue</v>
      </c>
    </row>
    <row r="3100" spans="1:14" x14ac:dyDescent="0.3">
      <c r="A3100">
        <v>103383</v>
      </c>
      <c r="B3100">
        <v>11797</v>
      </c>
      <c r="C3100" s="1">
        <v>40681</v>
      </c>
      <c r="D3100">
        <v>175000</v>
      </c>
      <c r="E3100" t="s">
        <v>13</v>
      </c>
      <c r="F3100">
        <v>49</v>
      </c>
      <c r="G3100">
        <v>4</v>
      </c>
      <c r="H3100">
        <v>1332</v>
      </c>
      <c r="I3100">
        <v>89165298771</v>
      </c>
      <c r="J3100">
        <v>6</v>
      </c>
      <c r="K3100" s="1">
        <v>40895</v>
      </c>
      <c r="L3100" s="1">
        <f t="shared" si="48"/>
        <v>40687</v>
      </c>
      <c r="M3100" t="str" cm="1">
        <f t="array" ref="M3100">_xlfn.IFS(K3100&gt;0,"return",K3100&lt;=0,"not return")</f>
        <v>return</v>
      </c>
      <c r="N3100" t="str" cm="1">
        <f t="array" ref="N3100">_xlfn.IFS(K3100&lt;=L3100,"in_time",K3100&gt;L3100,"overdue")</f>
        <v>overdue</v>
      </c>
    </row>
    <row r="3101" spans="1:14" x14ac:dyDescent="0.3">
      <c r="A3101">
        <v>100832</v>
      </c>
      <c r="B3101">
        <v>11801</v>
      </c>
      <c r="C3101" s="1">
        <v>40681</v>
      </c>
      <c r="D3101">
        <v>90000</v>
      </c>
      <c r="E3101" t="s">
        <v>12</v>
      </c>
      <c r="F3101">
        <v>65</v>
      </c>
      <c r="G3101">
        <v>4</v>
      </c>
      <c r="H3101">
        <v>40434</v>
      </c>
      <c r="J3101">
        <v>55</v>
      </c>
      <c r="K3101" s="1">
        <v>42478</v>
      </c>
      <c r="L3101" s="1">
        <f t="shared" si="48"/>
        <v>40736</v>
      </c>
      <c r="M3101" t="str" cm="1">
        <f t="array" ref="M3101">_xlfn.IFS(K3101&gt;0,"return",K3101&lt;=0,"not return")</f>
        <v>return</v>
      </c>
      <c r="N3101" t="str" cm="1">
        <f t="array" ref="N3101">_xlfn.IFS(K3101&lt;=L3101,"in_time",K3101&gt;L3101,"overdue")</f>
        <v>overdue</v>
      </c>
    </row>
    <row r="3102" spans="1:14" hidden="1" x14ac:dyDescent="0.3">
      <c r="A3102">
        <v>100352</v>
      </c>
      <c r="B3102">
        <v>11803</v>
      </c>
      <c r="C3102" s="1">
        <v>40681</v>
      </c>
      <c r="D3102">
        <v>120000</v>
      </c>
      <c r="E3102" t="s">
        <v>11</v>
      </c>
      <c r="F3102">
        <v>78</v>
      </c>
      <c r="G3102">
        <v>1</v>
      </c>
      <c r="H3102">
        <v>111929</v>
      </c>
      <c r="I3102">
        <v>89165659086</v>
      </c>
      <c r="J3102">
        <v>95</v>
      </c>
      <c r="L3102" s="1">
        <f t="shared" si="48"/>
        <v>40776</v>
      </c>
      <c r="M3102" t="str" cm="1">
        <f t="array" ref="M3102">_xlfn.IFS(K3102&gt;0,"return",K3102&lt;=0,"not return")</f>
        <v>not return</v>
      </c>
    </row>
    <row r="3103" spans="1:14" hidden="1" x14ac:dyDescent="0.3">
      <c r="A3103">
        <v>102700</v>
      </c>
      <c r="B3103">
        <v>11806</v>
      </c>
      <c r="C3103" s="1">
        <v>40681</v>
      </c>
      <c r="D3103">
        <v>125000</v>
      </c>
      <c r="E3103" t="s">
        <v>12</v>
      </c>
      <c r="F3103">
        <v>22</v>
      </c>
      <c r="G3103">
        <v>2</v>
      </c>
      <c r="H3103">
        <v>123941</v>
      </c>
      <c r="I3103">
        <v>89167588176</v>
      </c>
      <c r="J3103">
        <v>69</v>
      </c>
      <c r="L3103" s="1">
        <f t="shared" si="48"/>
        <v>40750</v>
      </c>
      <c r="M3103" t="str" cm="1">
        <f t="array" ref="M3103">_xlfn.IFS(K3103&gt;0,"return",K3103&lt;=0,"not return")</f>
        <v>not return</v>
      </c>
    </row>
    <row r="3104" spans="1:14" x14ac:dyDescent="0.3">
      <c r="A3104">
        <v>100739</v>
      </c>
      <c r="B3104">
        <v>11810</v>
      </c>
      <c r="C3104" s="1">
        <v>40681</v>
      </c>
      <c r="D3104">
        <v>10000</v>
      </c>
      <c r="E3104" t="s">
        <v>11</v>
      </c>
      <c r="F3104">
        <v>20</v>
      </c>
      <c r="G3104">
        <v>1</v>
      </c>
      <c r="H3104">
        <v>162704</v>
      </c>
      <c r="I3104">
        <v>89163125732</v>
      </c>
      <c r="J3104">
        <v>48</v>
      </c>
      <c r="K3104" s="1">
        <v>42234</v>
      </c>
      <c r="L3104" s="1">
        <f t="shared" si="48"/>
        <v>40729</v>
      </c>
      <c r="M3104" t="str" cm="1">
        <f t="array" ref="M3104">_xlfn.IFS(K3104&gt;0,"return",K3104&lt;=0,"not return")</f>
        <v>return</v>
      </c>
      <c r="N3104" t="str" cm="1">
        <f t="array" ref="N3104">_xlfn.IFS(K3104&lt;=L3104,"in_time",K3104&gt;L3104,"overdue")</f>
        <v>overdue</v>
      </c>
    </row>
    <row r="3105" spans="1:14" x14ac:dyDescent="0.3">
      <c r="A3105">
        <v>101652</v>
      </c>
      <c r="B3105">
        <v>11815</v>
      </c>
      <c r="C3105" s="1">
        <v>40681</v>
      </c>
      <c r="D3105">
        <v>200000</v>
      </c>
      <c r="E3105" t="s">
        <v>11</v>
      </c>
      <c r="F3105">
        <v>18</v>
      </c>
      <c r="G3105">
        <v>1</v>
      </c>
      <c r="H3105">
        <v>258601</v>
      </c>
      <c r="J3105">
        <v>102</v>
      </c>
      <c r="K3105" s="1">
        <v>43787</v>
      </c>
      <c r="L3105" s="1">
        <f t="shared" si="48"/>
        <v>40783</v>
      </c>
      <c r="M3105" t="str" cm="1">
        <f t="array" ref="M3105">_xlfn.IFS(K3105&gt;0,"return",K3105&lt;=0,"not return")</f>
        <v>return</v>
      </c>
      <c r="N3105" t="str" cm="1">
        <f t="array" ref="N3105">_xlfn.IFS(K3105&lt;=L3105,"in_time",K3105&gt;L3105,"overdue")</f>
        <v>overdue</v>
      </c>
    </row>
    <row r="3106" spans="1:14" x14ac:dyDescent="0.3">
      <c r="A3106">
        <v>102206</v>
      </c>
      <c r="B3106">
        <v>11818</v>
      </c>
      <c r="C3106" s="1">
        <v>40682</v>
      </c>
      <c r="D3106">
        <v>100000</v>
      </c>
      <c r="E3106" t="s">
        <v>11</v>
      </c>
      <c r="F3106">
        <v>62</v>
      </c>
      <c r="G3106">
        <v>4</v>
      </c>
      <c r="H3106">
        <v>0</v>
      </c>
      <c r="I3106">
        <v>89163488999</v>
      </c>
      <c r="J3106">
        <v>58</v>
      </c>
      <c r="K3106" s="1">
        <v>42479</v>
      </c>
      <c r="L3106" s="1">
        <f t="shared" si="48"/>
        <v>40740</v>
      </c>
      <c r="M3106" t="str" cm="1">
        <f t="array" ref="M3106">_xlfn.IFS(K3106&gt;0,"return",K3106&lt;=0,"not return")</f>
        <v>return</v>
      </c>
      <c r="N3106" t="str" cm="1">
        <f t="array" ref="N3106">_xlfn.IFS(K3106&lt;=L3106,"in_time",K3106&gt;L3106,"overdue")</f>
        <v>overdue</v>
      </c>
    </row>
    <row r="3107" spans="1:14" x14ac:dyDescent="0.3">
      <c r="A3107">
        <v>103344</v>
      </c>
      <c r="B3107">
        <v>11820</v>
      </c>
      <c r="C3107" s="1">
        <v>40682</v>
      </c>
      <c r="D3107">
        <v>75000</v>
      </c>
      <c r="E3107" t="s">
        <v>11</v>
      </c>
      <c r="F3107">
        <v>25</v>
      </c>
      <c r="G3107">
        <v>3</v>
      </c>
      <c r="H3107">
        <v>0</v>
      </c>
      <c r="I3107">
        <v>89162984074</v>
      </c>
      <c r="J3107">
        <v>41</v>
      </c>
      <c r="K3107" s="1">
        <v>42023</v>
      </c>
      <c r="L3107" s="1">
        <f t="shared" si="48"/>
        <v>40723</v>
      </c>
      <c r="M3107" t="str" cm="1">
        <f t="array" ref="M3107">_xlfn.IFS(K3107&gt;0,"return",K3107&lt;=0,"not return")</f>
        <v>return</v>
      </c>
      <c r="N3107" t="str" cm="1">
        <f t="array" ref="N3107">_xlfn.IFS(K3107&lt;=L3107,"in_time",K3107&gt;L3107,"overdue")</f>
        <v>overdue</v>
      </c>
    </row>
    <row r="3108" spans="1:14" x14ac:dyDescent="0.3">
      <c r="A3108">
        <v>101674</v>
      </c>
      <c r="B3108">
        <v>11825</v>
      </c>
      <c r="C3108" s="1">
        <v>40682</v>
      </c>
      <c r="D3108">
        <v>175000</v>
      </c>
      <c r="E3108" t="s">
        <v>12</v>
      </c>
      <c r="F3108">
        <v>20</v>
      </c>
      <c r="G3108">
        <v>1</v>
      </c>
      <c r="H3108">
        <v>0</v>
      </c>
      <c r="I3108">
        <v>89167021233</v>
      </c>
      <c r="J3108">
        <v>93</v>
      </c>
      <c r="K3108" s="1">
        <v>43574</v>
      </c>
      <c r="L3108" s="1">
        <f t="shared" si="48"/>
        <v>40775</v>
      </c>
      <c r="M3108" t="str" cm="1">
        <f t="array" ref="M3108">_xlfn.IFS(K3108&gt;0,"return",K3108&lt;=0,"not return")</f>
        <v>return</v>
      </c>
      <c r="N3108" t="str" cm="1">
        <f t="array" ref="N3108">_xlfn.IFS(K3108&lt;=L3108,"in_time",K3108&gt;L3108,"overdue")</f>
        <v>overdue</v>
      </c>
    </row>
    <row r="3109" spans="1:14" x14ac:dyDescent="0.3">
      <c r="A3109">
        <v>100034</v>
      </c>
      <c r="B3109">
        <v>11827</v>
      </c>
      <c r="C3109" s="1">
        <v>40682</v>
      </c>
      <c r="D3109">
        <v>120000</v>
      </c>
      <c r="E3109" t="s">
        <v>13</v>
      </c>
      <c r="F3109">
        <v>19</v>
      </c>
      <c r="G3109">
        <v>2</v>
      </c>
      <c r="H3109">
        <v>0</v>
      </c>
      <c r="I3109">
        <v>89165775974</v>
      </c>
      <c r="J3109">
        <v>73</v>
      </c>
      <c r="K3109" s="1">
        <v>42905</v>
      </c>
      <c r="L3109" s="1">
        <f t="shared" si="48"/>
        <v>40755</v>
      </c>
      <c r="M3109" t="str" cm="1">
        <f t="array" ref="M3109">_xlfn.IFS(K3109&gt;0,"return",K3109&lt;=0,"not return")</f>
        <v>return</v>
      </c>
      <c r="N3109" t="str" cm="1">
        <f t="array" ref="N3109">_xlfn.IFS(K3109&lt;=L3109,"in_time",K3109&gt;L3109,"overdue")</f>
        <v>overdue</v>
      </c>
    </row>
    <row r="3110" spans="1:14" x14ac:dyDescent="0.3">
      <c r="A3110">
        <v>103412</v>
      </c>
      <c r="B3110">
        <v>11831</v>
      </c>
      <c r="C3110" s="1">
        <v>40682</v>
      </c>
      <c r="D3110">
        <v>75000</v>
      </c>
      <c r="E3110" t="s">
        <v>11</v>
      </c>
      <c r="F3110">
        <v>26</v>
      </c>
      <c r="G3110">
        <v>3</v>
      </c>
      <c r="H3110">
        <v>0</v>
      </c>
      <c r="I3110">
        <v>89169790294</v>
      </c>
      <c r="J3110">
        <v>89</v>
      </c>
      <c r="K3110" s="1">
        <v>43665</v>
      </c>
      <c r="L3110" s="1">
        <f t="shared" si="48"/>
        <v>40771</v>
      </c>
      <c r="M3110" t="str" cm="1">
        <f t="array" ref="M3110">_xlfn.IFS(K3110&gt;0,"return",K3110&lt;=0,"not return")</f>
        <v>return</v>
      </c>
      <c r="N3110" t="str" cm="1">
        <f t="array" ref="N3110">_xlfn.IFS(K3110&lt;=L3110,"in_time",K3110&gt;L3110,"overdue")</f>
        <v>overdue</v>
      </c>
    </row>
    <row r="3111" spans="1:14" x14ac:dyDescent="0.3">
      <c r="A3111">
        <v>102383</v>
      </c>
      <c r="B3111">
        <v>11836</v>
      </c>
      <c r="C3111" s="1">
        <v>40682</v>
      </c>
      <c r="D3111">
        <v>30000</v>
      </c>
      <c r="E3111" t="s">
        <v>13</v>
      </c>
      <c r="F3111">
        <v>22</v>
      </c>
      <c r="G3111">
        <v>1</v>
      </c>
      <c r="H3111">
        <v>0</v>
      </c>
      <c r="I3111">
        <v>89167633331</v>
      </c>
      <c r="J3111">
        <v>101</v>
      </c>
      <c r="K3111" s="1">
        <v>44062</v>
      </c>
      <c r="L3111" s="1">
        <f t="shared" si="48"/>
        <v>40783</v>
      </c>
      <c r="M3111" t="str" cm="1">
        <f t="array" ref="M3111">_xlfn.IFS(K3111&gt;0,"return",K3111&lt;=0,"not return")</f>
        <v>return</v>
      </c>
      <c r="N3111" t="str" cm="1">
        <f t="array" ref="N3111">_xlfn.IFS(K3111&lt;=L3111,"in_time",K3111&gt;L3111,"overdue")</f>
        <v>overdue</v>
      </c>
    </row>
    <row r="3112" spans="1:14" x14ac:dyDescent="0.3">
      <c r="A3112">
        <v>101016</v>
      </c>
      <c r="B3112">
        <v>11841</v>
      </c>
      <c r="C3112" s="1">
        <v>40682</v>
      </c>
      <c r="D3112">
        <v>100000</v>
      </c>
      <c r="E3112" t="s">
        <v>12</v>
      </c>
      <c r="F3112">
        <v>34</v>
      </c>
      <c r="G3112">
        <v>1</v>
      </c>
      <c r="H3112">
        <v>0</v>
      </c>
      <c r="I3112">
        <v>89167018863</v>
      </c>
      <c r="J3112">
        <v>107</v>
      </c>
      <c r="K3112" s="1">
        <v>44154</v>
      </c>
      <c r="L3112" s="1">
        <f t="shared" si="48"/>
        <v>40789</v>
      </c>
      <c r="M3112" t="str" cm="1">
        <f t="array" ref="M3112">_xlfn.IFS(K3112&gt;0,"return",K3112&lt;=0,"not return")</f>
        <v>return</v>
      </c>
      <c r="N3112" t="str" cm="1">
        <f t="array" ref="N3112">_xlfn.IFS(K3112&lt;=L3112,"in_time",K3112&gt;L3112,"overdue")</f>
        <v>overdue</v>
      </c>
    </row>
    <row r="3113" spans="1:14" x14ac:dyDescent="0.3">
      <c r="A3113">
        <v>103176</v>
      </c>
      <c r="B3113">
        <v>11843</v>
      </c>
      <c r="C3113" s="1">
        <v>40682</v>
      </c>
      <c r="D3113">
        <v>20000</v>
      </c>
      <c r="E3113" t="s">
        <v>13</v>
      </c>
      <c r="F3113">
        <v>79</v>
      </c>
      <c r="G3113">
        <v>4</v>
      </c>
      <c r="H3113">
        <v>0</v>
      </c>
      <c r="I3113">
        <v>89167772255</v>
      </c>
      <c r="J3113">
        <v>32</v>
      </c>
      <c r="K3113" s="1">
        <v>41689</v>
      </c>
      <c r="L3113" s="1">
        <f t="shared" si="48"/>
        <v>40714</v>
      </c>
      <c r="M3113" t="str" cm="1">
        <f t="array" ref="M3113">_xlfn.IFS(K3113&gt;0,"return",K3113&lt;=0,"not return")</f>
        <v>return</v>
      </c>
      <c r="N3113" t="str" cm="1">
        <f t="array" ref="N3113">_xlfn.IFS(K3113&lt;=L3113,"in_time",K3113&gt;L3113,"overdue")</f>
        <v>overdue</v>
      </c>
    </row>
    <row r="3114" spans="1:14" x14ac:dyDescent="0.3">
      <c r="A3114">
        <v>101178</v>
      </c>
      <c r="B3114">
        <v>11846</v>
      </c>
      <c r="C3114" s="1">
        <v>40682</v>
      </c>
      <c r="D3114">
        <v>250000</v>
      </c>
      <c r="E3114" t="s">
        <v>11</v>
      </c>
      <c r="F3114">
        <v>30</v>
      </c>
      <c r="G3114">
        <v>2</v>
      </c>
      <c r="H3114">
        <v>0</v>
      </c>
      <c r="I3114">
        <v>89163036296</v>
      </c>
      <c r="J3114">
        <v>69</v>
      </c>
      <c r="K3114" s="1">
        <v>43027</v>
      </c>
      <c r="L3114" s="1">
        <f t="shared" si="48"/>
        <v>40751</v>
      </c>
      <c r="M3114" t="str" cm="1">
        <f t="array" ref="M3114">_xlfn.IFS(K3114&gt;0,"return",K3114&lt;=0,"not return")</f>
        <v>return</v>
      </c>
      <c r="N3114" t="str" cm="1">
        <f t="array" ref="N3114">_xlfn.IFS(K3114&lt;=L3114,"in_time",K3114&gt;L3114,"overdue")</f>
        <v>overdue</v>
      </c>
    </row>
    <row r="3115" spans="1:14" x14ac:dyDescent="0.3">
      <c r="A3115">
        <v>103480</v>
      </c>
      <c r="B3115">
        <v>11849</v>
      </c>
      <c r="C3115" s="1">
        <v>40682</v>
      </c>
      <c r="D3115">
        <v>30000</v>
      </c>
      <c r="E3115" t="s">
        <v>12</v>
      </c>
      <c r="F3115">
        <v>27</v>
      </c>
      <c r="G3115">
        <v>3</v>
      </c>
      <c r="H3115">
        <v>2932</v>
      </c>
      <c r="I3115">
        <v>89165176585</v>
      </c>
      <c r="J3115">
        <v>65</v>
      </c>
      <c r="K3115" s="1">
        <v>42723</v>
      </c>
      <c r="L3115" s="1">
        <f t="shared" si="48"/>
        <v>40747</v>
      </c>
      <c r="M3115" t="str" cm="1">
        <f t="array" ref="M3115">_xlfn.IFS(K3115&gt;0,"return",K3115&lt;=0,"not return")</f>
        <v>return</v>
      </c>
      <c r="N3115" t="str" cm="1">
        <f t="array" ref="N3115">_xlfn.IFS(K3115&lt;=L3115,"in_time",K3115&gt;L3115,"overdue")</f>
        <v>overdue</v>
      </c>
    </row>
    <row r="3116" spans="1:14" x14ac:dyDescent="0.3">
      <c r="A3116">
        <v>101615</v>
      </c>
      <c r="B3116">
        <v>11851</v>
      </c>
      <c r="C3116" s="1">
        <v>40682</v>
      </c>
      <c r="D3116">
        <v>150000</v>
      </c>
      <c r="E3116" t="s">
        <v>13</v>
      </c>
      <c r="F3116">
        <v>78</v>
      </c>
      <c r="G3116">
        <v>4</v>
      </c>
      <c r="H3116">
        <v>271685</v>
      </c>
      <c r="I3116">
        <v>89163674979</v>
      </c>
      <c r="J3116">
        <v>108</v>
      </c>
      <c r="K3116" s="1">
        <v>44184</v>
      </c>
      <c r="L3116" s="1">
        <f t="shared" si="48"/>
        <v>40790</v>
      </c>
      <c r="M3116" t="str" cm="1">
        <f t="array" ref="M3116">_xlfn.IFS(K3116&gt;0,"return",K3116&lt;=0,"not return")</f>
        <v>return</v>
      </c>
      <c r="N3116" t="str" cm="1">
        <f t="array" ref="N3116">_xlfn.IFS(K3116&lt;=L3116,"in_time",K3116&gt;L3116,"overdue")</f>
        <v>overdue</v>
      </c>
    </row>
    <row r="3117" spans="1:14" x14ac:dyDescent="0.3">
      <c r="A3117">
        <v>103606</v>
      </c>
      <c r="B3117">
        <v>11855</v>
      </c>
      <c r="C3117" s="1">
        <v>40682</v>
      </c>
      <c r="D3117">
        <v>125000</v>
      </c>
      <c r="E3117" t="s">
        <v>11</v>
      </c>
      <c r="F3117">
        <v>22</v>
      </c>
      <c r="G3117">
        <v>2</v>
      </c>
      <c r="H3117">
        <v>839933</v>
      </c>
      <c r="I3117">
        <v>89165612774</v>
      </c>
      <c r="J3117">
        <v>59</v>
      </c>
      <c r="K3117" s="1">
        <v>42662</v>
      </c>
      <c r="L3117" s="1">
        <f t="shared" si="48"/>
        <v>40741</v>
      </c>
      <c r="M3117" t="str" cm="1">
        <f t="array" ref="M3117">_xlfn.IFS(K3117&gt;0,"return",K3117&lt;=0,"not return")</f>
        <v>return</v>
      </c>
      <c r="N3117" t="str" cm="1">
        <f t="array" ref="N3117">_xlfn.IFS(K3117&lt;=L3117,"in_time",K3117&gt;L3117,"overdue")</f>
        <v>overdue</v>
      </c>
    </row>
    <row r="3118" spans="1:14" hidden="1" x14ac:dyDescent="0.3">
      <c r="A3118">
        <v>101285</v>
      </c>
      <c r="B3118">
        <v>11859</v>
      </c>
      <c r="C3118" s="1">
        <v>40683</v>
      </c>
      <c r="D3118">
        <v>275000</v>
      </c>
      <c r="E3118" t="s">
        <v>11</v>
      </c>
      <c r="F3118">
        <v>24</v>
      </c>
      <c r="G3118">
        <v>2</v>
      </c>
      <c r="H3118">
        <v>504782</v>
      </c>
      <c r="I3118">
        <v>89161585073</v>
      </c>
      <c r="J3118">
        <v>59</v>
      </c>
      <c r="L3118" s="1">
        <f t="shared" si="48"/>
        <v>40742</v>
      </c>
      <c r="M3118" t="str" cm="1">
        <f t="array" ref="M3118">_xlfn.IFS(K3118&gt;0,"return",K3118&lt;=0,"not return")</f>
        <v>not return</v>
      </c>
    </row>
    <row r="3119" spans="1:14" x14ac:dyDescent="0.3">
      <c r="A3119">
        <v>100133</v>
      </c>
      <c r="B3119">
        <v>11861</v>
      </c>
      <c r="C3119" s="1">
        <v>40683</v>
      </c>
      <c r="D3119">
        <v>250000</v>
      </c>
      <c r="E3119" t="s">
        <v>13</v>
      </c>
      <c r="F3119">
        <v>22</v>
      </c>
      <c r="G3119">
        <v>3</v>
      </c>
      <c r="H3119">
        <v>467176</v>
      </c>
      <c r="I3119">
        <v>89165621559</v>
      </c>
      <c r="J3119">
        <v>109</v>
      </c>
      <c r="K3119" s="1">
        <v>44306</v>
      </c>
      <c r="L3119" s="1">
        <f t="shared" si="48"/>
        <v>40792</v>
      </c>
      <c r="M3119" t="str" cm="1">
        <f t="array" ref="M3119">_xlfn.IFS(K3119&gt;0,"return",K3119&lt;=0,"not return")</f>
        <v>return</v>
      </c>
      <c r="N3119" t="str" cm="1">
        <f t="array" ref="N3119">_xlfn.IFS(K3119&lt;=L3119,"in_time",K3119&gt;L3119,"overdue")</f>
        <v>overdue</v>
      </c>
    </row>
    <row r="3120" spans="1:14" x14ac:dyDescent="0.3">
      <c r="A3120">
        <v>101924</v>
      </c>
      <c r="B3120">
        <v>11863</v>
      </c>
      <c r="C3120" s="1">
        <v>40683</v>
      </c>
      <c r="D3120">
        <v>150000</v>
      </c>
      <c r="E3120" t="s">
        <v>11</v>
      </c>
      <c r="F3120">
        <v>65</v>
      </c>
      <c r="G3120">
        <v>2</v>
      </c>
      <c r="H3120">
        <v>228980</v>
      </c>
      <c r="I3120">
        <v>89168405390</v>
      </c>
      <c r="J3120">
        <v>32</v>
      </c>
      <c r="K3120" s="1">
        <v>41810</v>
      </c>
      <c r="L3120" s="1">
        <f t="shared" si="48"/>
        <v>40715</v>
      </c>
      <c r="M3120" t="str" cm="1">
        <f t="array" ref="M3120">_xlfn.IFS(K3120&gt;0,"return",K3120&lt;=0,"not return")</f>
        <v>return</v>
      </c>
      <c r="N3120" t="str" cm="1">
        <f t="array" ref="N3120">_xlfn.IFS(K3120&lt;=L3120,"in_time",K3120&gt;L3120,"overdue")</f>
        <v>overdue</v>
      </c>
    </row>
    <row r="3121" spans="1:14" x14ac:dyDescent="0.3">
      <c r="A3121">
        <v>101903</v>
      </c>
      <c r="B3121">
        <v>11865</v>
      </c>
      <c r="C3121" s="1">
        <v>40683</v>
      </c>
      <c r="D3121">
        <v>300000</v>
      </c>
      <c r="E3121" t="s">
        <v>11</v>
      </c>
      <c r="F3121">
        <v>28</v>
      </c>
      <c r="G3121">
        <v>2</v>
      </c>
      <c r="H3121">
        <v>386597</v>
      </c>
      <c r="I3121">
        <v>89162589158</v>
      </c>
      <c r="J3121">
        <v>70</v>
      </c>
      <c r="K3121" s="1">
        <v>42875</v>
      </c>
      <c r="L3121" s="1">
        <f t="shared" si="48"/>
        <v>40753</v>
      </c>
      <c r="M3121" t="str" cm="1">
        <f t="array" ref="M3121">_xlfn.IFS(K3121&gt;0,"return",K3121&lt;=0,"not return")</f>
        <v>return</v>
      </c>
      <c r="N3121" t="str" cm="1">
        <f t="array" ref="N3121">_xlfn.IFS(K3121&lt;=L3121,"in_time",K3121&gt;L3121,"overdue")</f>
        <v>overdue</v>
      </c>
    </row>
    <row r="3122" spans="1:14" x14ac:dyDescent="0.3">
      <c r="A3122">
        <v>102943</v>
      </c>
      <c r="B3122">
        <v>11870</v>
      </c>
      <c r="C3122" s="1">
        <v>40683</v>
      </c>
      <c r="D3122">
        <v>30000</v>
      </c>
      <c r="E3122" t="s">
        <v>11</v>
      </c>
      <c r="F3122">
        <v>55</v>
      </c>
      <c r="G3122">
        <v>2</v>
      </c>
      <c r="H3122">
        <v>0</v>
      </c>
      <c r="I3122">
        <v>89162836690</v>
      </c>
      <c r="J3122">
        <v>73</v>
      </c>
      <c r="K3122" s="1">
        <v>42967</v>
      </c>
      <c r="L3122" s="1">
        <f t="shared" si="48"/>
        <v>40756</v>
      </c>
      <c r="M3122" t="str" cm="1">
        <f t="array" ref="M3122">_xlfn.IFS(K3122&gt;0,"return",K3122&lt;=0,"not return")</f>
        <v>return</v>
      </c>
      <c r="N3122" t="str" cm="1">
        <f t="array" ref="N3122">_xlfn.IFS(K3122&lt;=L3122,"in_time",K3122&gt;L3122,"overdue")</f>
        <v>overdue</v>
      </c>
    </row>
    <row r="3123" spans="1:14" x14ac:dyDescent="0.3">
      <c r="A3123">
        <v>103144</v>
      </c>
      <c r="B3123">
        <v>11874</v>
      </c>
      <c r="C3123" s="1">
        <v>40683</v>
      </c>
      <c r="D3123">
        <v>10000</v>
      </c>
      <c r="E3123" t="s">
        <v>11</v>
      </c>
      <c r="F3123">
        <v>30</v>
      </c>
      <c r="G3123">
        <v>1</v>
      </c>
      <c r="H3123">
        <v>0</v>
      </c>
      <c r="I3123">
        <v>89167830933</v>
      </c>
      <c r="J3123">
        <v>6</v>
      </c>
      <c r="K3123" s="1">
        <v>40867</v>
      </c>
      <c r="L3123" s="1">
        <f t="shared" si="48"/>
        <v>40689</v>
      </c>
      <c r="M3123" t="str" cm="1">
        <f t="array" ref="M3123">_xlfn.IFS(K3123&gt;0,"return",K3123&lt;=0,"not return")</f>
        <v>return</v>
      </c>
      <c r="N3123" t="str" cm="1">
        <f t="array" ref="N3123">_xlfn.IFS(K3123&lt;=L3123,"in_time",K3123&gt;L3123,"overdue")</f>
        <v>overdue</v>
      </c>
    </row>
    <row r="3124" spans="1:14" x14ac:dyDescent="0.3">
      <c r="A3124">
        <v>100012</v>
      </c>
      <c r="B3124">
        <v>11877</v>
      </c>
      <c r="C3124" s="1">
        <v>40683</v>
      </c>
      <c r="D3124">
        <v>10000</v>
      </c>
      <c r="E3124" t="s">
        <v>12</v>
      </c>
      <c r="F3124">
        <v>26</v>
      </c>
      <c r="G3124">
        <v>2</v>
      </c>
      <c r="H3124">
        <v>0</v>
      </c>
      <c r="I3124">
        <v>89167642449</v>
      </c>
      <c r="J3124">
        <v>107</v>
      </c>
      <c r="K3124" s="1">
        <v>44002</v>
      </c>
      <c r="L3124" s="1">
        <f t="shared" si="48"/>
        <v>40790</v>
      </c>
      <c r="M3124" t="str" cm="1">
        <f t="array" ref="M3124">_xlfn.IFS(K3124&gt;0,"return",K3124&lt;=0,"not return")</f>
        <v>return</v>
      </c>
      <c r="N3124" t="str" cm="1">
        <f t="array" ref="N3124">_xlfn.IFS(K3124&lt;=L3124,"in_time",K3124&gt;L3124,"overdue")</f>
        <v>overdue</v>
      </c>
    </row>
    <row r="3125" spans="1:14" x14ac:dyDescent="0.3">
      <c r="A3125">
        <v>103562</v>
      </c>
      <c r="B3125">
        <v>11880</v>
      </c>
      <c r="C3125" s="1">
        <v>40683</v>
      </c>
      <c r="D3125">
        <v>175000</v>
      </c>
      <c r="E3125" t="s">
        <v>12</v>
      </c>
      <c r="F3125">
        <v>66</v>
      </c>
      <c r="G3125">
        <v>4</v>
      </c>
      <c r="H3125">
        <v>0</v>
      </c>
      <c r="I3125">
        <v>89162768309</v>
      </c>
      <c r="J3125">
        <v>35</v>
      </c>
      <c r="K3125" s="1">
        <v>41902</v>
      </c>
      <c r="L3125" s="1">
        <f t="shared" si="48"/>
        <v>40718</v>
      </c>
      <c r="M3125" t="str" cm="1">
        <f t="array" ref="M3125">_xlfn.IFS(K3125&gt;0,"return",K3125&lt;=0,"not return")</f>
        <v>return</v>
      </c>
      <c r="N3125" t="str" cm="1">
        <f t="array" ref="N3125">_xlfn.IFS(K3125&lt;=L3125,"in_time",K3125&gt;L3125,"overdue")</f>
        <v>overdue</v>
      </c>
    </row>
    <row r="3126" spans="1:14" x14ac:dyDescent="0.3">
      <c r="A3126">
        <v>103620</v>
      </c>
      <c r="B3126">
        <v>11883</v>
      </c>
      <c r="C3126" s="1">
        <v>40683</v>
      </c>
      <c r="D3126">
        <v>75000</v>
      </c>
      <c r="E3126" t="s">
        <v>12</v>
      </c>
      <c r="F3126">
        <v>32</v>
      </c>
      <c r="G3126">
        <v>1</v>
      </c>
      <c r="H3126">
        <v>0</v>
      </c>
      <c r="I3126">
        <v>89162458287</v>
      </c>
      <c r="J3126">
        <v>56</v>
      </c>
      <c r="K3126" s="1">
        <v>42480</v>
      </c>
      <c r="L3126" s="1">
        <f t="shared" si="48"/>
        <v>40739</v>
      </c>
      <c r="M3126" t="str" cm="1">
        <f t="array" ref="M3126">_xlfn.IFS(K3126&gt;0,"return",K3126&lt;=0,"not return")</f>
        <v>return</v>
      </c>
      <c r="N3126" t="str" cm="1">
        <f t="array" ref="N3126">_xlfn.IFS(K3126&lt;=L3126,"in_time",K3126&gt;L3126,"overdue")</f>
        <v>overdue</v>
      </c>
    </row>
    <row r="3127" spans="1:14" x14ac:dyDescent="0.3">
      <c r="A3127">
        <v>100539</v>
      </c>
      <c r="B3127">
        <v>11887</v>
      </c>
      <c r="C3127" s="1">
        <v>40683</v>
      </c>
      <c r="D3127">
        <v>10000</v>
      </c>
      <c r="E3127" t="s">
        <v>11</v>
      </c>
      <c r="F3127">
        <v>26</v>
      </c>
      <c r="G3127">
        <v>4</v>
      </c>
      <c r="H3127">
        <v>0</v>
      </c>
      <c r="I3127">
        <v>89167104744</v>
      </c>
      <c r="J3127">
        <v>80</v>
      </c>
      <c r="K3127" s="1">
        <v>43210</v>
      </c>
      <c r="L3127" s="1">
        <f t="shared" si="48"/>
        <v>40763</v>
      </c>
      <c r="M3127" t="str" cm="1">
        <f t="array" ref="M3127">_xlfn.IFS(K3127&gt;0,"return",K3127&lt;=0,"not return")</f>
        <v>return</v>
      </c>
      <c r="N3127" t="str" cm="1">
        <f t="array" ref="N3127">_xlfn.IFS(K3127&lt;=L3127,"in_time",K3127&gt;L3127,"overdue")</f>
        <v>overdue</v>
      </c>
    </row>
    <row r="3128" spans="1:14" x14ac:dyDescent="0.3">
      <c r="A3128">
        <v>101927</v>
      </c>
      <c r="B3128">
        <v>11892</v>
      </c>
      <c r="C3128" s="1">
        <v>40683</v>
      </c>
      <c r="D3128">
        <v>30000</v>
      </c>
      <c r="E3128" t="s">
        <v>11</v>
      </c>
      <c r="F3128">
        <v>55</v>
      </c>
      <c r="G3128">
        <v>4</v>
      </c>
      <c r="H3128">
        <v>9382</v>
      </c>
      <c r="I3128">
        <v>89164676278</v>
      </c>
      <c r="J3128">
        <v>71</v>
      </c>
      <c r="K3128" s="1">
        <v>42906</v>
      </c>
      <c r="L3128" s="1">
        <f t="shared" si="48"/>
        <v>40754</v>
      </c>
      <c r="M3128" t="str" cm="1">
        <f t="array" ref="M3128">_xlfn.IFS(K3128&gt;0,"return",K3128&lt;=0,"not return")</f>
        <v>return</v>
      </c>
      <c r="N3128" t="str" cm="1">
        <f t="array" ref="N3128">_xlfn.IFS(K3128&lt;=L3128,"in_time",K3128&gt;L3128,"overdue")</f>
        <v>overdue</v>
      </c>
    </row>
    <row r="3129" spans="1:14" x14ac:dyDescent="0.3">
      <c r="A3129">
        <v>103207</v>
      </c>
      <c r="B3129">
        <v>11894</v>
      </c>
      <c r="C3129" s="1">
        <v>40683</v>
      </c>
      <c r="D3129">
        <v>30000</v>
      </c>
      <c r="E3129" t="s">
        <v>13</v>
      </c>
      <c r="F3129">
        <v>23</v>
      </c>
      <c r="G3129">
        <v>2</v>
      </c>
      <c r="H3129">
        <v>46123</v>
      </c>
      <c r="J3129">
        <v>46</v>
      </c>
      <c r="K3129" s="1">
        <v>42144</v>
      </c>
      <c r="L3129" s="1">
        <f t="shared" si="48"/>
        <v>40729</v>
      </c>
      <c r="M3129" t="str" cm="1">
        <f t="array" ref="M3129">_xlfn.IFS(K3129&gt;0,"return",K3129&lt;=0,"not return")</f>
        <v>return</v>
      </c>
      <c r="N3129" t="str" cm="1">
        <f t="array" ref="N3129">_xlfn.IFS(K3129&lt;=L3129,"in_time",K3129&gt;L3129,"overdue")</f>
        <v>overdue</v>
      </c>
    </row>
    <row r="3130" spans="1:14" hidden="1" x14ac:dyDescent="0.3">
      <c r="A3130">
        <v>101521</v>
      </c>
      <c r="B3130">
        <v>11896</v>
      </c>
      <c r="C3130" s="1">
        <v>40683</v>
      </c>
      <c r="D3130">
        <v>50000</v>
      </c>
      <c r="E3130" t="s">
        <v>11</v>
      </c>
      <c r="F3130">
        <v>22</v>
      </c>
      <c r="G3130">
        <v>2</v>
      </c>
      <c r="H3130">
        <v>113424</v>
      </c>
      <c r="I3130">
        <v>89162334646</v>
      </c>
      <c r="J3130">
        <v>28</v>
      </c>
      <c r="L3130" s="1">
        <f t="shared" si="48"/>
        <v>40711</v>
      </c>
      <c r="M3130" t="str" cm="1">
        <f t="array" ref="M3130">_xlfn.IFS(K3130&gt;0,"return",K3130&lt;=0,"not return")</f>
        <v>not return</v>
      </c>
    </row>
    <row r="3131" spans="1:14" x14ac:dyDescent="0.3">
      <c r="A3131">
        <v>101849</v>
      </c>
      <c r="B3131">
        <v>11900</v>
      </c>
      <c r="C3131" s="1">
        <v>40683</v>
      </c>
      <c r="D3131">
        <v>50000</v>
      </c>
      <c r="E3131" t="s">
        <v>11</v>
      </c>
      <c r="F3131">
        <v>23</v>
      </c>
      <c r="G3131">
        <v>2</v>
      </c>
      <c r="H3131">
        <v>178937</v>
      </c>
      <c r="I3131">
        <v>89167458064</v>
      </c>
      <c r="J3131">
        <v>40</v>
      </c>
      <c r="K3131" s="1">
        <v>42024</v>
      </c>
      <c r="L3131" s="1">
        <f t="shared" si="48"/>
        <v>40723</v>
      </c>
      <c r="M3131" t="str" cm="1">
        <f t="array" ref="M3131">_xlfn.IFS(K3131&gt;0,"return",K3131&lt;=0,"not return")</f>
        <v>return</v>
      </c>
      <c r="N3131" t="str" cm="1">
        <f t="array" ref="N3131">_xlfn.IFS(K3131&lt;=L3131,"in_time",K3131&gt;L3131,"overdue")</f>
        <v>overdue</v>
      </c>
    </row>
    <row r="3132" spans="1:14" x14ac:dyDescent="0.3">
      <c r="A3132">
        <v>100399</v>
      </c>
      <c r="B3132">
        <v>11904</v>
      </c>
      <c r="C3132" s="1">
        <v>40683</v>
      </c>
      <c r="D3132">
        <v>30000</v>
      </c>
      <c r="E3132" t="s">
        <v>11</v>
      </c>
      <c r="F3132">
        <v>55</v>
      </c>
      <c r="G3132">
        <v>4</v>
      </c>
      <c r="H3132">
        <v>393825</v>
      </c>
      <c r="I3132">
        <v>89162935953</v>
      </c>
      <c r="J3132">
        <v>38</v>
      </c>
      <c r="K3132" s="1">
        <v>41871</v>
      </c>
      <c r="L3132" s="1">
        <f t="shared" si="48"/>
        <v>40721</v>
      </c>
      <c r="M3132" t="str" cm="1">
        <f t="array" ref="M3132">_xlfn.IFS(K3132&gt;0,"return",K3132&lt;=0,"not return")</f>
        <v>return</v>
      </c>
      <c r="N3132" t="str" cm="1">
        <f t="array" ref="N3132">_xlfn.IFS(K3132&lt;=L3132,"in_time",K3132&gt;L3132,"overdue")</f>
        <v>overdue</v>
      </c>
    </row>
    <row r="3133" spans="1:14" hidden="1" x14ac:dyDescent="0.3">
      <c r="A3133">
        <v>101604</v>
      </c>
      <c r="B3133">
        <v>11908</v>
      </c>
      <c r="C3133" s="1">
        <v>40683</v>
      </c>
      <c r="D3133">
        <v>175000</v>
      </c>
      <c r="E3133" t="s">
        <v>11</v>
      </c>
      <c r="F3133">
        <v>78</v>
      </c>
      <c r="G3133">
        <v>4</v>
      </c>
      <c r="H3133">
        <v>937767</v>
      </c>
      <c r="I3133">
        <v>89164843034</v>
      </c>
      <c r="J3133">
        <v>26</v>
      </c>
      <c r="L3133" s="1">
        <f t="shared" si="48"/>
        <v>40709</v>
      </c>
      <c r="M3133" t="str" cm="1">
        <f t="array" ref="M3133">_xlfn.IFS(K3133&gt;0,"return",K3133&lt;=0,"not return")</f>
        <v>not return</v>
      </c>
    </row>
    <row r="3134" spans="1:14" x14ac:dyDescent="0.3">
      <c r="A3134">
        <v>102026</v>
      </c>
      <c r="B3134">
        <v>11912</v>
      </c>
      <c r="C3134" s="1">
        <v>40684</v>
      </c>
      <c r="D3134">
        <v>30000</v>
      </c>
      <c r="E3134" t="s">
        <v>11</v>
      </c>
      <c r="F3134">
        <v>24</v>
      </c>
      <c r="G3134">
        <v>2</v>
      </c>
      <c r="H3134">
        <v>59394</v>
      </c>
      <c r="I3134">
        <v>89168108387</v>
      </c>
      <c r="J3134">
        <v>101</v>
      </c>
      <c r="K3134" s="1">
        <v>44064</v>
      </c>
      <c r="L3134" s="1">
        <f t="shared" si="48"/>
        <v>40785</v>
      </c>
      <c r="M3134" t="str" cm="1">
        <f t="array" ref="M3134">_xlfn.IFS(K3134&gt;0,"return",K3134&lt;=0,"not return")</f>
        <v>return</v>
      </c>
      <c r="N3134" t="str" cm="1">
        <f t="array" ref="N3134">_xlfn.IFS(K3134&lt;=L3134,"in_time",K3134&gt;L3134,"overdue")</f>
        <v>overdue</v>
      </c>
    </row>
    <row r="3135" spans="1:14" x14ac:dyDescent="0.3">
      <c r="A3135">
        <v>100319</v>
      </c>
      <c r="B3135">
        <v>11916</v>
      </c>
      <c r="C3135" s="1">
        <v>40684</v>
      </c>
      <c r="D3135">
        <v>125000</v>
      </c>
      <c r="E3135" t="s">
        <v>11</v>
      </c>
      <c r="F3135">
        <v>64</v>
      </c>
      <c r="G3135">
        <v>3</v>
      </c>
      <c r="H3135">
        <v>0</v>
      </c>
      <c r="I3135">
        <v>89167781969</v>
      </c>
      <c r="J3135">
        <v>53</v>
      </c>
      <c r="K3135" s="1">
        <v>42390</v>
      </c>
      <c r="L3135" s="1">
        <f t="shared" si="48"/>
        <v>40737</v>
      </c>
      <c r="M3135" t="str" cm="1">
        <f t="array" ref="M3135">_xlfn.IFS(K3135&gt;0,"return",K3135&lt;=0,"not return")</f>
        <v>return</v>
      </c>
      <c r="N3135" t="str" cm="1">
        <f t="array" ref="N3135">_xlfn.IFS(K3135&lt;=L3135,"in_time",K3135&gt;L3135,"overdue")</f>
        <v>overdue</v>
      </c>
    </row>
    <row r="3136" spans="1:14" x14ac:dyDescent="0.3">
      <c r="A3136">
        <v>100105</v>
      </c>
      <c r="B3136">
        <v>11920</v>
      </c>
      <c r="C3136" s="1">
        <v>40684</v>
      </c>
      <c r="D3136">
        <v>300000</v>
      </c>
      <c r="E3136" t="s">
        <v>13</v>
      </c>
      <c r="F3136">
        <v>49</v>
      </c>
      <c r="G3136">
        <v>2</v>
      </c>
      <c r="H3136">
        <v>0</v>
      </c>
      <c r="I3136">
        <v>89169777247</v>
      </c>
      <c r="J3136">
        <v>6</v>
      </c>
      <c r="K3136" s="1">
        <v>40929</v>
      </c>
      <c r="L3136" s="1">
        <f t="shared" si="48"/>
        <v>40690</v>
      </c>
      <c r="M3136" t="str" cm="1">
        <f t="array" ref="M3136">_xlfn.IFS(K3136&gt;0,"return",K3136&lt;=0,"not return")</f>
        <v>return</v>
      </c>
      <c r="N3136" t="str" cm="1">
        <f t="array" ref="N3136">_xlfn.IFS(K3136&lt;=L3136,"in_time",K3136&gt;L3136,"overdue")</f>
        <v>overdue</v>
      </c>
    </row>
    <row r="3137" spans="1:14" x14ac:dyDescent="0.3">
      <c r="A3137">
        <v>102986</v>
      </c>
      <c r="B3137">
        <v>11923</v>
      </c>
      <c r="C3137" s="1">
        <v>40684</v>
      </c>
      <c r="D3137">
        <v>125000</v>
      </c>
      <c r="E3137" t="s">
        <v>11</v>
      </c>
      <c r="F3137">
        <v>41</v>
      </c>
      <c r="G3137">
        <v>1</v>
      </c>
      <c r="H3137">
        <v>0</v>
      </c>
      <c r="I3137">
        <v>89163827293</v>
      </c>
      <c r="J3137">
        <v>61</v>
      </c>
      <c r="K3137" s="1">
        <v>42634</v>
      </c>
      <c r="L3137" s="1">
        <f t="shared" si="48"/>
        <v>40745</v>
      </c>
      <c r="M3137" t="str" cm="1">
        <f t="array" ref="M3137">_xlfn.IFS(K3137&gt;0,"return",K3137&lt;=0,"not return")</f>
        <v>return</v>
      </c>
      <c r="N3137" t="str" cm="1">
        <f t="array" ref="N3137">_xlfn.IFS(K3137&lt;=L3137,"in_time",K3137&gt;L3137,"overdue")</f>
        <v>overdue</v>
      </c>
    </row>
    <row r="3138" spans="1:14" x14ac:dyDescent="0.3">
      <c r="A3138">
        <v>100971</v>
      </c>
      <c r="B3138">
        <v>11928</v>
      </c>
      <c r="C3138" s="1">
        <v>40684</v>
      </c>
      <c r="D3138">
        <v>175000</v>
      </c>
      <c r="E3138" t="s">
        <v>13</v>
      </c>
      <c r="F3138">
        <v>28</v>
      </c>
      <c r="G3138">
        <v>1</v>
      </c>
      <c r="H3138">
        <v>0</v>
      </c>
      <c r="J3138">
        <v>106</v>
      </c>
      <c r="K3138" s="1">
        <v>44033</v>
      </c>
      <c r="L3138" s="1">
        <f t="shared" si="48"/>
        <v>40790</v>
      </c>
      <c r="M3138" t="str" cm="1">
        <f t="array" ref="M3138">_xlfn.IFS(K3138&gt;0,"return",K3138&lt;=0,"not return")</f>
        <v>return</v>
      </c>
      <c r="N3138" t="str" cm="1">
        <f t="array" ref="N3138">_xlfn.IFS(K3138&lt;=L3138,"in_time",K3138&gt;L3138,"overdue")</f>
        <v>overdue</v>
      </c>
    </row>
    <row r="3139" spans="1:14" x14ac:dyDescent="0.3">
      <c r="A3139">
        <v>103106</v>
      </c>
      <c r="B3139">
        <v>11931</v>
      </c>
      <c r="C3139" s="1">
        <v>40684</v>
      </c>
      <c r="D3139">
        <v>300000</v>
      </c>
      <c r="E3139" t="s">
        <v>12</v>
      </c>
      <c r="F3139">
        <v>64</v>
      </c>
      <c r="G3139">
        <v>3</v>
      </c>
      <c r="H3139">
        <v>0</v>
      </c>
      <c r="I3139">
        <v>89165083091</v>
      </c>
      <c r="J3139">
        <v>51</v>
      </c>
      <c r="K3139" s="1">
        <v>42421</v>
      </c>
      <c r="L3139" s="1">
        <f t="shared" ref="L3139:L3202" si="49">C3139+J3139</f>
        <v>40735</v>
      </c>
      <c r="M3139" t="str" cm="1">
        <f t="array" ref="M3139">_xlfn.IFS(K3139&gt;0,"return",K3139&lt;=0,"not return")</f>
        <v>return</v>
      </c>
      <c r="N3139" t="str" cm="1">
        <f t="array" ref="N3139">_xlfn.IFS(K3139&lt;=L3139,"in_time",K3139&gt;L3139,"overdue")</f>
        <v>overdue</v>
      </c>
    </row>
    <row r="3140" spans="1:14" x14ac:dyDescent="0.3">
      <c r="A3140">
        <v>102753</v>
      </c>
      <c r="B3140">
        <v>11936</v>
      </c>
      <c r="C3140" s="1">
        <v>40684</v>
      </c>
      <c r="D3140">
        <v>300000</v>
      </c>
      <c r="E3140" t="s">
        <v>13</v>
      </c>
      <c r="F3140">
        <v>26</v>
      </c>
      <c r="G3140">
        <v>3</v>
      </c>
      <c r="H3140">
        <v>0</v>
      </c>
      <c r="I3140">
        <v>89166412100</v>
      </c>
      <c r="J3140">
        <v>60</v>
      </c>
      <c r="K3140" s="1">
        <v>42725</v>
      </c>
      <c r="L3140" s="1">
        <f t="shared" si="49"/>
        <v>40744</v>
      </c>
      <c r="M3140" t="str" cm="1">
        <f t="array" ref="M3140">_xlfn.IFS(K3140&gt;0,"return",K3140&lt;=0,"not return")</f>
        <v>return</v>
      </c>
      <c r="N3140" t="str" cm="1">
        <f t="array" ref="N3140">_xlfn.IFS(K3140&lt;=L3140,"in_time",K3140&gt;L3140,"overdue")</f>
        <v>overdue</v>
      </c>
    </row>
    <row r="3141" spans="1:14" hidden="1" x14ac:dyDescent="0.3">
      <c r="A3141">
        <v>101280</v>
      </c>
      <c r="B3141">
        <v>11939</v>
      </c>
      <c r="C3141" s="1">
        <v>40684</v>
      </c>
      <c r="D3141">
        <v>150000</v>
      </c>
      <c r="E3141" t="s">
        <v>13</v>
      </c>
      <c r="F3141">
        <v>24</v>
      </c>
      <c r="G3141">
        <v>4</v>
      </c>
      <c r="H3141">
        <v>0</v>
      </c>
      <c r="I3141">
        <v>89166876549</v>
      </c>
      <c r="J3141">
        <v>43</v>
      </c>
      <c r="L3141" s="1">
        <f t="shared" si="49"/>
        <v>40727</v>
      </c>
      <c r="M3141" t="str" cm="1">
        <f t="array" ref="M3141">_xlfn.IFS(K3141&gt;0,"return",K3141&lt;=0,"not return")</f>
        <v>not return</v>
      </c>
    </row>
    <row r="3142" spans="1:14" x14ac:dyDescent="0.3">
      <c r="A3142">
        <v>102569</v>
      </c>
      <c r="B3142">
        <v>11942</v>
      </c>
      <c r="C3142" s="1">
        <v>40684</v>
      </c>
      <c r="D3142">
        <v>150000</v>
      </c>
      <c r="E3142" t="s">
        <v>13</v>
      </c>
      <c r="F3142">
        <v>23</v>
      </c>
      <c r="G3142">
        <v>2</v>
      </c>
      <c r="H3142">
        <v>0</v>
      </c>
      <c r="I3142">
        <v>89163490764</v>
      </c>
      <c r="J3142">
        <v>74</v>
      </c>
      <c r="K3142" s="1">
        <v>43152</v>
      </c>
      <c r="L3142" s="1">
        <f t="shared" si="49"/>
        <v>40758</v>
      </c>
      <c r="M3142" t="str" cm="1">
        <f t="array" ref="M3142">_xlfn.IFS(K3142&gt;0,"return",K3142&lt;=0,"not return")</f>
        <v>return</v>
      </c>
      <c r="N3142" t="str" cm="1">
        <f t="array" ref="N3142">_xlfn.IFS(K3142&lt;=L3142,"in_time",K3142&gt;L3142,"overdue")</f>
        <v>overdue</v>
      </c>
    </row>
    <row r="3143" spans="1:14" x14ac:dyDescent="0.3">
      <c r="A3143">
        <v>101444</v>
      </c>
      <c r="B3143">
        <v>11944</v>
      </c>
      <c r="C3143" s="1">
        <v>40684</v>
      </c>
      <c r="D3143">
        <v>375000</v>
      </c>
      <c r="E3143" t="s">
        <v>12</v>
      </c>
      <c r="F3143">
        <v>24</v>
      </c>
      <c r="G3143">
        <v>1</v>
      </c>
      <c r="H3143">
        <v>0</v>
      </c>
      <c r="I3143">
        <v>89164395823</v>
      </c>
      <c r="J3143">
        <v>48</v>
      </c>
      <c r="K3143" s="1">
        <v>42145</v>
      </c>
      <c r="L3143" s="1">
        <f t="shared" si="49"/>
        <v>40732</v>
      </c>
      <c r="M3143" t="str" cm="1">
        <f t="array" ref="M3143">_xlfn.IFS(K3143&gt;0,"return",K3143&lt;=0,"not return")</f>
        <v>return</v>
      </c>
      <c r="N3143" t="str" cm="1">
        <f t="array" ref="N3143">_xlfn.IFS(K3143&lt;=L3143,"in_time",K3143&gt;L3143,"overdue")</f>
        <v>overdue</v>
      </c>
    </row>
    <row r="3144" spans="1:14" hidden="1" x14ac:dyDescent="0.3">
      <c r="A3144">
        <v>101848</v>
      </c>
      <c r="B3144">
        <v>11946</v>
      </c>
      <c r="C3144" s="1">
        <v>40684</v>
      </c>
      <c r="D3144">
        <v>120000</v>
      </c>
      <c r="E3144" t="s">
        <v>11</v>
      </c>
      <c r="F3144">
        <v>28</v>
      </c>
      <c r="G3144">
        <v>1</v>
      </c>
      <c r="H3144">
        <v>13583</v>
      </c>
      <c r="J3144">
        <v>32</v>
      </c>
      <c r="L3144" s="1">
        <f t="shared" si="49"/>
        <v>40716</v>
      </c>
      <c r="M3144" t="str" cm="1">
        <f t="array" ref="M3144">_xlfn.IFS(K3144&gt;0,"return",K3144&lt;=0,"not return")</f>
        <v>not return</v>
      </c>
    </row>
    <row r="3145" spans="1:14" x14ac:dyDescent="0.3">
      <c r="A3145">
        <v>103014</v>
      </c>
      <c r="B3145">
        <v>11950</v>
      </c>
      <c r="C3145" s="1">
        <v>40684</v>
      </c>
      <c r="D3145">
        <v>100000</v>
      </c>
      <c r="E3145" t="s">
        <v>13</v>
      </c>
      <c r="F3145">
        <v>64</v>
      </c>
      <c r="G3145">
        <v>3</v>
      </c>
      <c r="H3145">
        <v>64636</v>
      </c>
      <c r="J3145">
        <v>46</v>
      </c>
      <c r="K3145" s="1">
        <v>42176</v>
      </c>
      <c r="L3145" s="1">
        <f t="shared" si="49"/>
        <v>40730</v>
      </c>
      <c r="M3145" t="str" cm="1">
        <f t="array" ref="M3145">_xlfn.IFS(K3145&gt;0,"return",K3145&lt;=0,"not return")</f>
        <v>return</v>
      </c>
      <c r="N3145" t="str" cm="1">
        <f t="array" ref="N3145">_xlfn.IFS(K3145&lt;=L3145,"in_time",K3145&gt;L3145,"overdue")</f>
        <v>overdue</v>
      </c>
    </row>
    <row r="3146" spans="1:14" x14ac:dyDescent="0.3">
      <c r="A3146">
        <v>101863</v>
      </c>
      <c r="B3146">
        <v>11953</v>
      </c>
      <c r="C3146" s="1">
        <v>40684</v>
      </c>
      <c r="D3146">
        <v>250000</v>
      </c>
      <c r="E3146" t="s">
        <v>12</v>
      </c>
      <c r="F3146">
        <v>38</v>
      </c>
      <c r="G3146">
        <v>3</v>
      </c>
      <c r="H3146">
        <v>104046</v>
      </c>
      <c r="I3146">
        <v>89162610209</v>
      </c>
      <c r="J3146">
        <v>86</v>
      </c>
      <c r="K3146" s="1">
        <v>43425</v>
      </c>
      <c r="L3146" s="1">
        <f t="shared" si="49"/>
        <v>40770</v>
      </c>
      <c r="M3146" t="str" cm="1">
        <f t="array" ref="M3146">_xlfn.IFS(K3146&gt;0,"return",K3146&lt;=0,"not return")</f>
        <v>return</v>
      </c>
      <c r="N3146" t="str" cm="1">
        <f t="array" ref="N3146">_xlfn.IFS(K3146&lt;=L3146,"in_time",K3146&gt;L3146,"overdue")</f>
        <v>overdue</v>
      </c>
    </row>
    <row r="3147" spans="1:14" x14ac:dyDescent="0.3">
      <c r="A3147">
        <v>103123</v>
      </c>
      <c r="B3147">
        <v>11955</v>
      </c>
      <c r="C3147" s="1">
        <v>40684</v>
      </c>
      <c r="D3147">
        <v>100000</v>
      </c>
      <c r="E3147" t="s">
        <v>11</v>
      </c>
      <c r="F3147">
        <v>55</v>
      </c>
      <c r="G3147">
        <v>1</v>
      </c>
      <c r="H3147">
        <v>116879</v>
      </c>
      <c r="I3147">
        <v>89166561034</v>
      </c>
      <c r="J3147">
        <v>80</v>
      </c>
      <c r="K3147" s="1">
        <v>43121</v>
      </c>
      <c r="L3147" s="1">
        <f t="shared" si="49"/>
        <v>40764</v>
      </c>
      <c r="M3147" t="str" cm="1">
        <f t="array" ref="M3147">_xlfn.IFS(K3147&gt;0,"return",K3147&lt;=0,"not return")</f>
        <v>return</v>
      </c>
      <c r="N3147" t="str" cm="1">
        <f t="array" ref="N3147">_xlfn.IFS(K3147&lt;=L3147,"in_time",K3147&gt;L3147,"overdue")</f>
        <v>overdue</v>
      </c>
    </row>
    <row r="3148" spans="1:14" x14ac:dyDescent="0.3">
      <c r="A3148">
        <v>102456</v>
      </c>
      <c r="B3148">
        <v>11958</v>
      </c>
      <c r="C3148" s="1">
        <v>40684</v>
      </c>
      <c r="D3148">
        <v>50000</v>
      </c>
      <c r="E3148" t="s">
        <v>11</v>
      </c>
      <c r="F3148">
        <v>20</v>
      </c>
      <c r="G3148">
        <v>2</v>
      </c>
      <c r="H3148">
        <v>393463</v>
      </c>
      <c r="I3148">
        <v>89161476541</v>
      </c>
      <c r="J3148">
        <v>87</v>
      </c>
      <c r="K3148" s="1">
        <v>43425</v>
      </c>
      <c r="L3148" s="1">
        <f t="shared" si="49"/>
        <v>40771</v>
      </c>
      <c r="M3148" t="str" cm="1">
        <f t="array" ref="M3148">_xlfn.IFS(K3148&gt;0,"return",K3148&lt;=0,"not return")</f>
        <v>return</v>
      </c>
      <c r="N3148" t="str" cm="1">
        <f t="array" ref="N3148">_xlfn.IFS(K3148&lt;=L3148,"in_time",K3148&gt;L3148,"overdue")</f>
        <v>overdue</v>
      </c>
    </row>
    <row r="3149" spans="1:14" x14ac:dyDescent="0.3">
      <c r="A3149">
        <v>102143</v>
      </c>
      <c r="B3149">
        <v>11960</v>
      </c>
      <c r="C3149" s="1">
        <v>40684</v>
      </c>
      <c r="D3149">
        <v>125000</v>
      </c>
      <c r="E3149" t="s">
        <v>12</v>
      </c>
      <c r="F3149">
        <v>58</v>
      </c>
      <c r="G3149">
        <v>4</v>
      </c>
      <c r="H3149">
        <v>698784</v>
      </c>
      <c r="I3149">
        <v>89163838182</v>
      </c>
      <c r="J3149">
        <v>95</v>
      </c>
      <c r="K3149" s="1">
        <v>43637</v>
      </c>
      <c r="L3149" s="1">
        <f t="shared" si="49"/>
        <v>40779</v>
      </c>
      <c r="M3149" t="str" cm="1">
        <f t="array" ref="M3149">_xlfn.IFS(K3149&gt;0,"return",K3149&lt;=0,"not return")</f>
        <v>return</v>
      </c>
      <c r="N3149" t="str" cm="1">
        <f t="array" ref="N3149">_xlfn.IFS(K3149&lt;=L3149,"in_time",K3149&gt;L3149,"overdue")</f>
        <v>overdue</v>
      </c>
    </row>
    <row r="3150" spans="1:14" x14ac:dyDescent="0.3">
      <c r="A3150">
        <v>100801</v>
      </c>
      <c r="B3150">
        <v>11964</v>
      </c>
      <c r="C3150" s="1">
        <v>40684</v>
      </c>
      <c r="D3150">
        <v>75000</v>
      </c>
      <c r="E3150" t="s">
        <v>13</v>
      </c>
      <c r="F3150">
        <v>22</v>
      </c>
      <c r="G3150">
        <v>1</v>
      </c>
      <c r="H3150">
        <v>856258</v>
      </c>
      <c r="I3150">
        <v>89166755112</v>
      </c>
      <c r="J3150">
        <v>56</v>
      </c>
      <c r="K3150" s="1">
        <v>42390</v>
      </c>
      <c r="L3150" s="1">
        <f t="shared" si="49"/>
        <v>40740</v>
      </c>
      <c r="M3150" t="str" cm="1">
        <f t="array" ref="M3150">_xlfn.IFS(K3150&gt;0,"return",K3150&lt;=0,"not return")</f>
        <v>return</v>
      </c>
      <c r="N3150" t="str" cm="1">
        <f t="array" ref="N3150">_xlfn.IFS(K3150&lt;=L3150,"in_time",K3150&gt;L3150,"overdue")</f>
        <v>overdue</v>
      </c>
    </row>
    <row r="3151" spans="1:14" x14ac:dyDescent="0.3">
      <c r="A3151">
        <v>101456</v>
      </c>
      <c r="B3151">
        <v>11967</v>
      </c>
      <c r="C3151" s="1">
        <v>40685</v>
      </c>
      <c r="D3151">
        <v>125000</v>
      </c>
      <c r="E3151" t="s">
        <v>11</v>
      </c>
      <c r="F3151">
        <v>29</v>
      </c>
      <c r="G3151">
        <v>3</v>
      </c>
      <c r="H3151">
        <v>0</v>
      </c>
      <c r="I3151">
        <v>89168247638</v>
      </c>
      <c r="J3151">
        <v>13</v>
      </c>
      <c r="K3151" s="1">
        <v>41082</v>
      </c>
      <c r="L3151" s="1">
        <f t="shared" si="49"/>
        <v>40698</v>
      </c>
      <c r="M3151" t="str" cm="1">
        <f t="array" ref="M3151">_xlfn.IFS(K3151&gt;0,"return",K3151&lt;=0,"not return")</f>
        <v>return</v>
      </c>
      <c r="N3151" t="str" cm="1">
        <f t="array" ref="N3151">_xlfn.IFS(K3151&lt;=L3151,"in_time",K3151&gt;L3151,"overdue")</f>
        <v>overdue</v>
      </c>
    </row>
    <row r="3152" spans="1:14" x14ac:dyDescent="0.3">
      <c r="A3152">
        <v>102425</v>
      </c>
      <c r="B3152">
        <v>11971</v>
      </c>
      <c r="C3152" s="1">
        <v>40685</v>
      </c>
      <c r="D3152">
        <v>50000</v>
      </c>
      <c r="E3152" t="s">
        <v>13</v>
      </c>
      <c r="F3152">
        <v>30</v>
      </c>
      <c r="G3152">
        <v>2</v>
      </c>
      <c r="H3152">
        <v>0</v>
      </c>
      <c r="I3152">
        <v>89164820333</v>
      </c>
      <c r="J3152">
        <v>6</v>
      </c>
      <c r="K3152" s="1">
        <v>40899</v>
      </c>
      <c r="L3152" s="1">
        <f t="shared" si="49"/>
        <v>40691</v>
      </c>
      <c r="M3152" t="str" cm="1">
        <f t="array" ref="M3152">_xlfn.IFS(K3152&gt;0,"return",K3152&lt;=0,"not return")</f>
        <v>return</v>
      </c>
      <c r="N3152" t="str" cm="1">
        <f t="array" ref="N3152">_xlfn.IFS(K3152&lt;=L3152,"in_time",K3152&gt;L3152,"overdue")</f>
        <v>overdue</v>
      </c>
    </row>
    <row r="3153" spans="1:14" x14ac:dyDescent="0.3">
      <c r="A3153">
        <v>100143</v>
      </c>
      <c r="B3153">
        <v>11974</v>
      </c>
      <c r="C3153" s="1">
        <v>40685</v>
      </c>
      <c r="D3153">
        <v>150000</v>
      </c>
      <c r="E3153" t="s">
        <v>12</v>
      </c>
      <c r="F3153">
        <v>45</v>
      </c>
      <c r="G3153">
        <v>2</v>
      </c>
      <c r="H3153">
        <v>0</v>
      </c>
      <c r="I3153">
        <v>89166910156</v>
      </c>
      <c r="J3153">
        <v>65</v>
      </c>
      <c r="K3153" s="1">
        <v>42726</v>
      </c>
      <c r="L3153" s="1">
        <f t="shared" si="49"/>
        <v>40750</v>
      </c>
      <c r="M3153" t="str" cm="1">
        <f t="array" ref="M3153">_xlfn.IFS(K3153&gt;0,"return",K3153&lt;=0,"not return")</f>
        <v>return</v>
      </c>
      <c r="N3153" t="str" cm="1">
        <f t="array" ref="N3153">_xlfn.IFS(K3153&lt;=L3153,"in_time",K3153&gt;L3153,"overdue")</f>
        <v>overdue</v>
      </c>
    </row>
    <row r="3154" spans="1:14" hidden="1" x14ac:dyDescent="0.3">
      <c r="A3154">
        <v>102803</v>
      </c>
      <c r="B3154">
        <v>11976</v>
      </c>
      <c r="C3154" s="1">
        <v>40685</v>
      </c>
      <c r="D3154">
        <v>10000</v>
      </c>
      <c r="E3154" t="s">
        <v>11</v>
      </c>
      <c r="F3154">
        <v>23</v>
      </c>
      <c r="G3154">
        <v>2</v>
      </c>
      <c r="H3154">
        <v>0</v>
      </c>
      <c r="I3154">
        <v>89167349460</v>
      </c>
      <c r="J3154">
        <v>65</v>
      </c>
      <c r="L3154" s="1">
        <f t="shared" si="49"/>
        <v>40750</v>
      </c>
      <c r="M3154" t="str" cm="1">
        <f t="array" ref="M3154">_xlfn.IFS(K3154&gt;0,"return",K3154&lt;=0,"not return")</f>
        <v>not return</v>
      </c>
    </row>
    <row r="3155" spans="1:14" x14ac:dyDescent="0.3">
      <c r="A3155">
        <v>101480</v>
      </c>
      <c r="B3155">
        <v>11981</v>
      </c>
      <c r="C3155" s="1">
        <v>40685</v>
      </c>
      <c r="D3155">
        <v>75000</v>
      </c>
      <c r="E3155" t="s">
        <v>12</v>
      </c>
      <c r="F3155">
        <v>71</v>
      </c>
      <c r="G3155">
        <v>2</v>
      </c>
      <c r="H3155">
        <v>0</v>
      </c>
      <c r="I3155">
        <v>89163673649</v>
      </c>
      <c r="J3155">
        <v>23</v>
      </c>
      <c r="K3155" s="1">
        <v>41477</v>
      </c>
      <c r="L3155" s="1">
        <f t="shared" si="49"/>
        <v>40708</v>
      </c>
      <c r="M3155" t="str" cm="1">
        <f t="array" ref="M3155">_xlfn.IFS(K3155&gt;0,"return",K3155&lt;=0,"not return")</f>
        <v>return</v>
      </c>
      <c r="N3155" t="str" cm="1">
        <f t="array" ref="N3155">_xlfn.IFS(K3155&lt;=L3155,"in_time",K3155&gt;L3155,"overdue")</f>
        <v>overdue</v>
      </c>
    </row>
    <row r="3156" spans="1:14" x14ac:dyDescent="0.3">
      <c r="A3156">
        <v>102749</v>
      </c>
      <c r="B3156">
        <v>11985</v>
      </c>
      <c r="C3156" s="1">
        <v>40685</v>
      </c>
      <c r="D3156">
        <v>90000</v>
      </c>
      <c r="E3156" t="s">
        <v>12</v>
      </c>
      <c r="F3156">
        <v>20</v>
      </c>
      <c r="G3156">
        <v>1</v>
      </c>
      <c r="H3156">
        <v>0</v>
      </c>
      <c r="I3156">
        <v>89164757221</v>
      </c>
      <c r="J3156">
        <v>18</v>
      </c>
      <c r="K3156" s="1">
        <v>41296</v>
      </c>
      <c r="L3156" s="1">
        <f t="shared" si="49"/>
        <v>40703</v>
      </c>
      <c r="M3156" t="str" cm="1">
        <f t="array" ref="M3156">_xlfn.IFS(K3156&gt;0,"return",K3156&lt;=0,"not return")</f>
        <v>return</v>
      </c>
      <c r="N3156" t="str" cm="1">
        <f t="array" ref="N3156">_xlfn.IFS(K3156&lt;=L3156,"in_time",K3156&gt;L3156,"overdue")</f>
        <v>overdue</v>
      </c>
    </row>
    <row r="3157" spans="1:14" x14ac:dyDescent="0.3">
      <c r="A3157">
        <v>100648</v>
      </c>
      <c r="B3157">
        <v>11987</v>
      </c>
      <c r="C3157" s="1">
        <v>40685</v>
      </c>
      <c r="D3157">
        <v>90000</v>
      </c>
      <c r="E3157" t="s">
        <v>12</v>
      </c>
      <c r="F3157">
        <v>25</v>
      </c>
      <c r="G3157">
        <v>1</v>
      </c>
      <c r="H3157">
        <v>0</v>
      </c>
      <c r="I3157">
        <v>89164016213</v>
      </c>
      <c r="J3157">
        <v>14</v>
      </c>
      <c r="K3157" s="1">
        <v>41204</v>
      </c>
      <c r="L3157" s="1">
        <f t="shared" si="49"/>
        <v>40699</v>
      </c>
      <c r="M3157" t="str" cm="1">
        <f t="array" ref="M3157">_xlfn.IFS(K3157&gt;0,"return",K3157&lt;=0,"not return")</f>
        <v>return</v>
      </c>
      <c r="N3157" t="str" cm="1">
        <f t="array" ref="N3157">_xlfn.IFS(K3157&lt;=L3157,"in_time",K3157&gt;L3157,"overdue")</f>
        <v>overdue</v>
      </c>
    </row>
    <row r="3158" spans="1:14" hidden="1" x14ac:dyDescent="0.3">
      <c r="A3158">
        <v>101872</v>
      </c>
      <c r="B3158">
        <v>11992</v>
      </c>
      <c r="C3158" s="1">
        <v>40685</v>
      </c>
      <c r="D3158">
        <v>200000</v>
      </c>
      <c r="E3158" t="s">
        <v>12</v>
      </c>
      <c r="F3158">
        <v>21</v>
      </c>
      <c r="G3158">
        <v>1</v>
      </c>
      <c r="H3158">
        <v>45917</v>
      </c>
      <c r="I3158">
        <v>89163179371</v>
      </c>
      <c r="J3158">
        <v>101</v>
      </c>
      <c r="L3158" s="1">
        <f t="shared" si="49"/>
        <v>40786</v>
      </c>
      <c r="M3158" t="str" cm="1">
        <f t="array" ref="M3158">_xlfn.IFS(K3158&gt;0,"return",K3158&lt;=0,"not return")</f>
        <v>not return</v>
      </c>
    </row>
    <row r="3159" spans="1:14" x14ac:dyDescent="0.3">
      <c r="A3159">
        <v>102380</v>
      </c>
      <c r="B3159">
        <v>11997</v>
      </c>
      <c r="C3159" s="1">
        <v>40685</v>
      </c>
      <c r="D3159">
        <v>100000</v>
      </c>
      <c r="E3159" t="s">
        <v>11</v>
      </c>
      <c r="F3159">
        <v>61</v>
      </c>
      <c r="G3159">
        <v>2</v>
      </c>
      <c r="H3159">
        <v>144987</v>
      </c>
      <c r="J3159">
        <v>6</v>
      </c>
      <c r="K3159" s="1">
        <v>40869</v>
      </c>
      <c r="L3159" s="1">
        <f t="shared" si="49"/>
        <v>40691</v>
      </c>
      <c r="M3159" t="str" cm="1">
        <f t="array" ref="M3159">_xlfn.IFS(K3159&gt;0,"return",K3159&lt;=0,"not return")</f>
        <v>return</v>
      </c>
      <c r="N3159" t="str" cm="1">
        <f t="array" ref="N3159">_xlfn.IFS(K3159&lt;=L3159,"in_time",K3159&gt;L3159,"overdue")</f>
        <v>overdue</v>
      </c>
    </row>
    <row r="3160" spans="1:14" x14ac:dyDescent="0.3">
      <c r="A3160">
        <v>100409</v>
      </c>
      <c r="B3160">
        <v>12001</v>
      </c>
      <c r="C3160" s="1">
        <v>40685</v>
      </c>
      <c r="D3160">
        <v>30000</v>
      </c>
      <c r="E3160" t="s">
        <v>12</v>
      </c>
      <c r="F3160">
        <v>39</v>
      </c>
      <c r="G3160">
        <v>3</v>
      </c>
      <c r="H3160">
        <v>146537</v>
      </c>
      <c r="I3160">
        <v>89166557167</v>
      </c>
      <c r="J3160">
        <v>48</v>
      </c>
      <c r="K3160" s="1">
        <v>42177</v>
      </c>
      <c r="L3160" s="1">
        <f t="shared" si="49"/>
        <v>40733</v>
      </c>
      <c r="M3160" t="str" cm="1">
        <f t="array" ref="M3160">_xlfn.IFS(K3160&gt;0,"return",K3160&lt;=0,"not return")</f>
        <v>return</v>
      </c>
      <c r="N3160" t="str" cm="1">
        <f t="array" ref="N3160">_xlfn.IFS(K3160&lt;=L3160,"in_time",K3160&gt;L3160,"overdue")</f>
        <v>overdue</v>
      </c>
    </row>
    <row r="3161" spans="1:14" hidden="1" x14ac:dyDescent="0.3">
      <c r="A3161">
        <v>101353</v>
      </c>
      <c r="B3161">
        <v>12003</v>
      </c>
      <c r="C3161" s="1">
        <v>40685</v>
      </c>
      <c r="D3161">
        <v>90000</v>
      </c>
      <c r="E3161" t="s">
        <v>12</v>
      </c>
      <c r="F3161">
        <v>78</v>
      </c>
      <c r="G3161">
        <v>2</v>
      </c>
      <c r="H3161">
        <v>149050</v>
      </c>
      <c r="J3161">
        <v>78</v>
      </c>
      <c r="L3161" s="1">
        <f t="shared" si="49"/>
        <v>40763</v>
      </c>
      <c r="M3161" t="str" cm="1">
        <f t="array" ref="M3161">_xlfn.IFS(K3161&gt;0,"return",K3161&lt;=0,"not return")</f>
        <v>not return</v>
      </c>
    </row>
    <row r="3162" spans="1:14" x14ac:dyDescent="0.3">
      <c r="A3162">
        <v>102102</v>
      </c>
      <c r="B3162">
        <v>12005</v>
      </c>
      <c r="C3162" s="1">
        <v>40685</v>
      </c>
      <c r="D3162">
        <v>275000</v>
      </c>
      <c r="E3162" t="s">
        <v>11</v>
      </c>
      <c r="F3162">
        <v>26</v>
      </c>
      <c r="G3162">
        <v>4</v>
      </c>
      <c r="H3162">
        <v>248593</v>
      </c>
      <c r="I3162">
        <v>89162804119</v>
      </c>
      <c r="J3162">
        <v>92</v>
      </c>
      <c r="K3162" s="1">
        <v>43638</v>
      </c>
      <c r="L3162" s="1">
        <f t="shared" si="49"/>
        <v>40777</v>
      </c>
      <c r="M3162" t="str" cm="1">
        <f t="array" ref="M3162">_xlfn.IFS(K3162&gt;0,"return",K3162&lt;=0,"not return")</f>
        <v>return</v>
      </c>
      <c r="N3162" t="str" cm="1">
        <f t="array" ref="N3162">_xlfn.IFS(K3162&lt;=L3162,"in_time",K3162&gt;L3162,"overdue")</f>
        <v>overdue</v>
      </c>
    </row>
    <row r="3163" spans="1:14" x14ac:dyDescent="0.3">
      <c r="A3163">
        <v>101973</v>
      </c>
      <c r="B3163">
        <v>12009</v>
      </c>
      <c r="C3163" s="1">
        <v>40685</v>
      </c>
      <c r="D3163">
        <v>20000</v>
      </c>
      <c r="E3163" t="s">
        <v>12</v>
      </c>
      <c r="F3163">
        <v>19</v>
      </c>
      <c r="G3163">
        <v>1</v>
      </c>
      <c r="H3163">
        <v>498064</v>
      </c>
      <c r="I3163">
        <v>89161659456</v>
      </c>
      <c r="J3163">
        <v>106</v>
      </c>
      <c r="K3163" s="1">
        <v>43943</v>
      </c>
      <c r="L3163" s="1">
        <f t="shared" si="49"/>
        <v>40791</v>
      </c>
      <c r="M3163" t="str" cm="1">
        <f t="array" ref="M3163">_xlfn.IFS(K3163&gt;0,"return",K3163&lt;=0,"not return")</f>
        <v>return</v>
      </c>
      <c r="N3163" t="str" cm="1">
        <f t="array" ref="N3163">_xlfn.IFS(K3163&lt;=L3163,"in_time",K3163&gt;L3163,"overdue")</f>
        <v>overdue</v>
      </c>
    </row>
    <row r="3164" spans="1:14" x14ac:dyDescent="0.3">
      <c r="A3164">
        <v>101815</v>
      </c>
      <c r="B3164">
        <v>12014</v>
      </c>
      <c r="C3164" s="1">
        <v>40685</v>
      </c>
      <c r="D3164">
        <v>90000</v>
      </c>
      <c r="E3164" t="s">
        <v>11</v>
      </c>
      <c r="F3164">
        <v>27</v>
      </c>
      <c r="G3164">
        <v>3</v>
      </c>
      <c r="H3164">
        <v>552360</v>
      </c>
      <c r="I3164">
        <v>89162081243</v>
      </c>
      <c r="J3164">
        <v>11</v>
      </c>
      <c r="K3164" s="1">
        <v>41112</v>
      </c>
      <c r="L3164" s="1">
        <f t="shared" si="49"/>
        <v>40696</v>
      </c>
      <c r="M3164" t="str" cm="1">
        <f t="array" ref="M3164">_xlfn.IFS(K3164&gt;0,"return",K3164&lt;=0,"not return")</f>
        <v>return</v>
      </c>
      <c r="N3164" t="str" cm="1">
        <f t="array" ref="N3164">_xlfn.IFS(K3164&lt;=L3164,"in_time",K3164&gt;L3164,"overdue")</f>
        <v>overdue</v>
      </c>
    </row>
    <row r="3165" spans="1:14" x14ac:dyDescent="0.3">
      <c r="A3165">
        <v>100779</v>
      </c>
      <c r="B3165">
        <v>12019</v>
      </c>
      <c r="C3165" s="1">
        <v>40685</v>
      </c>
      <c r="D3165">
        <v>50000</v>
      </c>
      <c r="E3165" t="s">
        <v>11</v>
      </c>
      <c r="F3165">
        <v>30</v>
      </c>
      <c r="G3165">
        <v>2</v>
      </c>
      <c r="H3165">
        <v>735107</v>
      </c>
      <c r="J3165">
        <v>48</v>
      </c>
      <c r="K3165" s="1">
        <v>42299</v>
      </c>
      <c r="L3165" s="1">
        <f t="shared" si="49"/>
        <v>40733</v>
      </c>
      <c r="M3165" t="str" cm="1">
        <f t="array" ref="M3165">_xlfn.IFS(K3165&gt;0,"return",K3165&lt;=0,"not return")</f>
        <v>return</v>
      </c>
      <c r="N3165" t="str" cm="1">
        <f t="array" ref="N3165">_xlfn.IFS(K3165&lt;=L3165,"in_time",K3165&gt;L3165,"overdue")</f>
        <v>overdue</v>
      </c>
    </row>
    <row r="3166" spans="1:14" x14ac:dyDescent="0.3">
      <c r="A3166">
        <v>101366</v>
      </c>
      <c r="B3166">
        <v>12022</v>
      </c>
      <c r="C3166" s="1">
        <v>40686</v>
      </c>
      <c r="D3166">
        <v>275000</v>
      </c>
      <c r="E3166" t="s">
        <v>11</v>
      </c>
      <c r="F3166">
        <v>30</v>
      </c>
      <c r="G3166">
        <v>1</v>
      </c>
      <c r="H3166">
        <v>460083</v>
      </c>
      <c r="J3166">
        <v>69</v>
      </c>
      <c r="K3166" s="1">
        <v>42848</v>
      </c>
      <c r="L3166" s="1">
        <f t="shared" si="49"/>
        <v>40755</v>
      </c>
      <c r="M3166" t="str" cm="1">
        <f t="array" ref="M3166">_xlfn.IFS(K3166&gt;0,"return",K3166&lt;=0,"not return")</f>
        <v>return</v>
      </c>
      <c r="N3166" t="str" cm="1">
        <f t="array" ref="N3166">_xlfn.IFS(K3166&lt;=L3166,"in_time",K3166&gt;L3166,"overdue")</f>
        <v>overdue</v>
      </c>
    </row>
    <row r="3167" spans="1:14" x14ac:dyDescent="0.3">
      <c r="A3167">
        <v>100703</v>
      </c>
      <c r="B3167">
        <v>12024</v>
      </c>
      <c r="C3167" s="1">
        <v>40686</v>
      </c>
      <c r="D3167">
        <v>120000</v>
      </c>
      <c r="E3167" t="s">
        <v>13</v>
      </c>
      <c r="F3167">
        <v>30</v>
      </c>
      <c r="G3167">
        <v>4</v>
      </c>
      <c r="H3167">
        <v>148315</v>
      </c>
      <c r="I3167">
        <v>89164495759</v>
      </c>
      <c r="J3167">
        <v>42</v>
      </c>
      <c r="K3167" s="1">
        <v>42058</v>
      </c>
      <c r="L3167" s="1">
        <f t="shared" si="49"/>
        <v>40728</v>
      </c>
      <c r="M3167" t="str" cm="1">
        <f t="array" ref="M3167">_xlfn.IFS(K3167&gt;0,"return",K3167&lt;=0,"not return")</f>
        <v>return</v>
      </c>
      <c r="N3167" t="str" cm="1">
        <f t="array" ref="N3167">_xlfn.IFS(K3167&lt;=L3167,"in_time",K3167&gt;L3167,"overdue")</f>
        <v>overdue</v>
      </c>
    </row>
    <row r="3168" spans="1:14" x14ac:dyDescent="0.3">
      <c r="A3168">
        <v>102345</v>
      </c>
      <c r="B3168">
        <v>12028</v>
      </c>
      <c r="C3168" s="1">
        <v>40686</v>
      </c>
      <c r="D3168">
        <v>120000</v>
      </c>
      <c r="E3168" t="s">
        <v>13</v>
      </c>
      <c r="F3168">
        <v>71</v>
      </c>
      <c r="G3168">
        <v>1</v>
      </c>
      <c r="H3168">
        <v>192691</v>
      </c>
      <c r="I3168">
        <v>89165732372</v>
      </c>
      <c r="J3168">
        <v>74</v>
      </c>
      <c r="K3168" s="1">
        <v>43182</v>
      </c>
      <c r="L3168" s="1">
        <f t="shared" si="49"/>
        <v>40760</v>
      </c>
      <c r="M3168" t="str" cm="1">
        <f t="array" ref="M3168">_xlfn.IFS(K3168&gt;0,"return",K3168&lt;=0,"not return")</f>
        <v>return</v>
      </c>
      <c r="N3168" t="str" cm="1">
        <f t="array" ref="N3168">_xlfn.IFS(K3168&lt;=L3168,"in_time",K3168&gt;L3168,"overdue")</f>
        <v>overdue</v>
      </c>
    </row>
    <row r="3169" spans="1:14" x14ac:dyDescent="0.3">
      <c r="A3169">
        <v>101187</v>
      </c>
      <c r="B3169">
        <v>12033</v>
      </c>
      <c r="C3169" s="1">
        <v>40686</v>
      </c>
      <c r="D3169">
        <v>250000</v>
      </c>
      <c r="E3169" t="s">
        <v>12</v>
      </c>
      <c r="F3169">
        <v>22</v>
      </c>
      <c r="G3169">
        <v>3</v>
      </c>
      <c r="H3169">
        <v>460781</v>
      </c>
      <c r="J3169">
        <v>111</v>
      </c>
      <c r="K3169" s="1">
        <v>44158</v>
      </c>
      <c r="L3169" s="1">
        <f t="shared" si="49"/>
        <v>40797</v>
      </c>
      <c r="M3169" t="str" cm="1">
        <f t="array" ref="M3169">_xlfn.IFS(K3169&gt;0,"return",K3169&lt;=0,"not return")</f>
        <v>return</v>
      </c>
      <c r="N3169" t="str" cm="1">
        <f t="array" ref="N3169">_xlfn.IFS(K3169&lt;=L3169,"in_time",K3169&gt;L3169,"overdue")</f>
        <v>overdue</v>
      </c>
    </row>
    <row r="3170" spans="1:14" x14ac:dyDescent="0.3">
      <c r="A3170">
        <v>103252</v>
      </c>
      <c r="B3170">
        <v>12037</v>
      </c>
      <c r="C3170" s="1">
        <v>40686</v>
      </c>
      <c r="D3170">
        <v>375000</v>
      </c>
      <c r="E3170" t="s">
        <v>11</v>
      </c>
      <c r="F3170">
        <v>70</v>
      </c>
      <c r="G3170">
        <v>1</v>
      </c>
      <c r="H3170">
        <v>0</v>
      </c>
      <c r="I3170">
        <v>89165176154</v>
      </c>
      <c r="J3170">
        <v>57</v>
      </c>
      <c r="K3170" s="1">
        <v>42574</v>
      </c>
      <c r="L3170" s="1">
        <f t="shared" si="49"/>
        <v>40743</v>
      </c>
      <c r="M3170" t="str" cm="1">
        <f t="array" ref="M3170">_xlfn.IFS(K3170&gt;0,"return",K3170&lt;=0,"not return")</f>
        <v>return</v>
      </c>
      <c r="N3170" t="str" cm="1">
        <f t="array" ref="N3170">_xlfn.IFS(K3170&lt;=L3170,"in_time",K3170&gt;L3170,"overdue")</f>
        <v>overdue</v>
      </c>
    </row>
    <row r="3171" spans="1:14" x14ac:dyDescent="0.3">
      <c r="A3171">
        <v>100815</v>
      </c>
      <c r="B3171">
        <v>12039</v>
      </c>
      <c r="C3171" s="1">
        <v>40686</v>
      </c>
      <c r="D3171">
        <v>300000</v>
      </c>
      <c r="E3171" t="s">
        <v>11</v>
      </c>
      <c r="F3171">
        <v>26</v>
      </c>
      <c r="G3171">
        <v>1</v>
      </c>
      <c r="H3171">
        <v>0</v>
      </c>
      <c r="I3171">
        <v>89169786751</v>
      </c>
      <c r="J3171">
        <v>16</v>
      </c>
      <c r="K3171" s="1">
        <v>41266</v>
      </c>
      <c r="L3171" s="1">
        <f t="shared" si="49"/>
        <v>40702</v>
      </c>
      <c r="M3171" t="str" cm="1">
        <f t="array" ref="M3171">_xlfn.IFS(K3171&gt;0,"return",K3171&lt;=0,"not return")</f>
        <v>return</v>
      </c>
      <c r="N3171" t="str" cm="1">
        <f t="array" ref="N3171">_xlfn.IFS(K3171&lt;=L3171,"in_time",K3171&gt;L3171,"overdue")</f>
        <v>overdue</v>
      </c>
    </row>
    <row r="3172" spans="1:14" x14ac:dyDescent="0.3">
      <c r="A3172">
        <v>101276</v>
      </c>
      <c r="B3172">
        <v>12042</v>
      </c>
      <c r="C3172" s="1">
        <v>40686</v>
      </c>
      <c r="D3172">
        <v>30000</v>
      </c>
      <c r="E3172" t="s">
        <v>12</v>
      </c>
      <c r="F3172">
        <v>78</v>
      </c>
      <c r="G3172">
        <v>1</v>
      </c>
      <c r="H3172">
        <v>0</v>
      </c>
      <c r="I3172">
        <v>89167910589</v>
      </c>
      <c r="J3172">
        <v>56</v>
      </c>
      <c r="K3172" s="1">
        <v>42423</v>
      </c>
      <c r="L3172" s="1">
        <f t="shared" si="49"/>
        <v>40742</v>
      </c>
      <c r="M3172" t="str" cm="1">
        <f t="array" ref="M3172">_xlfn.IFS(K3172&gt;0,"return",K3172&lt;=0,"not return")</f>
        <v>return</v>
      </c>
      <c r="N3172" t="str" cm="1">
        <f t="array" ref="N3172">_xlfn.IFS(K3172&lt;=L3172,"in_time",K3172&gt;L3172,"overdue")</f>
        <v>overdue</v>
      </c>
    </row>
    <row r="3173" spans="1:14" hidden="1" x14ac:dyDescent="0.3">
      <c r="A3173">
        <v>103242</v>
      </c>
      <c r="B3173">
        <v>12045</v>
      </c>
      <c r="C3173" s="1">
        <v>40686</v>
      </c>
      <c r="D3173">
        <v>75000</v>
      </c>
      <c r="E3173" t="s">
        <v>11</v>
      </c>
      <c r="F3173">
        <v>29</v>
      </c>
      <c r="G3173">
        <v>1</v>
      </c>
      <c r="H3173">
        <v>0</v>
      </c>
      <c r="I3173">
        <v>89162603559</v>
      </c>
      <c r="J3173">
        <v>18</v>
      </c>
      <c r="L3173" s="1">
        <f t="shared" si="49"/>
        <v>40704</v>
      </c>
      <c r="M3173" t="str" cm="1">
        <f t="array" ref="M3173">_xlfn.IFS(K3173&gt;0,"return",K3173&lt;=0,"not return")</f>
        <v>not return</v>
      </c>
    </row>
    <row r="3174" spans="1:14" x14ac:dyDescent="0.3">
      <c r="A3174">
        <v>102642</v>
      </c>
      <c r="B3174">
        <v>12049</v>
      </c>
      <c r="C3174" s="1">
        <v>40686</v>
      </c>
      <c r="D3174">
        <v>200000</v>
      </c>
      <c r="E3174" t="s">
        <v>12</v>
      </c>
      <c r="F3174">
        <v>22</v>
      </c>
      <c r="G3174">
        <v>3</v>
      </c>
      <c r="H3174">
        <v>0</v>
      </c>
      <c r="I3174">
        <v>89167989687</v>
      </c>
      <c r="J3174">
        <v>102</v>
      </c>
      <c r="K3174" s="1">
        <v>44035</v>
      </c>
      <c r="L3174" s="1">
        <f t="shared" si="49"/>
        <v>40788</v>
      </c>
      <c r="M3174" t="str" cm="1">
        <f t="array" ref="M3174">_xlfn.IFS(K3174&gt;0,"return",K3174&lt;=0,"not return")</f>
        <v>return</v>
      </c>
      <c r="N3174" t="str" cm="1">
        <f t="array" ref="N3174">_xlfn.IFS(K3174&lt;=L3174,"in_time",K3174&gt;L3174,"overdue")</f>
        <v>overdue</v>
      </c>
    </row>
    <row r="3175" spans="1:14" x14ac:dyDescent="0.3">
      <c r="A3175">
        <v>102763</v>
      </c>
      <c r="B3175">
        <v>12053</v>
      </c>
      <c r="C3175" s="1">
        <v>40686</v>
      </c>
      <c r="D3175">
        <v>300000</v>
      </c>
      <c r="E3175" t="s">
        <v>13</v>
      </c>
      <c r="F3175">
        <v>21</v>
      </c>
      <c r="G3175">
        <v>1</v>
      </c>
      <c r="H3175">
        <v>28491</v>
      </c>
      <c r="I3175">
        <v>89162031891</v>
      </c>
      <c r="J3175">
        <v>19</v>
      </c>
      <c r="K3175" s="1">
        <v>41297</v>
      </c>
      <c r="L3175" s="1">
        <f t="shared" si="49"/>
        <v>40705</v>
      </c>
      <c r="M3175" t="str" cm="1">
        <f t="array" ref="M3175">_xlfn.IFS(K3175&gt;0,"return",K3175&lt;=0,"not return")</f>
        <v>return</v>
      </c>
      <c r="N3175" t="str" cm="1">
        <f t="array" ref="N3175">_xlfn.IFS(K3175&lt;=L3175,"in_time",K3175&gt;L3175,"overdue")</f>
        <v>overdue</v>
      </c>
    </row>
    <row r="3176" spans="1:14" x14ac:dyDescent="0.3">
      <c r="A3176">
        <v>103241</v>
      </c>
      <c r="B3176">
        <v>12058</v>
      </c>
      <c r="C3176" s="1">
        <v>40686</v>
      </c>
      <c r="D3176">
        <v>30000</v>
      </c>
      <c r="E3176" t="s">
        <v>11</v>
      </c>
      <c r="F3176">
        <v>29</v>
      </c>
      <c r="G3176">
        <v>3</v>
      </c>
      <c r="H3176">
        <v>29718</v>
      </c>
      <c r="I3176">
        <v>89164835553</v>
      </c>
      <c r="J3176">
        <v>43</v>
      </c>
      <c r="K3176" s="1">
        <v>42027</v>
      </c>
      <c r="L3176" s="1">
        <f t="shared" si="49"/>
        <v>40729</v>
      </c>
      <c r="M3176" t="str" cm="1">
        <f t="array" ref="M3176">_xlfn.IFS(K3176&gt;0,"return",K3176&lt;=0,"not return")</f>
        <v>return</v>
      </c>
      <c r="N3176" t="str" cm="1">
        <f t="array" ref="N3176">_xlfn.IFS(K3176&lt;=L3176,"in_time",K3176&gt;L3176,"overdue")</f>
        <v>overdue</v>
      </c>
    </row>
    <row r="3177" spans="1:14" x14ac:dyDescent="0.3">
      <c r="A3177">
        <v>100571</v>
      </c>
      <c r="B3177">
        <v>12061</v>
      </c>
      <c r="C3177" s="1">
        <v>40686</v>
      </c>
      <c r="D3177">
        <v>125000</v>
      </c>
      <c r="E3177" t="s">
        <v>12</v>
      </c>
      <c r="F3177">
        <v>56</v>
      </c>
      <c r="G3177">
        <v>4</v>
      </c>
      <c r="H3177">
        <v>42040</v>
      </c>
      <c r="I3177">
        <v>89166171808</v>
      </c>
      <c r="J3177">
        <v>64</v>
      </c>
      <c r="K3177" s="1">
        <v>42848</v>
      </c>
      <c r="L3177" s="1">
        <f t="shared" si="49"/>
        <v>40750</v>
      </c>
      <c r="M3177" t="str" cm="1">
        <f t="array" ref="M3177">_xlfn.IFS(K3177&gt;0,"return",K3177&lt;=0,"not return")</f>
        <v>return</v>
      </c>
      <c r="N3177" t="str" cm="1">
        <f t="array" ref="N3177">_xlfn.IFS(K3177&lt;=L3177,"in_time",K3177&gt;L3177,"overdue")</f>
        <v>overdue</v>
      </c>
    </row>
    <row r="3178" spans="1:14" x14ac:dyDescent="0.3">
      <c r="A3178">
        <v>102409</v>
      </c>
      <c r="B3178">
        <v>12064</v>
      </c>
      <c r="C3178" s="1">
        <v>40686</v>
      </c>
      <c r="D3178">
        <v>30000</v>
      </c>
      <c r="E3178" t="s">
        <v>11</v>
      </c>
      <c r="F3178">
        <v>23</v>
      </c>
      <c r="G3178">
        <v>2</v>
      </c>
      <c r="H3178">
        <v>62370</v>
      </c>
      <c r="I3178">
        <v>89165238237</v>
      </c>
      <c r="J3178">
        <v>78</v>
      </c>
      <c r="K3178" s="1">
        <v>43062</v>
      </c>
      <c r="L3178" s="1">
        <f t="shared" si="49"/>
        <v>40764</v>
      </c>
      <c r="M3178" t="str" cm="1">
        <f t="array" ref="M3178">_xlfn.IFS(K3178&gt;0,"return",K3178&lt;=0,"not return")</f>
        <v>return</v>
      </c>
      <c r="N3178" t="str" cm="1">
        <f t="array" ref="N3178">_xlfn.IFS(K3178&lt;=L3178,"in_time",K3178&gt;L3178,"overdue")</f>
        <v>overdue</v>
      </c>
    </row>
    <row r="3179" spans="1:14" x14ac:dyDescent="0.3">
      <c r="A3179">
        <v>102423</v>
      </c>
      <c r="B3179">
        <v>12066</v>
      </c>
      <c r="C3179" s="1">
        <v>40686</v>
      </c>
      <c r="D3179">
        <v>50000</v>
      </c>
      <c r="E3179" t="s">
        <v>13</v>
      </c>
      <c r="F3179">
        <v>22</v>
      </c>
      <c r="G3179">
        <v>3</v>
      </c>
      <c r="H3179">
        <v>100423</v>
      </c>
      <c r="I3179">
        <v>89166157406</v>
      </c>
      <c r="J3179">
        <v>25</v>
      </c>
      <c r="K3179" s="1">
        <v>41570</v>
      </c>
      <c r="L3179" s="1">
        <f t="shared" si="49"/>
        <v>40711</v>
      </c>
      <c r="M3179" t="str" cm="1">
        <f t="array" ref="M3179">_xlfn.IFS(K3179&gt;0,"return",K3179&lt;=0,"not return")</f>
        <v>return</v>
      </c>
      <c r="N3179" t="str" cm="1">
        <f t="array" ref="N3179">_xlfn.IFS(K3179&lt;=L3179,"in_time",K3179&gt;L3179,"overdue")</f>
        <v>overdue</v>
      </c>
    </row>
    <row r="3180" spans="1:14" x14ac:dyDescent="0.3">
      <c r="A3180">
        <v>102066</v>
      </c>
      <c r="B3180">
        <v>12068</v>
      </c>
      <c r="C3180" s="1">
        <v>40686</v>
      </c>
      <c r="D3180">
        <v>375000</v>
      </c>
      <c r="E3180" t="s">
        <v>11</v>
      </c>
      <c r="F3180">
        <v>71</v>
      </c>
      <c r="G3180">
        <v>3</v>
      </c>
      <c r="H3180">
        <v>100860</v>
      </c>
      <c r="I3180">
        <v>89161707808</v>
      </c>
      <c r="J3180">
        <v>107</v>
      </c>
      <c r="K3180" s="1">
        <v>43974</v>
      </c>
      <c r="L3180" s="1">
        <f t="shared" si="49"/>
        <v>40793</v>
      </c>
      <c r="M3180" t="str" cm="1">
        <f t="array" ref="M3180">_xlfn.IFS(K3180&gt;0,"return",K3180&lt;=0,"not return")</f>
        <v>return</v>
      </c>
      <c r="N3180" t="str" cm="1">
        <f t="array" ref="N3180">_xlfn.IFS(K3180&lt;=L3180,"in_time",K3180&gt;L3180,"overdue")</f>
        <v>overdue</v>
      </c>
    </row>
    <row r="3181" spans="1:14" x14ac:dyDescent="0.3">
      <c r="A3181">
        <v>102510</v>
      </c>
      <c r="B3181">
        <v>12070</v>
      </c>
      <c r="C3181" s="1">
        <v>40686</v>
      </c>
      <c r="D3181">
        <v>125000</v>
      </c>
      <c r="E3181" t="s">
        <v>11</v>
      </c>
      <c r="F3181">
        <v>19</v>
      </c>
      <c r="G3181">
        <v>1</v>
      </c>
      <c r="H3181">
        <v>115895</v>
      </c>
      <c r="I3181">
        <v>89167186348</v>
      </c>
      <c r="J3181">
        <v>67</v>
      </c>
      <c r="K3181" s="1">
        <v>42848</v>
      </c>
      <c r="L3181" s="1">
        <f t="shared" si="49"/>
        <v>40753</v>
      </c>
      <c r="M3181" t="str" cm="1">
        <f t="array" ref="M3181">_xlfn.IFS(K3181&gt;0,"return",K3181&lt;=0,"not return")</f>
        <v>return</v>
      </c>
      <c r="N3181" t="str" cm="1">
        <f t="array" ref="N3181">_xlfn.IFS(K3181&lt;=L3181,"in_time",K3181&gt;L3181,"overdue")</f>
        <v>overdue</v>
      </c>
    </row>
    <row r="3182" spans="1:14" x14ac:dyDescent="0.3">
      <c r="A3182">
        <v>102804</v>
      </c>
      <c r="B3182">
        <v>12074</v>
      </c>
      <c r="C3182" s="1">
        <v>40686</v>
      </c>
      <c r="D3182">
        <v>75000</v>
      </c>
      <c r="E3182" t="s">
        <v>12</v>
      </c>
      <c r="F3182">
        <v>70</v>
      </c>
      <c r="G3182">
        <v>4</v>
      </c>
      <c r="H3182">
        <v>135056</v>
      </c>
      <c r="I3182">
        <v>89165640455</v>
      </c>
      <c r="J3182">
        <v>60</v>
      </c>
      <c r="K3182" s="1">
        <v>42666</v>
      </c>
      <c r="L3182" s="1">
        <f t="shared" si="49"/>
        <v>40746</v>
      </c>
      <c r="M3182" t="str" cm="1">
        <f t="array" ref="M3182">_xlfn.IFS(K3182&gt;0,"return",K3182&lt;=0,"not return")</f>
        <v>return</v>
      </c>
      <c r="N3182" t="str" cm="1">
        <f t="array" ref="N3182">_xlfn.IFS(K3182&lt;=L3182,"in_time",K3182&gt;L3182,"overdue")</f>
        <v>overdue</v>
      </c>
    </row>
    <row r="3183" spans="1:14" x14ac:dyDescent="0.3">
      <c r="A3183">
        <v>100826</v>
      </c>
      <c r="B3183">
        <v>12079</v>
      </c>
      <c r="C3183" s="1">
        <v>40686</v>
      </c>
      <c r="D3183">
        <v>100000</v>
      </c>
      <c r="E3183" t="s">
        <v>12</v>
      </c>
      <c r="F3183">
        <v>21</v>
      </c>
      <c r="G3183">
        <v>2</v>
      </c>
      <c r="H3183">
        <v>139804</v>
      </c>
      <c r="I3183">
        <v>89164493388</v>
      </c>
      <c r="J3183">
        <v>83</v>
      </c>
      <c r="K3183" s="1">
        <v>43366</v>
      </c>
      <c r="L3183" s="1">
        <f t="shared" si="49"/>
        <v>40769</v>
      </c>
      <c r="M3183" t="str" cm="1">
        <f t="array" ref="M3183">_xlfn.IFS(K3183&gt;0,"return",K3183&lt;=0,"not return")</f>
        <v>return</v>
      </c>
      <c r="N3183" t="str" cm="1">
        <f t="array" ref="N3183">_xlfn.IFS(K3183&lt;=L3183,"in_time",K3183&gt;L3183,"overdue")</f>
        <v>overdue</v>
      </c>
    </row>
    <row r="3184" spans="1:14" hidden="1" x14ac:dyDescent="0.3">
      <c r="A3184">
        <v>102825</v>
      </c>
      <c r="B3184">
        <v>12082</v>
      </c>
      <c r="C3184" s="1">
        <v>40686</v>
      </c>
      <c r="D3184">
        <v>50000</v>
      </c>
      <c r="E3184" t="s">
        <v>11</v>
      </c>
      <c r="F3184">
        <v>24</v>
      </c>
      <c r="G3184">
        <v>3</v>
      </c>
      <c r="H3184">
        <v>157339</v>
      </c>
      <c r="I3184">
        <v>89163082224</v>
      </c>
      <c r="J3184">
        <v>39</v>
      </c>
      <c r="L3184" s="1">
        <f t="shared" si="49"/>
        <v>40725</v>
      </c>
      <c r="M3184" t="str" cm="1">
        <f t="array" ref="M3184">_xlfn.IFS(K3184&gt;0,"return",K3184&lt;=0,"not return")</f>
        <v>not return</v>
      </c>
    </row>
    <row r="3185" spans="1:14" hidden="1" x14ac:dyDescent="0.3">
      <c r="A3185">
        <v>103192</v>
      </c>
      <c r="B3185">
        <v>12084</v>
      </c>
      <c r="C3185" s="1">
        <v>40686</v>
      </c>
      <c r="D3185">
        <v>250000</v>
      </c>
      <c r="E3185" t="s">
        <v>11</v>
      </c>
      <c r="F3185">
        <v>32</v>
      </c>
      <c r="G3185">
        <v>4</v>
      </c>
      <c r="H3185">
        <v>324455</v>
      </c>
      <c r="I3185">
        <v>89168294206</v>
      </c>
      <c r="J3185">
        <v>16</v>
      </c>
      <c r="L3185" s="1">
        <f t="shared" si="49"/>
        <v>40702</v>
      </c>
      <c r="M3185" t="str" cm="1">
        <f t="array" ref="M3185">_xlfn.IFS(K3185&gt;0,"return",K3185&lt;=0,"not return")</f>
        <v>not return</v>
      </c>
    </row>
    <row r="3186" spans="1:14" x14ac:dyDescent="0.3">
      <c r="A3186">
        <v>103139</v>
      </c>
      <c r="B3186">
        <v>12086</v>
      </c>
      <c r="C3186" s="1">
        <v>40686</v>
      </c>
      <c r="D3186">
        <v>175000</v>
      </c>
      <c r="E3186" t="s">
        <v>12</v>
      </c>
      <c r="F3186">
        <v>30</v>
      </c>
      <c r="G3186">
        <v>3</v>
      </c>
      <c r="H3186">
        <v>886932</v>
      </c>
      <c r="I3186">
        <v>89163871526</v>
      </c>
      <c r="J3186">
        <v>96</v>
      </c>
      <c r="K3186" s="1">
        <v>43669</v>
      </c>
      <c r="L3186" s="1">
        <f t="shared" si="49"/>
        <v>40782</v>
      </c>
      <c r="M3186" t="str" cm="1">
        <f t="array" ref="M3186">_xlfn.IFS(K3186&gt;0,"return",K3186&lt;=0,"not return")</f>
        <v>return</v>
      </c>
      <c r="N3186" t="str" cm="1">
        <f t="array" ref="N3186">_xlfn.IFS(K3186&lt;=L3186,"in_time",K3186&gt;L3186,"overdue")</f>
        <v>overdue</v>
      </c>
    </row>
    <row r="3187" spans="1:14" x14ac:dyDescent="0.3">
      <c r="A3187">
        <v>100051</v>
      </c>
      <c r="B3187">
        <v>12091</v>
      </c>
      <c r="C3187" s="1">
        <v>40687</v>
      </c>
      <c r="D3187">
        <v>175000</v>
      </c>
      <c r="E3187" t="s">
        <v>13</v>
      </c>
      <c r="F3187">
        <v>44</v>
      </c>
      <c r="G3187">
        <v>4</v>
      </c>
      <c r="H3187">
        <v>241051</v>
      </c>
      <c r="I3187">
        <v>89167098545</v>
      </c>
      <c r="J3187">
        <v>92</v>
      </c>
      <c r="K3187" s="1">
        <v>43670</v>
      </c>
      <c r="L3187" s="1">
        <f t="shared" si="49"/>
        <v>40779</v>
      </c>
      <c r="M3187" t="str" cm="1">
        <f t="array" ref="M3187">_xlfn.IFS(K3187&gt;0,"return",K3187&lt;=0,"not return")</f>
        <v>return</v>
      </c>
      <c r="N3187" t="str" cm="1">
        <f t="array" ref="N3187">_xlfn.IFS(K3187&lt;=L3187,"in_time",K3187&gt;L3187,"overdue")</f>
        <v>overdue</v>
      </c>
    </row>
    <row r="3188" spans="1:14" x14ac:dyDescent="0.3">
      <c r="A3188">
        <v>101451</v>
      </c>
      <c r="B3188">
        <v>12095</v>
      </c>
      <c r="C3188" s="1">
        <v>40687</v>
      </c>
      <c r="D3188">
        <v>10000</v>
      </c>
      <c r="E3188" t="s">
        <v>11</v>
      </c>
      <c r="F3188">
        <v>67</v>
      </c>
      <c r="G3188">
        <v>3</v>
      </c>
      <c r="H3188">
        <v>11770</v>
      </c>
      <c r="I3188">
        <v>89165836787</v>
      </c>
      <c r="J3188">
        <v>7</v>
      </c>
      <c r="K3188" s="1">
        <v>40963</v>
      </c>
      <c r="L3188" s="1">
        <f t="shared" si="49"/>
        <v>40694</v>
      </c>
      <c r="M3188" t="str" cm="1">
        <f t="array" ref="M3188">_xlfn.IFS(K3188&gt;0,"return",K3188&lt;=0,"not return")</f>
        <v>return</v>
      </c>
      <c r="N3188" t="str" cm="1">
        <f t="array" ref="N3188">_xlfn.IFS(K3188&lt;=L3188,"in_time",K3188&gt;L3188,"overdue")</f>
        <v>overdue</v>
      </c>
    </row>
    <row r="3189" spans="1:14" x14ac:dyDescent="0.3">
      <c r="A3189">
        <v>103180</v>
      </c>
      <c r="B3189">
        <v>12100</v>
      </c>
      <c r="C3189" s="1">
        <v>40687</v>
      </c>
      <c r="D3189">
        <v>50000</v>
      </c>
      <c r="E3189" t="s">
        <v>11</v>
      </c>
      <c r="F3189">
        <v>28</v>
      </c>
      <c r="G3189">
        <v>2</v>
      </c>
      <c r="H3189">
        <v>0</v>
      </c>
      <c r="I3189">
        <v>89165896909</v>
      </c>
      <c r="J3189">
        <v>27</v>
      </c>
      <c r="K3189" s="1">
        <v>41510</v>
      </c>
      <c r="L3189" s="1">
        <f t="shared" si="49"/>
        <v>40714</v>
      </c>
      <c r="M3189" t="str" cm="1">
        <f t="array" ref="M3189">_xlfn.IFS(K3189&gt;0,"return",K3189&lt;=0,"not return")</f>
        <v>return</v>
      </c>
      <c r="N3189" t="str" cm="1">
        <f t="array" ref="N3189">_xlfn.IFS(K3189&lt;=L3189,"in_time",K3189&gt;L3189,"overdue")</f>
        <v>overdue</v>
      </c>
    </row>
    <row r="3190" spans="1:14" x14ac:dyDescent="0.3">
      <c r="A3190">
        <v>101130</v>
      </c>
      <c r="B3190">
        <v>12105</v>
      </c>
      <c r="C3190" s="1">
        <v>40687</v>
      </c>
      <c r="D3190">
        <v>275000</v>
      </c>
      <c r="E3190" t="s">
        <v>11</v>
      </c>
      <c r="F3190">
        <v>25</v>
      </c>
      <c r="G3190">
        <v>2</v>
      </c>
      <c r="H3190">
        <v>0</v>
      </c>
      <c r="I3190">
        <v>89165016939</v>
      </c>
      <c r="J3190">
        <v>98</v>
      </c>
      <c r="K3190" s="1">
        <v>43885</v>
      </c>
      <c r="L3190" s="1">
        <f t="shared" si="49"/>
        <v>40785</v>
      </c>
      <c r="M3190" t="str" cm="1">
        <f t="array" ref="M3190">_xlfn.IFS(K3190&gt;0,"return",K3190&lt;=0,"not return")</f>
        <v>return</v>
      </c>
      <c r="N3190" t="str" cm="1">
        <f t="array" ref="N3190">_xlfn.IFS(K3190&lt;=L3190,"in_time",K3190&gt;L3190,"overdue")</f>
        <v>overdue</v>
      </c>
    </row>
    <row r="3191" spans="1:14" x14ac:dyDescent="0.3">
      <c r="A3191">
        <v>100734</v>
      </c>
      <c r="B3191">
        <v>12108</v>
      </c>
      <c r="C3191" s="1">
        <v>40687</v>
      </c>
      <c r="D3191">
        <v>90000</v>
      </c>
      <c r="E3191" t="s">
        <v>11</v>
      </c>
      <c r="F3191">
        <v>47</v>
      </c>
      <c r="G3191">
        <v>1</v>
      </c>
      <c r="H3191">
        <v>0</v>
      </c>
      <c r="J3191">
        <v>102</v>
      </c>
      <c r="K3191" s="1">
        <v>43885</v>
      </c>
      <c r="L3191" s="1">
        <f t="shared" si="49"/>
        <v>40789</v>
      </c>
      <c r="M3191" t="str" cm="1">
        <f t="array" ref="M3191">_xlfn.IFS(K3191&gt;0,"return",K3191&lt;=0,"not return")</f>
        <v>return</v>
      </c>
      <c r="N3191" t="str" cm="1">
        <f t="array" ref="N3191">_xlfn.IFS(K3191&lt;=L3191,"in_time",K3191&gt;L3191,"overdue")</f>
        <v>overdue</v>
      </c>
    </row>
    <row r="3192" spans="1:14" hidden="1" x14ac:dyDescent="0.3">
      <c r="A3192">
        <v>103092</v>
      </c>
      <c r="B3192">
        <v>12110</v>
      </c>
      <c r="C3192" s="1">
        <v>40687</v>
      </c>
      <c r="D3192">
        <v>120000</v>
      </c>
      <c r="E3192" t="s">
        <v>11</v>
      </c>
      <c r="F3192">
        <v>19</v>
      </c>
      <c r="G3192">
        <v>2</v>
      </c>
      <c r="H3192">
        <v>0</v>
      </c>
      <c r="I3192">
        <v>89163214432</v>
      </c>
      <c r="J3192">
        <v>9</v>
      </c>
      <c r="L3192" s="1">
        <f t="shared" si="49"/>
        <v>40696</v>
      </c>
      <c r="M3192" t="str" cm="1">
        <f t="array" ref="M3192">_xlfn.IFS(K3192&gt;0,"return",K3192&lt;=0,"not return")</f>
        <v>not return</v>
      </c>
    </row>
    <row r="3193" spans="1:14" x14ac:dyDescent="0.3">
      <c r="A3193">
        <v>101173</v>
      </c>
      <c r="B3193">
        <v>12115</v>
      </c>
      <c r="C3193" s="1">
        <v>40687</v>
      </c>
      <c r="D3193">
        <v>275000</v>
      </c>
      <c r="E3193" t="s">
        <v>11</v>
      </c>
      <c r="F3193">
        <v>20</v>
      </c>
      <c r="G3193">
        <v>1</v>
      </c>
      <c r="H3193">
        <v>0</v>
      </c>
      <c r="I3193">
        <v>89167070196</v>
      </c>
      <c r="J3193">
        <v>6</v>
      </c>
      <c r="K3193" s="1">
        <v>40932</v>
      </c>
      <c r="L3193" s="1">
        <f t="shared" si="49"/>
        <v>40693</v>
      </c>
      <c r="M3193" t="str" cm="1">
        <f t="array" ref="M3193">_xlfn.IFS(K3193&gt;0,"return",K3193&lt;=0,"not return")</f>
        <v>return</v>
      </c>
      <c r="N3193" t="str" cm="1">
        <f t="array" ref="N3193">_xlfn.IFS(K3193&lt;=L3193,"in_time",K3193&gt;L3193,"overdue")</f>
        <v>overdue</v>
      </c>
    </row>
    <row r="3194" spans="1:14" x14ac:dyDescent="0.3">
      <c r="A3194">
        <v>102468</v>
      </c>
      <c r="B3194">
        <v>12120</v>
      </c>
      <c r="C3194" s="1">
        <v>40687</v>
      </c>
      <c r="D3194">
        <v>30000</v>
      </c>
      <c r="E3194" t="s">
        <v>11</v>
      </c>
      <c r="F3194">
        <v>66</v>
      </c>
      <c r="G3194">
        <v>1</v>
      </c>
      <c r="H3194">
        <v>0</v>
      </c>
      <c r="I3194">
        <v>89166042901</v>
      </c>
      <c r="J3194">
        <v>10</v>
      </c>
      <c r="K3194" s="1">
        <v>41053</v>
      </c>
      <c r="L3194" s="1">
        <f t="shared" si="49"/>
        <v>40697</v>
      </c>
      <c r="M3194" t="str" cm="1">
        <f t="array" ref="M3194">_xlfn.IFS(K3194&gt;0,"return",K3194&lt;=0,"not return")</f>
        <v>return</v>
      </c>
      <c r="N3194" t="str" cm="1">
        <f t="array" ref="N3194">_xlfn.IFS(K3194&lt;=L3194,"in_time",K3194&gt;L3194,"overdue")</f>
        <v>overdue</v>
      </c>
    </row>
    <row r="3195" spans="1:14" x14ac:dyDescent="0.3">
      <c r="A3195">
        <v>101684</v>
      </c>
      <c r="B3195">
        <v>12122</v>
      </c>
      <c r="C3195" s="1">
        <v>40687</v>
      </c>
      <c r="D3195">
        <v>10000</v>
      </c>
      <c r="E3195" t="s">
        <v>13</v>
      </c>
      <c r="F3195">
        <v>30</v>
      </c>
      <c r="G3195">
        <v>1</v>
      </c>
      <c r="H3195">
        <v>48487</v>
      </c>
      <c r="J3195">
        <v>86</v>
      </c>
      <c r="K3195" s="1">
        <v>43579</v>
      </c>
      <c r="L3195" s="1">
        <f t="shared" si="49"/>
        <v>40773</v>
      </c>
      <c r="M3195" t="str" cm="1">
        <f t="array" ref="M3195">_xlfn.IFS(K3195&gt;0,"return",K3195&lt;=0,"not return")</f>
        <v>return</v>
      </c>
      <c r="N3195" t="str" cm="1">
        <f t="array" ref="N3195">_xlfn.IFS(K3195&lt;=L3195,"in_time",K3195&gt;L3195,"overdue")</f>
        <v>overdue</v>
      </c>
    </row>
    <row r="3196" spans="1:14" hidden="1" x14ac:dyDescent="0.3">
      <c r="A3196">
        <v>102692</v>
      </c>
      <c r="B3196">
        <v>12127</v>
      </c>
      <c r="C3196" s="1">
        <v>40687</v>
      </c>
      <c r="D3196">
        <v>175000</v>
      </c>
      <c r="E3196" t="s">
        <v>11</v>
      </c>
      <c r="F3196">
        <v>18</v>
      </c>
      <c r="G3196">
        <v>2</v>
      </c>
      <c r="H3196">
        <v>50545</v>
      </c>
      <c r="I3196">
        <v>89165787644</v>
      </c>
      <c r="J3196">
        <v>71</v>
      </c>
      <c r="L3196" s="1">
        <f t="shared" si="49"/>
        <v>40758</v>
      </c>
      <c r="M3196" t="str" cm="1">
        <f t="array" ref="M3196">_xlfn.IFS(K3196&gt;0,"return",K3196&lt;=0,"not return")</f>
        <v>not return</v>
      </c>
    </row>
    <row r="3197" spans="1:14" x14ac:dyDescent="0.3">
      <c r="A3197">
        <v>102879</v>
      </c>
      <c r="B3197">
        <v>12132</v>
      </c>
      <c r="C3197" s="1">
        <v>40687</v>
      </c>
      <c r="D3197">
        <v>90000</v>
      </c>
      <c r="E3197" t="s">
        <v>12</v>
      </c>
      <c r="F3197">
        <v>65</v>
      </c>
      <c r="G3197">
        <v>2</v>
      </c>
      <c r="H3197">
        <v>78853</v>
      </c>
      <c r="I3197">
        <v>89165889031</v>
      </c>
      <c r="J3197">
        <v>13</v>
      </c>
      <c r="K3197" s="1">
        <v>41084</v>
      </c>
      <c r="L3197" s="1">
        <f t="shared" si="49"/>
        <v>40700</v>
      </c>
      <c r="M3197" t="str" cm="1">
        <f t="array" ref="M3197">_xlfn.IFS(K3197&gt;0,"return",K3197&lt;=0,"not return")</f>
        <v>return</v>
      </c>
      <c r="N3197" t="str" cm="1">
        <f t="array" ref="N3197">_xlfn.IFS(K3197&lt;=L3197,"in_time",K3197&gt;L3197,"overdue")</f>
        <v>overdue</v>
      </c>
    </row>
    <row r="3198" spans="1:14" x14ac:dyDescent="0.3">
      <c r="A3198">
        <v>101291</v>
      </c>
      <c r="B3198">
        <v>12134</v>
      </c>
      <c r="C3198" s="1">
        <v>40687</v>
      </c>
      <c r="D3198">
        <v>175000</v>
      </c>
      <c r="E3198" t="s">
        <v>12</v>
      </c>
      <c r="F3198">
        <v>75</v>
      </c>
      <c r="G3198">
        <v>4</v>
      </c>
      <c r="H3198">
        <v>118012</v>
      </c>
      <c r="I3198">
        <v>89165984997</v>
      </c>
      <c r="J3198">
        <v>25</v>
      </c>
      <c r="K3198" s="1">
        <v>41510</v>
      </c>
      <c r="L3198" s="1">
        <f t="shared" si="49"/>
        <v>40712</v>
      </c>
      <c r="M3198" t="str" cm="1">
        <f t="array" ref="M3198">_xlfn.IFS(K3198&gt;0,"return",K3198&lt;=0,"not return")</f>
        <v>return</v>
      </c>
      <c r="N3198" t="str" cm="1">
        <f t="array" ref="N3198">_xlfn.IFS(K3198&lt;=L3198,"in_time",K3198&gt;L3198,"overdue")</f>
        <v>overdue</v>
      </c>
    </row>
    <row r="3199" spans="1:14" x14ac:dyDescent="0.3">
      <c r="A3199">
        <v>101786</v>
      </c>
      <c r="B3199">
        <v>12138</v>
      </c>
      <c r="C3199" s="1">
        <v>40687</v>
      </c>
      <c r="D3199">
        <v>275000</v>
      </c>
      <c r="E3199" t="s">
        <v>13</v>
      </c>
      <c r="F3199">
        <v>27</v>
      </c>
      <c r="G3199">
        <v>4</v>
      </c>
      <c r="H3199">
        <v>809664</v>
      </c>
      <c r="I3199">
        <v>89163755188</v>
      </c>
      <c r="J3199">
        <v>57</v>
      </c>
      <c r="K3199" s="1">
        <v>42453</v>
      </c>
      <c r="L3199" s="1">
        <f t="shared" si="49"/>
        <v>40744</v>
      </c>
      <c r="M3199" t="str" cm="1">
        <f t="array" ref="M3199">_xlfn.IFS(K3199&gt;0,"return",K3199&lt;=0,"not return")</f>
        <v>return</v>
      </c>
      <c r="N3199" t="str" cm="1">
        <f t="array" ref="N3199">_xlfn.IFS(K3199&lt;=L3199,"in_time",K3199&gt;L3199,"overdue")</f>
        <v>overdue</v>
      </c>
    </row>
    <row r="3200" spans="1:14" x14ac:dyDescent="0.3">
      <c r="A3200">
        <v>103001</v>
      </c>
      <c r="B3200">
        <v>12141</v>
      </c>
      <c r="C3200" s="1">
        <v>40687</v>
      </c>
      <c r="D3200">
        <v>300000</v>
      </c>
      <c r="E3200" t="s">
        <v>13</v>
      </c>
      <c r="F3200">
        <v>25</v>
      </c>
      <c r="G3200">
        <v>1</v>
      </c>
      <c r="H3200">
        <v>978083</v>
      </c>
      <c r="I3200">
        <v>89168460410</v>
      </c>
      <c r="J3200">
        <v>40</v>
      </c>
      <c r="K3200" s="1">
        <v>42059</v>
      </c>
      <c r="L3200" s="1">
        <f t="shared" si="49"/>
        <v>40727</v>
      </c>
      <c r="M3200" t="str" cm="1">
        <f t="array" ref="M3200">_xlfn.IFS(K3200&gt;0,"return",K3200&lt;=0,"not return")</f>
        <v>return</v>
      </c>
      <c r="N3200" t="str" cm="1">
        <f t="array" ref="N3200">_xlfn.IFS(K3200&lt;=L3200,"in_time",K3200&gt;L3200,"overdue")</f>
        <v>overdue</v>
      </c>
    </row>
    <row r="3201" spans="1:14" x14ac:dyDescent="0.3">
      <c r="A3201">
        <v>102499</v>
      </c>
      <c r="B3201">
        <v>12143</v>
      </c>
      <c r="C3201" s="1">
        <v>40688</v>
      </c>
      <c r="D3201">
        <v>125000</v>
      </c>
      <c r="E3201" t="s">
        <v>11</v>
      </c>
      <c r="F3201">
        <v>27</v>
      </c>
      <c r="G3201">
        <v>1</v>
      </c>
      <c r="H3201">
        <v>190615</v>
      </c>
      <c r="I3201">
        <v>89165473156</v>
      </c>
      <c r="J3201">
        <v>31</v>
      </c>
      <c r="K3201" s="1">
        <v>41664</v>
      </c>
      <c r="L3201" s="1">
        <f t="shared" si="49"/>
        <v>40719</v>
      </c>
      <c r="M3201" t="str" cm="1">
        <f t="array" ref="M3201">_xlfn.IFS(K3201&gt;0,"return",K3201&lt;=0,"not return")</f>
        <v>return</v>
      </c>
      <c r="N3201" t="str" cm="1">
        <f t="array" ref="N3201">_xlfn.IFS(K3201&lt;=L3201,"in_time",K3201&gt;L3201,"overdue")</f>
        <v>overdue</v>
      </c>
    </row>
    <row r="3202" spans="1:14" x14ac:dyDescent="0.3">
      <c r="A3202">
        <v>100503</v>
      </c>
      <c r="B3202">
        <v>12145</v>
      </c>
      <c r="C3202" s="1">
        <v>40688</v>
      </c>
      <c r="D3202">
        <v>375000</v>
      </c>
      <c r="E3202" t="s">
        <v>13</v>
      </c>
      <c r="F3202">
        <v>28</v>
      </c>
      <c r="G3202">
        <v>1</v>
      </c>
      <c r="H3202">
        <v>0</v>
      </c>
      <c r="I3202">
        <v>89163574106</v>
      </c>
      <c r="J3202">
        <v>101</v>
      </c>
      <c r="K3202" s="1">
        <v>43855</v>
      </c>
      <c r="L3202" s="1">
        <f t="shared" si="49"/>
        <v>40789</v>
      </c>
      <c r="M3202" t="str" cm="1">
        <f t="array" ref="M3202">_xlfn.IFS(K3202&gt;0,"return",K3202&lt;=0,"not return")</f>
        <v>return</v>
      </c>
      <c r="N3202" t="str" cm="1">
        <f t="array" ref="N3202">_xlfn.IFS(K3202&lt;=L3202,"in_time",K3202&gt;L3202,"overdue")</f>
        <v>overdue</v>
      </c>
    </row>
    <row r="3203" spans="1:14" x14ac:dyDescent="0.3">
      <c r="A3203">
        <v>101988</v>
      </c>
      <c r="B3203">
        <v>12149</v>
      </c>
      <c r="C3203" s="1">
        <v>40688</v>
      </c>
      <c r="D3203">
        <v>10000</v>
      </c>
      <c r="E3203" t="s">
        <v>11</v>
      </c>
      <c r="F3203">
        <v>54</v>
      </c>
      <c r="G3203">
        <v>3</v>
      </c>
      <c r="H3203">
        <v>0</v>
      </c>
      <c r="I3203">
        <v>89162928219</v>
      </c>
      <c r="J3203">
        <v>34</v>
      </c>
      <c r="K3203" s="1">
        <v>41845</v>
      </c>
      <c r="L3203" s="1">
        <f t="shared" ref="L3203:L3266" si="50">C3203+J3203</f>
        <v>40722</v>
      </c>
      <c r="M3203" t="str" cm="1">
        <f t="array" ref="M3203">_xlfn.IFS(K3203&gt;0,"return",K3203&lt;=0,"not return")</f>
        <v>return</v>
      </c>
      <c r="N3203" t="str" cm="1">
        <f t="array" ref="N3203">_xlfn.IFS(K3203&lt;=L3203,"in_time",K3203&gt;L3203,"overdue")</f>
        <v>overdue</v>
      </c>
    </row>
    <row r="3204" spans="1:14" x14ac:dyDescent="0.3">
      <c r="A3204">
        <v>101826</v>
      </c>
      <c r="B3204">
        <v>12152</v>
      </c>
      <c r="C3204" s="1">
        <v>40688</v>
      </c>
      <c r="D3204">
        <v>350000</v>
      </c>
      <c r="E3204" t="s">
        <v>11</v>
      </c>
      <c r="F3204">
        <v>40</v>
      </c>
      <c r="G3204">
        <v>1</v>
      </c>
      <c r="H3204">
        <v>0</v>
      </c>
      <c r="I3204">
        <v>89166941504</v>
      </c>
      <c r="J3204">
        <v>111</v>
      </c>
      <c r="K3204" s="1">
        <v>44252</v>
      </c>
      <c r="L3204" s="1">
        <f t="shared" si="50"/>
        <v>40799</v>
      </c>
      <c r="M3204" t="str" cm="1">
        <f t="array" ref="M3204">_xlfn.IFS(K3204&gt;0,"return",K3204&lt;=0,"not return")</f>
        <v>return</v>
      </c>
      <c r="N3204" t="str" cm="1">
        <f t="array" ref="N3204">_xlfn.IFS(K3204&lt;=L3204,"in_time",K3204&gt;L3204,"overdue")</f>
        <v>overdue</v>
      </c>
    </row>
    <row r="3205" spans="1:14" x14ac:dyDescent="0.3">
      <c r="A3205">
        <v>100435</v>
      </c>
      <c r="B3205">
        <v>12154</v>
      </c>
      <c r="C3205" s="1">
        <v>40688</v>
      </c>
      <c r="D3205">
        <v>350000</v>
      </c>
      <c r="E3205" t="s">
        <v>13</v>
      </c>
      <c r="F3205">
        <v>29</v>
      </c>
      <c r="G3205">
        <v>4</v>
      </c>
      <c r="H3205">
        <v>5692</v>
      </c>
      <c r="I3205">
        <v>89167787326</v>
      </c>
      <c r="J3205">
        <v>97</v>
      </c>
      <c r="K3205" s="1">
        <v>43671</v>
      </c>
      <c r="L3205" s="1">
        <f t="shared" si="50"/>
        <v>40785</v>
      </c>
      <c r="M3205" t="str" cm="1">
        <f t="array" ref="M3205">_xlfn.IFS(K3205&gt;0,"return",K3205&lt;=0,"not return")</f>
        <v>return</v>
      </c>
      <c r="N3205" t="str" cm="1">
        <f t="array" ref="N3205">_xlfn.IFS(K3205&lt;=L3205,"in_time",K3205&gt;L3205,"overdue")</f>
        <v>overdue</v>
      </c>
    </row>
    <row r="3206" spans="1:14" x14ac:dyDescent="0.3">
      <c r="A3206">
        <v>103089</v>
      </c>
      <c r="B3206">
        <v>12157</v>
      </c>
      <c r="C3206" s="1">
        <v>40688</v>
      </c>
      <c r="D3206">
        <v>150000</v>
      </c>
      <c r="E3206" t="s">
        <v>12</v>
      </c>
      <c r="F3206">
        <v>29</v>
      </c>
      <c r="G3206">
        <v>2</v>
      </c>
      <c r="H3206">
        <v>16528</v>
      </c>
      <c r="I3206">
        <v>89168932740</v>
      </c>
      <c r="J3206">
        <v>93</v>
      </c>
      <c r="K3206" s="1">
        <v>43733</v>
      </c>
      <c r="L3206" s="1">
        <f t="shared" si="50"/>
        <v>40781</v>
      </c>
      <c r="M3206" t="str" cm="1">
        <f t="array" ref="M3206">_xlfn.IFS(K3206&gt;0,"return",K3206&lt;=0,"not return")</f>
        <v>return</v>
      </c>
      <c r="N3206" t="str" cm="1">
        <f t="array" ref="N3206">_xlfn.IFS(K3206&lt;=L3206,"in_time",K3206&gt;L3206,"overdue")</f>
        <v>overdue</v>
      </c>
    </row>
    <row r="3207" spans="1:14" x14ac:dyDescent="0.3">
      <c r="A3207">
        <v>102442</v>
      </c>
      <c r="B3207">
        <v>12160</v>
      </c>
      <c r="C3207" s="1">
        <v>40688</v>
      </c>
      <c r="D3207">
        <v>125000</v>
      </c>
      <c r="E3207" t="s">
        <v>12</v>
      </c>
      <c r="F3207">
        <v>61</v>
      </c>
      <c r="G3207">
        <v>4</v>
      </c>
      <c r="H3207">
        <v>18120</v>
      </c>
      <c r="I3207">
        <v>89167490815</v>
      </c>
      <c r="J3207">
        <v>103</v>
      </c>
      <c r="K3207" s="1">
        <v>43855</v>
      </c>
      <c r="L3207" s="1">
        <f t="shared" si="50"/>
        <v>40791</v>
      </c>
      <c r="M3207" t="str" cm="1">
        <f t="array" ref="M3207">_xlfn.IFS(K3207&gt;0,"return",K3207&lt;=0,"not return")</f>
        <v>return</v>
      </c>
      <c r="N3207" t="str" cm="1">
        <f t="array" ref="N3207">_xlfn.IFS(K3207&lt;=L3207,"in_time",K3207&gt;L3207,"overdue")</f>
        <v>overdue</v>
      </c>
    </row>
    <row r="3208" spans="1:14" x14ac:dyDescent="0.3">
      <c r="A3208">
        <v>100488</v>
      </c>
      <c r="B3208">
        <v>12163</v>
      </c>
      <c r="C3208" s="1">
        <v>40688</v>
      </c>
      <c r="D3208">
        <v>75000</v>
      </c>
      <c r="E3208" t="s">
        <v>11</v>
      </c>
      <c r="F3208">
        <v>35</v>
      </c>
      <c r="G3208">
        <v>3</v>
      </c>
      <c r="H3208">
        <v>38002</v>
      </c>
      <c r="I3208">
        <v>89165054674</v>
      </c>
      <c r="J3208">
        <v>89</v>
      </c>
      <c r="K3208" s="1">
        <v>43521</v>
      </c>
      <c r="L3208" s="1">
        <f t="shared" si="50"/>
        <v>40777</v>
      </c>
      <c r="M3208" t="str" cm="1">
        <f t="array" ref="M3208">_xlfn.IFS(K3208&gt;0,"return",K3208&lt;=0,"not return")</f>
        <v>return</v>
      </c>
      <c r="N3208" t="str" cm="1">
        <f t="array" ref="N3208">_xlfn.IFS(K3208&lt;=L3208,"in_time",K3208&gt;L3208,"overdue")</f>
        <v>overdue</v>
      </c>
    </row>
    <row r="3209" spans="1:14" hidden="1" x14ac:dyDescent="0.3">
      <c r="A3209">
        <v>102835</v>
      </c>
      <c r="B3209">
        <v>12168</v>
      </c>
      <c r="C3209" s="1">
        <v>40688</v>
      </c>
      <c r="D3209">
        <v>175000</v>
      </c>
      <c r="E3209" t="s">
        <v>13</v>
      </c>
      <c r="F3209">
        <v>20</v>
      </c>
      <c r="G3209">
        <v>2</v>
      </c>
      <c r="H3209">
        <v>67970</v>
      </c>
      <c r="J3209">
        <v>31</v>
      </c>
      <c r="L3209" s="1">
        <f t="shared" si="50"/>
        <v>40719</v>
      </c>
      <c r="M3209" t="str" cm="1">
        <f t="array" ref="M3209">_xlfn.IFS(K3209&gt;0,"return",K3209&lt;=0,"not return")</f>
        <v>not return</v>
      </c>
    </row>
    <row r="3210" spans="1:14" x14ac:dyDescent="0.3">
      <c r="A3210">
        <v>100448</v>
      </c>
      <c r="B3210">
        <v>12173</v>
      </c>
      <c r="C3210" s="1">
        <v>40688</v>
      </c>
      <c r="D3210">
        <v>100000</v>
      </c>
      <c r="E3210" t="s">
        <v>11</v>
      </c>
      <c r="F3210">
        <v>28</v>
      </c>
      <c r="G3210">
        <v>3</v>
      </c>
      <c r="H3210">
        <v>100672</v>
      </c>
      <c r="I3210">
        <v>89166381413</v>
      </c>
      <c r="J3210">
        <v>81</v>
      </c>
      <c r="K3210" s="1">
        <v>43368</v>
      </c>
      <c r="L3210" s="1">
        <f t="shared" si="50"/>
        <v>40769</v>
      </c>
      <c r="M3210" t="str" cm="1">
        <f t="array" ref="M3210">_xlfn.IFS(K3210&gt;0,"return",K3210&lt;=0,"not return")</f>
        <v>return</v>
      </c>
      <c r="N3210" t="str" cm="1">
        <f t="array" ref="N3210">_xlfn.IFS(K3210&lt;=L3210,"in_time",K3210&gt;L3210,"overdue")</f>
        <v>overdue</v>
      </c>
    </row>
    <row r="3211" spans="1:14" x14ac:dyDescent="0.3">
      <c r="A3211">
        <v>103563</v>
      </c>
      <c r="B3211">
        <v>12176</v>
      </c>
      <c r="C3211" s="1">
        <v>40688</v>
      </c>
      <c r="D3211">
        <v>125000</v>
      </c>
      <c r="E3211" t="s">
        <v>11</v>
      </c>
      <c r="F3211">
        <v>48</v>
      </c>
      <c r="G3211">
        <v>4</v>
      </c>
      <c r="H3211">
        <v>103607</v>
      </c>
      <c r="I3211">
        <v>89169389766</v>
      </c>
      <c r="J3211">
        <v>45</v>
      </c>
      <c r="K3211" s="1">
        <v>42149</v>
      </c>
      <c r="L3211" s="1">
        <f t="shared" si="50"/>
        <v>40733</v>
      </c>
      <c r="M3211" t="str" cm="1">
        <f t="array" ref="M3211">_xlfn.IFS(K3211&gt;0,"return",K3211&lt;=0,"not return")</f>
        <v>return</v>
      </c>
      <c r="N3211" t="str" cm="1">
        <f t="array" ref="N3211">_xlfn.IFS(K3211&lt;=L3211,"in_time",K3211&gt;L3211,"overdue")</f>
        <v>overdue</v>
      </c>
    </row>
    <row r="3212" spans="1:14" x14ac:dyDescent="0.3">
      <c r="A3212">
        <v>100720</v>
      </c>
      <c r="B3212">
        <v>12178</v>
      </c>
      <c r="C3212" s="1">
        <v>40688</v>
      </c>
      <c r="D3212">
        <v>150000</v>
      </c>
      <c r="E3212" t="s">
        <v>12</v>
      </c>
      <c r="F3212">
        <v>66</v>
      </c>
      <c r="G3212">
        <v>1</v>
      </c>
      <c r="H3212">
        <v>111451</v>
      </c>
      <c r="I3212">
        <v>89169176100</v>
      </c>
      <c r="J3212">
        <v>66</v>
      </c>
      <c r="K3212" s="1">
        <v>42819</v>
      </c>
      <c r="L3212" s="1">
        <f t="shared" si="50"/>
        <v>40754</v>
      </c>
      <c r="M3212" t="str" cm="1">
        <f t="array" ref="M3212">_xlfn.IFS(K3212&gt;0,"return",K3212&lt;=0,"not return")</f>
        <v>return</v>
      </c>
      <c r="N3212" t="str" cm="1">
        <f t="array" ref="N3212">_xlfn.IFS(K3212&lt;=L3212,"in_time",K3212&gt;L3212,"overdue")</f>
        <v>overdue</v>
      </c>
    </row>
    <row r="3213" spans="1:14" x14ac:dyDescent="0.3">
      <c r="A3213">
        <v>101393</v>
      </c>
      <c r="B3213">
        <v>12182</v>
      </c>
      <c r="C3213" s="1">
        <v>40688</v>
      </c>
      <c r="D3213">
        <v>20000</v>
      </c>
      <c r="E3213" t="s">
        <v>11</v>
      </c>
      <c r="F3213">
        <v>69</v>
      </c>
      <c r="G3213">
        <v>1</v>
      </c>
      <c r="H3213">
        <v>141336</v>
      </c>
      <c r="J3213">
        <v>108</v>
      </c>
      <c r="K3213" s="1">
        <v>44190</v>
      </c>
      <c r="L3213" s="1">
        <f t="shared" si="50"/>
        <v>40796</v>
      </c>
      <c r="M3213" t="str" cm="1">
        <f t="array" ref="M3213">_xlfn.IFS(K3213&gt;0,"return",K3213&lt;=0,"not return")</f>
        <v>return</v>
      </c>
      <c r="N3213" t="str" cm="1">
        <f t="array" ref="N3213">_xlfn.IFS(K3213&lt;=L3213,"in_time",K3213&gt;L3213,"overdue")</f>
        <v>overdue</v>
      </c>
    </row>
    <row r="3214" spans="1:14" x14ac:dyDescent="0.3">
      <c r="A3214">
        <v>102430</v>
      </c>
      <c r="B3214">
        <v>12185</v>
      </c>
      <c r="C3214" s="1">
        <v>40688</v>
      </c>
      <c r="D3214">
        <v>375000</v>
      </c>
      <c r="E3214" t="s">
        <v>11</v>
      </c>
      <c r="F3214">
        <v>56</v>
      </c>
      <c r="G3214">
        <v>2</v>
      </c>
      <c r="H3214">
        <v>143825</v>
      </c>
      <c r="I3214">
        <v>89169256660</v>
      </c>
      <c r="J3214">
        <v>100</v>
      </c>
      <c r="K3214" s="1">
        <v>43794</v>
      </c>
      <c r="L3214" s="1">
        <f t="shared" si="50"/>
        <v>40788</v>
      </c>
      <c r="M3214" t="str" cm="1">
        <f t="array" ref="M3214">_xlfn.IFS(K3214&gt;0,"return",K3214&lt;=0,"not return")</f>
        <v>return</v>
      </c>
      <c r="N3214" t="str" cm="1">
        <f t="array" ref="N3214">_xlfn.IFS(K3214&lt;=L3214,"in_time",K3214&gt;L3214,"overdue")</f>
        <v>overdue</v>
      </c>
    </row>
    <row r="3215" spans="1:14" x14ac:dyDescent="0.3">
      <c r="A3215">
        <v>103270</v>
      </c>
      <c r="B3215">
        <v>12190</v>
      </c>
      <c r="C3215" s="1">
        <v>40689</v>
      </c>
      <c r="D3215">
        <v>75000</v>
      </c>
      <c r="E3215" t="s">
        <v>12</v>
      </c>
      <c r="F3215">
        <v>29</v>
      </c>
      <c r="G3215">
        <v>3</v>
      </c>
      <c r="H3215">
        <v>98788</v>
      </c>
      <c r="I3215">
        <v>89164771025</v>
      </c>
      <c r="J3215">
        <v>23</v>
      </c>
      <c r="K3215" s="1">
        <v>41420</v>
      </c>
      <c r="L3215" s="1">
        <f t="shared" si="50"/>
        <v>40712</v>
      </c>
      <c r="M3215" t="str" cm="1">
        <f t="array" ref="M3215">_xlfn.IFS(K3215&gt;0,"return",K3215&lt;=0,"not return")</f>
        <v>return</v>
      </c>
      <c r="N3215" t="str" cm="1">
        <f t="array" ref="N3215">_xlfn.IFS(K3215&lt;=L3215,"in_time",K3215&gt;L3215,"overdue")</f>
        <v>overdue</v>
      </c>
    </row>
    <row r="3216" spans="1:14" x14ac:dyDescent="0.3">
      <c r="A3216">
        <v>101597</v>
      </c>
      <c r="B3216">
        <v>12193</v>
      </c>
      <c r="C3216" s="1">
        <v>40689</v>
      </c>
      <c r="D3216">
        <v>150000</v>
      </c>
      <c r="E3216" t="s">
        <v>12</v>
      </c>
      <c r="F3216">
        <v>18</v>
      </c>
      <c r="G3216">
        <v>2</v>
      </c>
      <c r="H3216">
        <v>272002</v>
      </c>
      <c r="I3216">
        <v>89162678400</v>
      </c>
      <c r="J3216">
        <v>91</v>
      </c>
      <c r="K3216" s="1">
        <v>43550</v>
      </c>
      <c r="L3216" s="1">
        <f t="shared" si="50"/>
        <v>40780</v>
      </c>
      <c r="M3216" t="str" cm="1">
        <f t="array" ref="M3216">_xlfn.IFS(K3216&gt;0,"return",K3216&lt;=0,"not return")</f>
        <v>return</v>
      </c>
      <c r="N3216" t="str" cm="1">
        <f t="array" ref="N3216">_xlfn.IFS(K3216&lt;=L3216,"in_time",K3216&gt;L3216,"overdue")</f>
        <v>overdue</v>
      </c>
    </row>
    <row r="3217" spans="1:14" hidden="1" x14ac:dyDescent="0.3">
      <c r="A3217">
        <v>100742</v>
      </c>
      <c r="B3217">
        <v>12196</v>
      </c>
      <c r="C3217" s="1">
        <v>40689</v>
      </c>
      <c r="D3217">
        <v>120000</v>
      </c>
      <c r="E3217" t="s">
        <v>11</v>
      </c>
      <c r="F3217">
        <v>27</v>
      </c>
      <c r="G3217">
        <v>4</v>
      </c>
      <c r="H3217">
        <v>127326</v>
      </c>
      <c r="I3217">
        <v>89166933462</v>
      </c>
      <c r="J3217">
        <v>24</v>
      </c>
      <c r="L3217" s="1">
        <f t="shared" si="50"/>
        <v>40713</v>
      </c>
      <c r="M3217" t="str" cm="1">
        <f t="array" ref="M3217">_xlfn.IFS(K3217&gt;0,"return",K3217&lt;=0,"not return")</f>
        <v>not return</v>
      </c>
    </row>
    <row r="3218" spans="1:14" hidden="1" x14ac:dyDescent="0.3">
      <c r="A3218">
        <v>102689</v>
      </c>
      <c r="B3218">
        <v>12201</v>
      </c>
      <c r="C3218" s="1">
        <v>40689</v>
      </c>
      <c r="D3218">
        <v>200000</v>
      </c>
      <c r="E3218" t="s">
        <v>12</v>
      </c>
      <c r="F3218">
        <v>58</v>
      </c>
      <c r="G3218">
        <v>1</v>
      </c>
      <c r="H3218">
        <v>0</v>
      </c>
      <c r="I3218">
        <v>89166863545</v>
      </c>
      <c r="J3218">
        <v>54</v>
      </c>
      <c r="L3218" s="1">
        <f t="shared" si="50"/>
        <v>40743</v>
      </c>
      <c r="M3218" t="str" cm="1">
        <f t="array" ref="M3218">_xlfn.IFS(K3218&gt;0,"return",K3218&lt;=0,"not return")</f>
        <v>not return</v>
      </c>
    </row>
    <row r="3219" spans="1:14" hidden="1" x14ac:dyDescent="0.3">
      <c r="A3219">
        <v>100149</v>
      </c>
      <c r="B3219">
        <v>12204</v>
      </c>
      <c r="C3219" s="1">
        <v>40689</v>
      </c>
      <c r="D3219">
        <v>200000</v>
      </c>
      <c r="E3219" t="s">
        <v>13</v>
      </c>
      <c r="F3219">
        <v>21</v>
      </c>
      <c r="G3219">
        <v>3</v>
      </c>
      <c r="H3219">
        <v>0</v>
      </c>
      <c r="I3219">
        <v>89166400604</v>
      </c>
      <c r="J3219">
        <v>23</v>
      </c>
      <c r="L3219" s="1">
        <f t="shared" si="50"/>
        <v>40712</v>
      </c>
      <c r="M3219" t="str" cm="1">
        <f t="array" ref="M3219">_xlfn.IFS(K3219&gt;0,"return",K3219&lt;=0,"not return")</f>
        <v>not return</v>
      </c>
    </row>
    <row r="3220" spans="1:14" x14ac:dyDescent="0.3">
      <c r="A3220">
        <v>103181</v>
      </c>
      <c r="B3220">
        <v>12209</v>
      </c>
      <c r="C3220" s="1">
        <v>40689</v>
      </c>
      <c r="D3220">
        <v>100000</v>
      </c>
      <c r="E3220" t="s">
        <v>11</v>
      </c>
      <c r="F3220">
        <v>30</v>
      </c>
      <c r="G3220">
        <v>3</v>
      </c>
      <c r="H3220">
        <v>0</v>
      </c>
      <c r="J3220">
        <v>11</v>
      </c>
      <c r="K3220" s="1">
        <v>41025</v>
      </c>
      <c r="L3220" s="1">
        <f t="shared" si="50"/>
        <v>40700</v>
      </c>
      <c r="M3220" t="str" cm="1">
        <f t="array" ref="M3220">_xlfn.IFS(K3220&gt;0,"return",K3220&lt;=0,"not return")</f>
        <v>return</v>
      </c>
      <c r="N3220" t="str" cm="1">
        <f t="array" ref="N3220">_xlfn.IFS(K3220&lt;=L3220,"in_time",K3220&gt;L3220,"overdue")</f>
        <v>overdue</v>
      </c>
    </row>
    <row r="3221" spans="1:14" x14ac:dyDescent="0.3">
      <c r="A3221">
        <v>102444</v>
      </c>
      <c r="B3221">
        <v>12212</v>
      </c>
      <c r="C3221" s="1">
        <v>40689</v>
      </c>
      <c r="D3221">
        <v>200000</v>
      </c>
      <c r="E3221" t="s">
        <v>13</v>
      </c>
      <c r="F3221">
        <v>39</v>
      </c>
      <c r="G3221">
        <v>1</v>
      </c>
      <c r="H3221">
        <v>0</v>
      </c>
      <c r="I3221">
        <v>89164371292</v>
      </c>
      <c r="J3221">
        <v>56</v>
      </c>
      <c r="K3221" s="1">
        <v>42577</v>
      </c>
      <c r="L3221" s="1">
        <f t="shared" si="50"/>
        <v>40745</v>
      </c>
      <c r="M3221" t="str" cm="1">
        <f t="array" ref="M3221">_xlfn.IFS(K3221&gt;0,"return",K3221&lt;=0,"not return")</f>
        <v>return</v>
      </c>
      <c r="N3221" t="str" cm="1">
        <f t="array" ref="N3221">_xlfn.IFS(K3221&lt;=L3221,"in_time",K3221&gt;L3221,"overdue")</f>
        <v>overdue</v>
      </c>
    </row>
    <row r="3222" spans="1:14" hidden="1" x14ac:dyDescent="0.3">
      <c r="A3222">
        <v>101930</v>
      </c>
      <c r="B3222">
        <v>12216</v>
      </c>
      <c r="C3222" s="1">
        <v>40689</v>
      </c>
      <c r="D3222">
        <v>200000</v>
      </c>
      <c r="E3222" t="s">
        <v>11</v>
      </c>
      <c r="F3222">
        <v>22</v>
      </c>
      <c r="G3222">
        <v>2</v>
      </c>
      <c r="H3222">
        <v>0</v>
      </c>
      <c r="J3222">
        <v>80</v>
      </c>
      <c r="L3222" s="1">
        <f t="shared" si="50"/>
        <v>40769</v>
      </c>
      <c r="M3222" t="str" cm="1">
        <f t="array" ref="M3222">_xlfn.IFS(K3222&gt;0,"return",K3222&lt;=0,"not return")</f>
        <v>not return</v>
      </c>
    </row>
    <row r="3223" spans="1:14" x14ac:dyDescent="0.3">
      <c r="A3223">
        <v>100140</v>
      </c>
      <c r="B3223">
        <v>12221</v>
      </c>
      <c r="C3223" s="1">
        <v>40689</v>
      </c>
      <c r="D3223">
        <v>75000</v>
      </c>
      <c r="E3223" t="s">
        <v>13</v>
      </c>
      <c r="F3223">
        <v>26</v>
      </c>
      <c r="G3223">
        <v>3</v>
      </c>
      <c r="H3223">
        <v>0</v>
      </c>
      <c r="I3223">
        <v>89165782836</v>
      </c>
      <c r="J3223">
        <v>58</v>
      </c>
      <c r="K3223" s="1">
        <v>42608</v>
      </c>
      <c r="L3223" s="1">
        <f t="shared" si="50"/>
        <v>40747</v>
      </c>
      <c r="M3223" t="str" cm="1">
        <f t="array" ref="M3223">_xlfn.IFS(K3223&gt;0,"return",K3223&lt;=0,"not return")</f>
        <v>return</v>
      </c>
      <c r="N3223" t="str" cm="1">
        <f t="array" ref="N3223">_xlfn.IFS(K3223&lt;=L3223,"in_time",K3223&gt;L3223,"overdue")</f>
        <v>overdue</v>
      </c>
    </row>
    <row r="3224" spans="1:14" x14ac:dyDescent="0.3">
      <c r="A3224">
        <v>100035</v>
      </c>
      <c r="B3224">
        <v>12226</v>
      </c>
      <c r="C3224" s="1">
        <v>40689</v>
      </c>
      <c r="D3224">
        <v>10000</v>
      </c>
      <c r="E3224" t="s">
        <v>13</v>
      </c>
      <c r="F3224">
        <v>59</v>
      </c>
      <c r="G3224">
        <v>3</v>
      </c>
      <c r="H3224">
        <v>0</v>
      </c>
      <c r="I3224">
        <v>89167194237</v>
      </c>
      <c r="J3224">
        <v>22</v>
      </c>
      <c r="K3224" s="1">
        <v>41359</v>
      </c>
      <c r="L3224" s="1">
        <f t="shared" si="50"/>
        <v>40711</v>
      </c>
      <c r="M3224" t="str" cm="1">
        <f t="array" ref="M3224">_xlfn.IFS(K3224&gt;0,"return",K3224&lt;=0,"not return")</f>
        <v>return</v>
      </c>
      <c r="N3224" t="str" cm="1">
        <f t="array" ref="N3224">_xlfn.IFS(K3224&lt;=L3224,"in_time",K3224&gt;L3224,"overdue")</f>
        <v>overdue</v>
      </c>
    </row>
    <row r="3225" spans="1:14" x14ac:dyDescent="0.3">
      <c r="A3225">
        <v>101792</v>
      </c>
      <c r="B3225">
        <v>12230</v>
      </c>
      <c r="C3225" s="1">
        <v>40689</v>
      </c>
      <c r="D3225">
        <v>90000</v>
      </c>
      <c r="E3225" t="s">
        <v>12</v>
      </c>
      <c r="F3225">
        <v>19</v>
      </c>
      <c r="G3225">
        <v>1</v>
      </c>
      <c r="H3225">
        <v>31320</v>
      </c>
      <c r="I3225">
        <v>89161173846</v>
      </c>
      <c r="J3225">
        <v>56</v>
      </c>
      <c r="K3225" s="1">
        <v>42426</v>
      </c>
      <c r="L3225" s="1">
        <f t="shared" si="50"/>
        <v>40745</v>
      </c>
      <c r="M3225" t="str" cm="1">
        <f t="array" ref="M3225">_xlfn.IFS(K3225&gt;0,"return",K3225&lt;=0,"not return")</f>
        <v>return</v>
      </c>
      <c r="N3225" t="str" cm="1">
        <f t="array" ref="N3225">_xlfn.IFS(K3225&lt;=L3225,"in_time",K3225&gt;L3225,"overdue")</f>
        <v>overdue</v>
      </c>
    </row>
    <row r="3226" spans="1:14" hidden="1" x14ac:dyDescent="0.3">
      <c r="A3226">
        <v>102720</v>
      </c>
      <c r="B3226">
        <v>12232</v>
      </c>
      <c r="C3226" s="1">
        <v>40689</v>
      </c>
      <c r="D3226">
        <v>50000</v>
      </c>
      <c r="E3226" t="s">
        <v>11</v>
      </c>
      <c r="F3226">
        <v>67</v>
      </c>
      <c r="G3226">
        <v>4</v>
      </c>
      <c r="H3226">
        <v>119807</v>
      </c>
      <c r="I3226">
        <v>89161938262</v>
      </c>
      <c r="J3226">
        <v>85</v>
      </c>
      <c r="L3226" s="1">
        <f t="shared" si="50"/>
        <v>40774</v>
      </c>
      <c r="M3226" t="str" cm="1">
        <f t="array" ref="M3226">_xlfn.IFS(K3226&gt;0,"return",K3226&lt;=0,"not return")</f>
        <v>not return</v>
      </c>
    </row>
    <row r="3227" spans="1:14" x14ac:dyDescent="0.3">
      <c r="A3227">
        <v>101599</v>
      </c>
      <c r="B3227">
        <v>12235</v>
      </c>
      <c r="C3227" s="1">
        <v>40689</v>
      </c>
      <c r="D3227">
        <v>150000</v>
      </c>
      <c r="E3227" t="s">
        <v>12</v>
      </c>
      <c r="F3227">
        <v>18</v>
      </c>
      <c r="G3227">
        <v>2</v>
      </c>
      <c r="H3227">
        <v>125257</v>
      </c>
      <c r="J3227">
        <v>18</v>
      </c>
      <c r="K3227" s="1">
        <v>41300</v>
      </c>
      <c r="L3227" s="1">
        <f t="shared" si="50"/>
        <v>40707</v>
      </c>
      <c r="M3227" t="str" cm="1">
        <f t="array" ref="M3227">_xlfn.IFS(K3227&gt;0,"return",K3227&lt;=0,"not return")</f>
        <v>return</v>
      </c>
      <c r="N3227" t="str" cm="1">
        <f t="array" ref="N3227">_xlfn.IFS(K3227&lt;=L3227,"in_time",K3227&gt;L3227,"overdue")</f>
        <v>overdue</v>
      </c>
    </row>
    <row r="3228" spans="1:14" hidden="1" x14ac:dyDescent="0.3">
      <c r="A3228">
        <v>103118</v>
      </c>
      <c r="B3228">
        <v>12237</v>
      </c>
      <c r="C3228" s="1">
        <v>40689</v>
      </c>
      <c r="D3228">
        <v>120000</v>
      </c>
      <c r="E3228" t="s">
        <v>11</v>
      </c>
      <c r="F3228">
        <v>51</v>
      </c>
      <c r="G3228">
        <v>1</v>
      </c>
      <c r="H3228">
        <v>474223</v>
      </c>
      <c r="J3228">
        <v>16</v>
      </c>
      <c r="L3228" s="1">
        <f t="shared" si="50"/>
        <v>40705</v>
      </c>
      <c r="M3228" t="str" cm="1">
        <f t="array" ref="M3228">_xlfn.IFS(K3228&gt;0,"return",K3228&lt;=0,"not return")</f>
        <v>not return</v>
      </c>
    </row>
    <row r="3229" spans="1:14" hidden="1" x14ac:dyDescent="0.3">
      <c r="A3229">
        <v>101125</v>
      </c>
      <c r="B3229">
        <v>12242</v>
      </c>
      <c r="C3229" s="1">
        <v>40690</v>
      </c>
      <c r="D3229">
        <v>75000</v>
      </c>
      <c r="E3229" t="s">
        <v>13</v>
      </c>
      <c r="F3229">
        <v>23</v>
      </c>
      <c r="G3229">
        <v>2</v>
      </c>
      <c r="H3229">
        <v>149956</v>
      </c>
      <c r="I3229">
        <v>89163118366</v>
      </c>
      <c r="J3229">
        <v>33</v>
      </c>
      <c r="L3229" s="1">
        <f t="shared" si="50"/>
        <v>40723</v>
      </c>
      <c r="M3229" t="str" cm="1">
        <f t="array" ref="M3229">_xlfn.IFS(K3229&gt;0,"return",K3229&lt;=0,"not return")</f>
        <v>not return</v>
      </c>
    </row>
    <row r="3230" spans="1:14" hidden="1" x14ac:dyDescent="0.3">
      <c r="A3230">
        <v>102319</v>
      </c>
      <c r="B3230">
        <v>12246</v>
      </c>
      <c r="C3230" s="1">
        <v>40690</v>
      </c>
      <c r="D3230">
        <v>175000</v>
      </c>
      <c r="E3230" t="s">
        <v>12</v>
      </c>
      <c r="F3230">
        <v>24</v>
      </c>
      <c r="G3230">
        <v>4</v>
      </c>
      <c r="H3230">
        <v>177679</v>
      </c>
      <c r="I3230">
        <v>89164836814</v>
      </c>
      <c r="J3230">
        <v>53</v>
      </c>
      <c r="L3230" s="1">
        <f t="shared" si="50"/>
        <v>40743</v>
      </c>
      <c r="M3230" t="str" cm="1">
        <f t="array" ref="M3230">_xlfn.IFS(K3230&gt;0,"return",K3230&lt;=0,"not return")</f>
        <v>not return</v>
      </c>
    </row>
    <row r="3231" spans="1:14" x14ac:dyDescent="0.3">
      <c r="A3231">
        <v>100645</v>
      </c>
      <c r="B3231">
        <v>12249</v>
      </c>
      <c r="C3231" s="1">
        <v>40690</v>
      </c>
      <c r="D3231">
        <v>300000</v>
      </c>
      <c r="E3231" t="s">
        <v>13</v>
      </c>
      <c r="F3231">
        <v>29</v>
      </c>
      <c r="G3231">
        <v>4</v>
      </c>
      <c r="H3231">
        <v>584130</v>
      </c>
      <c r="I3231">
        <v>89163819726</v>
      </c>
      <c r="J3231">
        <v>35</v>
      </c>
      <c r="K3231" s="1">
        <v>41817</v>
      </c>
      <c r="L3231" s="1">
        <f t="shared" si="50"/>
        <v>40725</v>
      </c>
      <c r="M3231" t="str" cm="1">
        <f t="array" ref="M3231">_xlfn.IFS(K3231&gt;0,"return",K3231&lt;=0,"not return")</f>
        <v>return</v>
      </c>
      <c r="N3231" t="str" cm="1">
        <f t="array" ref="N3231">_xlfn.IFS(K3231&lt;=L3231,"in_time",K3231&gt;L3231,"overdue")</f>
        <v>overdue</v>
      </c>
    </row>
    <row r="3232" spans="1:14" x14ac:dyDescent="0.3">
      <c r="A3232">
        <v>102960</v>
      </c>
      <c r="B3232">
        <v>12252</v>
      </c>
      <c r="C3232" s="1">
        <v>40690</v>
      </c>
      <c r="D3232">
        <v>350000</v>
      </c>
      <c r="E3232" t="s">
        <v>11</v>
      </c>
      <c r="F3232">
        <v>18</v>
      </c>
      <c r="G3232">
        <v>2</v>
      </c>
      <c r="H3232">
        <v>607621</v>
      </c>
      <c r="I3232">
        <v>89169773601</v>
      </c>
      <c r="J3232">
        <v>68</v>
      </c>
      <c r="K3232" s="1">
        <v>42793</v>
      </c>
      <c r="L3232" s="1">
        <f t="shared" si="50"/>
        <v>40758</v>
      </c>
      <c r="M3232" t="str" cm="1">
        <f t="array" ref="M3232">_xlfn.IFS(K3232&gt;0,"return",K3232&lt;=0,"not return")</f>
        <v>return</v>
      </c>
      <c r="N3232" t="str" cm="1">
        <f t="array" ref="N3232">_xlfn.IFS(K3232&lt;=L3232,"in_time",K3232&gt;L3232,"overdue")</f>
        <v>overdue</v>
      </c>
    </row>
    <row r="3233" spans="1:14" x14ac:dyDescent="0.3">
      <c r="A3233">
        <v>103136</v>
      </c>
      <c r="B3233">
        <v>12256</v>
      </c>
      <c r="C3233" s="1">
        <v>40690</v>
      </c>
      <c r="D3233">
        <v>120000</v>
      </c>
      <c r="E3233" t="s">
        <v>13</v>
      </c>
      <c r="F3233">
        <v>24</v>
      </c>
      <c r="G3233">
        <v>3</v>
      </c>
      <c r="H3233">
        <v>234412</v>
      </c>
      <c r="I3233">
        <v>89161421313</v>
      </c>
      <c r="J3233">
        <v>100</v>
      </c>
      <c r="K3233" s="1">
        <v>44039</v>
      </c>
      <c r="L3233" s="1">
        <f t="shared" si="50"/>
        <v>40790</v>
      </c>
      <c r="M3233" t="str" cm="1">
        <f t="array" ref="M3233">_xlfn.IFS(K3233&gt;0,"return",K3233&lt;=0,"not return")</f>
        <v>return</v>
      </c>
      <c r="N3233" t="str" cm="1">
        <f t="array" ref="N3233">_xlfn.IFS(K3233&lt;=L3233,"in_time",K3233&gt;L3233,"overdue")</f>
        <v>overdue</v>
      </c>
    </row>
    <row r="3234" spans="1:14" x14ac:dyDescent="0.3">
      <c r="A3234">
        <v>100502</v>
      </c>
      <c r="B3234">
        <v>12261</v>
      </c>
      <c r="C3234" s="1">
        <v>40690</v>
      </c>
      <c r="D3234">
        <v>10000</v>
      </c>
      <c r="E3234" t="s">
        <v>12</v>
      </c>
      <c r="F3234">
        <v>18</v>
      </c>
      <c r="G3234">
        <v>2</v>
      </c>
      <c r="H3234">
        <v>0</v>
      </c>
      <c r="I3234">
        <v>89167511585</v>
      </c>
      <c r="J3234">
        <v>83</v>
      </c>
      <c r="K3234" s="1">
        <v>43339</v>
      </c>
      <c r="L3234" s="1">
        <f t="shared" si="50"/>
        <v>40773</v>
      </c>
      <c r="M3234" t="str" cm="1">
        <f t="array" ref="M3234">_xlfn.IFS(K3234&gt;0,"return",K3234&lt;=0,"not return")</f>
        <v>return</v>
      </c>
      <c r="N3234" t="str" cm="1">
        <f t="array" ref="N3234">_xlfn.IFS(K3234&lt;=L3234,"in_time",K3234&gt;L3234,"overdue")</f>
        <v>overdue</v>
      </c>
    </row>
    <row r="3235" spans="1:14" x14ac:dyDescent="0.3">
      <c r="A3235">
        <v>101949</v>
      </c>
      <c r="B3235">
        <v>12265</v>
      </c>
      <c r="C3235" s="1">
        <v>40690</v>
      </c>
      <c r="D3235">
        <v>150000</v>
      </c>
      <c r="E3235" t="s">
        <v>11</v>
      </c>
      <c r="F3235">
        <v>19</v>
      </c>
      <c r="G3235">
        <v>2</v>
      </c>
      <c r="H3235">
        <v>0</v>
      </c>
      <c r="I3235">
        <v>89161416903</v>
      </c>
      <c r="J3235">
        <v>88</v>
      </c>
      <c r="K3235" s="1">
        <v>43551</v>
      </c>
      <c r="L3235" s="1">
        <f t="shared" si="50"/>
        <v>40778</v>
      </c>
      <c r="M3235" t="str" cm="1">
        <f t="array" ref="M3235">_xlfn.IFS(K3235&gt;0,"return",K3235&lt;=0,"not return")</f>
        <v>return</v>
      </c>
      <c r="N3235" t="str" cm="1">
        <f t="array" ref="N3235">_xlfn.IFS(K3235&lt;=L3235,"in_time",K3235&gt;L3235,"overdue")</f>
        <v>overdue</v>
      </c>
    </row>
    <row r="3236" spans="1:14" hidden="1" x14ac:dyDescent="0.3">
      <c r="A3236">
        <v>101209</v>
      </c>
      <c r="B3236">
        <v>12269</v>
      </c>
      <c r="C3236" s="1">
        <v>40690</v>
      </c>
      <c r="D3236">
        <v>300000</v>
      </c>
      <c r="E3236" t="s">
        <v>13</v>
      </c>
      <c r="F3236">
        <v>40</v>
      </c>
      <c r="G3236">
        <v>4</v>
      </c>
      <c r="H3236">
        <v>0</v>
      </c>
      <c r="I3236">
        <v>89168119169</v>
      </c>
      <c r="J3236">
        <v>91</v>
      </c>
      <c r="L3236" s="1">
        <f t="shared" si="50"/>
        <v>40781</v>
      </c>
      <c r="M3236" t="str" cm="1">
        <f t="array" ref="M3236">_xlfn.IFS(K3236&gt;0,"return",K3236&lt;=0,"not return")</f>
        <v>not return</v>
      </c>
    </row>
    <row r="3237" spans="1:14" x14ac:dyDescent="0.3">
      <c r="A3237">
        <v>100607</v>
      </c>
      <c r="B3237">
        <v>12274</v>
      </c>
      <c r="C3237" s="1">
        <v>40690</v>
      </c>
      <c r="D3237">
        <v>20000</v>
      </c>
      <c r="E3237" t="s">
        <v>12</v>
      </c>
      <c r="F3237">
        <v>27</v>
      </c>
      <c r="G3237">
        <v>4</v>
      </c>
      <c r="H3237">
        <v>0</v>
      </c>
      <c r="I3237">
        <v>89163363930</v>
      </c>
      <c r="J3237">
        <v>84</v>
      </c>
      <c r="K3237" s="1">
        <v>43247</v>
      </c>
      <c r="L3237" s="1">
        <f t="shared" si="50"/>
        <v>40774</v>
      </c>
      <c r="M3237" t="str" cm="1">
        <f t="array" ref="M3237">_xlfn.IFS(K3237&gt;0,"return",K3237&lt;=0,"not return")</f>
        <v>return</v>
      </c>
      <c r="N3237" t="str" cm="1">
        <f t="array" ref="N3237">_xlfn.IFS(K3237&lt;=L3237,"in_time",K3237&gt;L3237,"overdue")</f>
        <v>overdue</v>
      </c>
    </row>
    <row r="3238" spans="1:14" hidden="1" x14ac:dyDescent="0.3">
      <c r="A3238">
        <v>102419</v>
      </c>
      <c r="B3238">
        <v>12278</v>
      </c>
      <c r="C3238" s="1">
        <v>40690</v>
      </c>
      <c r="D3238">
        <v>20000</v>
      </c>
      <c r="E3238" t="s">
        <v>11</v>
      </c>
      <c r="F3238">
        <v>30</v>
      </c>
      <c r="G3238">
        <v>1</v>
      </c>
      <c r="H3238">
        <v>0</v>
      </c>
      <c r="I3238">
        <v>89161130382</v>
      </c>
      <c r="J3238">
        <v>10</v>
      </c>
      <c r="L3238" s="1">
        <f t="shared" si="50"/>
        <v>40700</v>
      </c>
      <c r="M3238" t="str" cm="1">
        <f t="array" ref="M3238">_xlfn.IFS(K3238&gt;0,"return",K3238&lt;=0,"not return")</f>
        <v>not return</v>
      </c>
    </row>
    <row r="3239" spans="1:14" x14ac:dyDescent="0.3">
      <c r="A3239">
        <v>101253</v>
      </c>
      <c r="B3239">
        <v>12282</v>
      </c>
      <c r="C3239" s="1">
        <v>40690</v>
      </c>
      <c r="D3239">
        <v>20000</v>
      </c>
      <c r="E3239" t="s">
        <v>13</v>
      </c>
      <c r="F3239">
        <v>26</v>
      </c>
      <c r="G3239">
        <v>3</v>
      </c>
      <c r="H3239">
        <v>0</v>
      </c>
      <c r="I3239">
        <v>89169782027</v>
      </c>
      <c r="J3239">
        <v>10</v>
      </c>
      <c r="K3239" s="1">
        <v>40995</v>
      </c>
      <c r="L3239" s="1">
        <f t="shared" si="50"/>
        <v>40700</v>
      </c>
      <c r="M3239" t="str" cm="1">
        <f t="array" ref="M3239">_xlfn.IFS(K3239&gt;0,"return",K3239&lt;=0,"not return")</f>
        <v>return</v>
      </c>
      <c r="N3239" t="str" cm="1">
        <f t="array" ref="N3239">_xlfn.IFS(K3239&lt;=L3239,"in_time",K3239&gt;L3239,"overdue")</f>
        <v>overdue</v>
      </c>
    </row>
    <row r="3240" spans="1:14" x14ac:dyDescent="0.3">
      <c r="A3240">
        <v>103205</v>
      </c>
      <c r="B3240">
        <v>12284</v>
      </c>
      <c r="C3240" s="1">
        <v>40690</v>
      </c>
      <c r="D3240">
        <v>200000</v>
      </c>
      <c r="E3240" t="s">
        <v>11</v>
      </c>
      <c r="F3240">
        <v>34</v>
      </c>
      <c r="G3240">
        <v>4</v>
      </c>
      <c r="H3240">
        <v>3223</v>
      </c>
      <c r="I3240">
        <v>89167661652</v>
      </c>
      <c r="J3240">
        <v>17</v>
      </c>
      <c r="K3240" s="1">
        <v>41240</v>
      </c>
      <c r="L3240" s="1">
        <f t="shared" si="50"/>
        <v>40707</v>
      </c>
      <c r="M3240" t="str" cm="1">
        <f t="array" ref="M3240">_xlfn.IFS(K3240&gt;0,"return",K3240&lt;=0,"not return")</f>
        <v>return</v>
      </c>
      <c r="N3240" t="str" cm="1">
        <f t="array" ref="N3240">_xlfn.IFS(K3240&lt;=L3240,"in_time",K3240&gt;L3240,"overdue")</f>
        <v>overdue</v>
      </c>
    </row>
    <row r="3241" spans="1:14" x14ac:dyDescent="0.3">
      <c r="A3241">
        <v>101140</v>
      </c>
      <c r="B3241">
        <v>12287</v>
      </c>
      <c r="C3241" s="1">
        <v>40690</v>
      </c>
      <c r="D3241">
        <v>100000</v>
      </c>
      <c r="E3241" t="s">
        <v>12</v>
      </c>
      <c r="F3241">
        <v>26</v>
      </c>
      <c r="G3241">
        <v>1</v>
      </c>
      <c r="H3241">
        <v>5375</v>
      </c>
      <c r="I3241">
        <v>89166418785</v>
      </c>
      <c r="J3241">
        <v>10</v>
      </c>
      <c r="K3241" s="1">
        <v>41056</v>
      </c>
      <c r="L3241" s="1">
        <f t="shared" si="50"/>
        <v>40700</v>
      </c>
      <c r="M3241" t="str" cm="1">
        <f t="array" ref="M3241">_xlfn.IFS(K3241&gt;0,"return",K3241&lt;=0,"not return")</f>
        <v>return</v>
      </c>
      <c r="N3241" t="str" cm="1">
        <f t="array" ref="N3241">_xlfn.IFS(K3241&lt;=L3241,"in_time",K3241&gt;L3241,"overdue")</f>
        <v>overdue</v>
      </c>
    </row>
    <row r="3242" spans="1:14" hidden="1" x14ac:dyDescent="0.3">
      <c r="A3242">
        <v>102073</v>
      </c>
      <c r="B3242">
        <v>12292</v>
      </c>
      <c r="C3242" s="1">
        <v>40690</v>
      </c>
      <c r="D3242">
        <v>250000</v>
      </c>
      <c r="E3242" t="s">
        <v>12</v>
      </c>
      <c r="F3242">
        <v>18</v>
      </c>
      <c r="G3242">
        <v>2</v>
      </c>
      <c r="H3242">
        <v>31209</v>
      </c>
      <c r="J3242">
        <v>39</v>
      </c>
      <c r="L3242" s="1">
        <f t="shared" si="50"/>
        <v>40729</v>
      </c>
      <c r="M3242" t="str" cm="1">
        <f t="array" ref="M3242">_xlfn.IFS(K3242&gt;0,"return",K3242&lt;=0,"not return")</f>
        <v>not return</v>
      </c>
    </row>
    <row r="3243" spans="1:14" x14ac:dyDescent="0.3">
      <c r="A3243">
        <v>100659</v>
      </c>
      <c r="B3243">
        <v>12297</v>
      </c>
      <c r="C3243" s="1">
        <v>40690</v>
      </c>
      <c r="D3243">
        <v>20000</v>
      </c>
      <c r="E3243" t="s">
        <v>13</v>
      </c>
      <c r="F3243">
        <v>45</v>
      </c>
      <c r="G3243">
        <v>3</v>
      </c>
      <c r="H3243">
        <v>80840</v>
      </c>
      <c r="I3243">
        <v>89164189771</v>
      </c>
      <c r="J3243">
        <v>43</v>
      </c>
      <c r="K3243" s="1">
        <v>42000</v>
      </c>
      <c r="L3243" s="1">
        <f t="shared" si="50"/>
        <v>40733</v>
      </c>
      <c r="M3243" t="str" cm="1">
        <f t="array" ref="M3243">_xlfn.IFS(K3243&gt;0,"return",K3243&lt;=0,"not return")</f>
        <v>return</v>
      </c>
      <c r="N3243" t="str" cm="1">
        <f t="array" ref="N3243">_xlfn.IFS(K3243&lt;=L3243,"in_time",K3243&gt;L3243,"overdue")</f>
        <v>overdue</v>
      </c>
    </row>
    <row r="3244" spans="1:14" x14ac:dyDescent="0.3">
      <c r="A3244">
        <v>102665</v>
      </c>
      <c r="B3244">
        <v>12302</v>
      </c>
      <c r="C3244" s="1">
        <v>40690</v>
      </c>
      <c r="D3244">
        <v>250000</v>
      </c>
      <c r="E3244" t="s">
        <v>13</v>
      </c>
      <c r="F3244">
        <v>28</v>
      </c>
      <c r="G3244">
        <v>2</v>
      </c>
      <c r="H3244">
        <v>124789</v>
      </c>
      <c r="I3244">
        <v>89165701091</v>
      </c>
      <c r="J3244">
        <v>66</v>
      </c>
      <c r="K3244" s="1">
        <v>42852</v>
      </c>
      <c r="L3244" s="1">
        <f t="shared" si="50"/>
        <v>40756</v>
      </c>
      <c r="M3244" t="str" cm="1">
        <f t="array" ref="M3244">_xlfn.IFS(K3244&gt;0,"return",K3244&lt;=0,"not return")</f>
        <v>return</v>
      </c>
      <c r="N3244" t="str" cm="1">
        <f t="array" ref="N3244">_xlfn.IFS(K3244&lt;=L3244,"in_time",K3244&gt;L3244,"overdue")</f>
        <v>overdue</v>
      </c>
    </row>
    <row r="3245" spans="1:14" x14ac:dyDescent="0.3">
      <c r="A3245">
        <v>100850</v>
      </c>
      <c r="B3245">
        <v>12307</v>
      </c>
      <c r="C3245" s="1">
        <v>40690</v>
      </c>
      <c r="D3245">
        <v>300000</v>
      </c>
      <c r="E3245" t="s">
        <v>13</v>
      </c>
      <c r="F3245">
        <v>22</v>
      </c>
      <c r="G3245">
        <v>3</v>
      </c>
      <c r="H3245">
        <v>168679</v>
      </c>
      <c r="J3245">
        <v>31</v>
      </c>
      <c r="K3245" s="1">
        <v>41697</v>
      </c>
      <c r="L3245" s="1">
        <f t="shared" si="50"/>
        <v>40721</v>
      </c>
      <c r="M3245" t="str" cm="1">
        <f t="array" ref="M3245">_xlfn.IFS(K3245&gt;0,"return",K3245&lt;=0,"not return")</f>
        <v>return</v>
      </c>
      <c r="N3245" t="str" cm="1">
        <f t="array" ref="N3245">_xlfn.IFS(K3245&lt;=L3245,"in_time",K3245&gt;L3245,"overdue")</f>
        <v>overdue</v>
      </c>
    </row>
    <row r="3246" spans="1:14" x14ac:dyDescent="0.3">
      <c r="A3246">
        <v>101286</v>
      </c>
      <c r="B3246">
        <v>12312</v>
      </c>
      <c r="C3246" s="1">
        <v>40690</v>
      </c>
      <c r="D3246">
        <v>250000</v>
      </c>
      <c r="E3246" t="s">
        <v>11</v>
      </c>
      <c r="F3246">
        <v>48</v>
      </c>
      <c r="G3246">
        <v>1</v>
      </c>
      <c r="H3246">
        <v>288987</v>
      </c>
      <c r="I3246">
        <v>89165589685</v>
      </c>
      <c r="J3246">
        <v>81</v>
      </c>
      <c r="K3246" s="1">
        <v>43278</v>
      </c>
      <c r="L3246" s="1">
        <f t="shared" si="50"/>
        <v>40771</v>
      </c>
      <c r="M3246" t="str" cm="1">
        <f t="array" ref="M3246">_xlfn.IFS(K3246&gt;0,"return",K3246&lt;=0,"not return")</f>
        <v>return</v>
      </c>
      <c r="N3246" t="str" cm="1">
        <f t="array" ref="N3246">_xlfn.IFS(K3246&lt;=L3246,"in_time",K3246&gt;L3246,"overdue")</f>
        <v>overdue</v>
      </c>
    </row>
    <row r="3247" spans="1:14" x14ac:dyDescent="0.3">
      <c r="A3247">
        <v>101975</v>
      </c>
      <c r="B3247">
        <v>12316</v>
      </c>
      <c r="C3247" s="1">
        <v>40690</v>
      </c>
      <c r="D3247">
        <v>125000</v>
      </c>
      <c r="E3247" t="s">
        <v>12</v>
      </c>
      <c r="F3247">
        <v>29</v>
      </c>
      <c r="G3247">
        <v>1</v>
      </c>
      <c r="H3247">
        <v>785050</v>
      </c>
      <c r="I3247">
        <v>89167080705</v>
      </c>
      <c r="J3247">
        <v>101</v>
      </c>
      <c r="K3247" s="1">
        <v>43796</v>
      </c>
      <c r="L3247" s="1">
        <f t="shared" si="50"/>
        <v>40791</v>
      </c>
      <c r="M3247" t="str" cm="1">
        <f t="array" ref="M3247">_xlfn.IFS(K3247&gt;0,"return",K3247&lt;=0,"not return")</f>
        <v>return</v>
      </c>
      <c r="N3247" t="str" cm="1">
        <f t="array" ref="N3247">_xlfn.IFS(K3247&lt;=L3247,"in_time",K3247&gt;L3247,"overdue")</f>
        <v>overdue</v>
      </c>
    </row>
    <row r="3248" spans="1:14" x14ac:dyDescent="0.3">
      <c r="A3248">
        <v>103371</v>
      </c>
      <c r="B3248">
        <v>12318</v>
      </c>
      <c r="C3248" s="1">
        <v>40691</v>
      </c>
      <c r="D3248">
        <v>300000</v>
      </c>
      <c r="E3248" t="s">
        <v>13</v>
      </c>
      <c r="F3248">
        <v>22</v>
      </c>
      <c r="G3248">
        <v>3</v>
      </c>
      <c r="H3248">
        <v>0</v>
      </c>
      <c r="I3248">
        <v>89164601254</v>
      </c>
      <c r="J3248">
        <v>53</v>
      </c>
      <c r="K3248" s="1">
        <v>42336</v>
      </c>
      <c r="L3248" s="1">
        <f t="shared" si="50"/>
        <v>40744</v>
      </c>
      <c r="M3248" t="str" cm="1">
        <f t="array" ref="M3248">_xlfn.IFS(K3248&gt;0,"return",K3248&lt;=0,"not return")</f>
        <v>return</v>
      </c>
      <c r="N3248" t="str" cm="1">
        <f t="array" ref="N3248">_xlfn.IFS(K3248&lt;=L3248,"in_time",K3248&gt;L3248,"overdue")</f>
        <v>overdue</v>
      </c>
    </row>
    <row r="3249" spans="1:14" x14ac:dyDescent="0.3">
      <c r="A3249">
        <v>103197</v>
      </c>
      <c r="B3249">
        <v>12321</v>
      </c>
      <c r="C3249" s="1">
        <v>40691</v>
      </c>
      <c r="D3249">
        <v>250000</v>
      </c>
      <c r="E3249" t="s">
        <v>13</v>
      </c>
      <c r="F3249">
        <v>30</v>
      </c>
      <c r="G3249">
        <v>1</v>
      </c>
      <c r="H3249">
        <v>0</v>
      </c>
      <c r="I3249">
        <v>89161152630</v>
      </c>
      <c r="J3249">
        <v>80</v>
      </c>
      <c r="K3249" s="1">
        <v>43187</v>
      </c>
      <c r="L3249" s="1">
        <f t="shared" si="50"/>
        <v>40771</v>
      </c>
      <c r="M3249" t="str" cm="1">
        <f t="array" ref="M3249">_xlfn.IFS(K3249&gt;0,"return",K3249&lt;=0,"not return")</f>
        <v>return</v>
      </c>
      <c r="N3249" t="str" cm="1">
        <f t="array" ref="N3249">_xlfn.IFS(K3249&lt;=L3249,"in_time",K3249&gt;L3249,"overdue")</f>
        <v>overdue</v>
      </c>
    </row>
    <row r="3250" spans="1:14" x14ac:dyDescent="0.3">
      <c r="A3250">
        <v>102130</v>
      </c>
      <c r="B3250">
        <v>12325</v>
      </c>
      <c r="C3250" s="1">
        <v>40691</v>
      </c>
      <c r="D3250">
        <v>200000</v>
      </c>
      <c r="E3250" t="s">
        <v>11</v>
      </c>
      <c r="F3250">
        <v>27</v>
      </c>
      <c r="G3250">
        <v>3</v>
      </c>
      <c r="H3250">
        <v>4637</v>
      </c>
      <c r="I3250">
        <v>89164003599</v>
      </c>
      <c r="J3250">
        <v>37</v>
      </c>
      <c r="K3250" s="1">
        <v>41971</v>
      </c>
      <c r="L3250" s="1">
        <f t="shared" si="50"/>
        <v>40728</v>
      </c>
      <c r="M3250" t="str" cm="1">
        <f t="array" ref="M3250">_xlfn.IFS(K3250&gt;0,"return",K3250&lt;=0,"not return")</f>
        <v>return</v>
      </c>
      <c r="N3250" t="str" cm="1">
        <f t="array" ref="N3250">_xlfn.IFS(K3250&lt;=L3250,"in_time",K3250&gt;L3250,"overdue")</f>
        <v>overdue</v>
      </c>
    </row>
    <row r="3251" spans="1:14" x14ac:dyDescent="0.3">
      <c r="A3251">
        <v>101542</v>
      </c>
      <c r="B3251">
        <v>12329</v>
      </c>
      <c r="C3251" s="1">
        <v>40691</v>
      </c>
      <c r="D3251">
        <v>20000</v>
      </c>
      <c r="E3251" t="s">
        <v>13</v>
      </c>
      <c r="F3251">
        <v>59</v>
      </c>
      <c r="G3251">
        <v>1</v>
      </c>
      <c r="H3251">
        <v>8743</v>
      </c>
      <c r="I3251">
        <v>89163567370</v>
      </c>
      <c r="J3251">
        <v>77</v>
      </c>
      <c r="K3251" s="1">
        <v>43097</v>
      </c>
      <c r="L3251" s="1">
        <f t="shared" si="50"/>
        <v>40768</v>
      </c>
      <c r="M3251" t="str" cm="1">
        <f t="array" ref="M3251">_xlfn.IFS(K3251&gt;0,"return",K3251&lt;=0,"not return")</f>
        <v>return</v>
      </c>
      <c r="N3251" t="str" cm="1">
        <f t="array" ref="N3251">_xlfn.IFS(K3251&lt;=L3251,"in_time",K3251&gt;L3251,"overdue")</f>
        <v>overdue</v>
      </c>
    </row>
    <row r="3252" spans="1:14" x14ac:dyDescent="0.3">
      <c r="A3252">
        <v>101335</v>
      </c>
      <c r="B3252">
        <v>12333</v>
      </c>
      <c r="C3252" s="1">
        <v>40691</v>
      </c>
      <c r="D3252">
        <v>200000</v>
      </c>
      <c r="E3252" t="s">
        <v>11</v>
      </c>
      <c r="F3252">
        <v>59</v>
      </c>
      <c r="G3252">
        <v>3</v>
      </c>
      <c r="H3252">
        <v>58919</v>
      </c>
      <c r="I3252">
        <v>89168233817</v>
      </c>
      <c r="J3252">
        <v>75</v>
      </c>
      <c r="K3252" s="1">
        <v>43128</v>
      </c>
      <c r="L3252" s="1">
        <f t="shared" si="50"/>
        <v>40766</v>
      </c>
      <c r="M3252" t="str" cm="1">
        <f t="array" ref="M3252">_xlfn.IFS(K3252&gt;0,"return",K3252&lt;=0,"not return")</f>
        <v>return</v>
      </c>
      <c r="N3252" t="str" cm="1">
        <f t="array" ref="N3252">_xlfn.IFS(K3252&lt;=L3252,"in_time",K3252&gt;L3252,"overdue")</f>
        <v>overdue</v>
      </c>
    </row>
    <row r="3253" spans="1:14" x14ac:dyDescent="0.3">
      <c r="A3253">
        <v>102908</v>
      </c>
      <c r="B3253">
        <v>12338</v>
      </c>
      <c r="C3253" s="1">
        <v>40691</v>
      </c>
      <c r="D3253">
        <v>175000</v>
      </c>
      <c r="E3253" t="s">
        <v>12</v>
      </c>
      <c r="F3253">
        <v>65</v>
      </c>
      <c r="G3253">
        <v>3</v>
      </c>
      <c r="H3253">
        <v>59569</v>
      </c>
      <c r="I3253">
        <v>89169603949</v>
      </c>
      <c r="J3253">
        <v>32</v>
      </c>
      <c r="K3253" s="1">
        <v>41818</v>
      </c>
      <c r="L3253" s="1">
        <f t="shared" si="50"/>
        <v>40723</v>
      </c>
      <c r="M3253" t="str" cm="1">
        <f t="array" ref="M3253">_xlfn.IFS(K3253&gt;0,"return",K3253&lt;=0,"not return")</f>
        <v>return</v>
      </c>
      <c r="N3253" t="str" cm="1">
        <f t="array" ref="N3253">_xlfn.IFS(K3253&lt;=L3253,"in_time",K3253&gt;L3253,"overdue")</f>
        <v>overdue</v>
      </c>
    </row>
    <row r="3254" spans="1:14" x14ac:dyDescent="0.3">
      <c r="A3254">
        <v>101955</v>
      </c>
      <c r="B3254">
        <v>12342</v>
      </c>
      <c r="C3254" s="1">
        <v>40691</v>
      </c>
      <c r="D3254">
        <v>175000</v>
      </c>
      <c r="E3254" t="s">
        <v>12</v>
      </c>
      <c r="F3254">
        <v>68</v>
      </c>
      <c r="G3254">
        <v>2</v>
      </c>
      <c r="H3254">
        <v>145910</v>
      </c>
      <c r="I3254">
        <v>89162632075</v>
      </c>
      <c r="J3254">
        <v>34</v>
      </c>
      <c r="K3254" s="1">
        <v>41879</v>
      </c>
      <c r="L3254" s="1">
        <f t="shared" si="50"/>
        <v>40725</v>
      </c>
      <c r="M3254" t="str" cm="1">
        <f t="array" ref="M3254">_xlfn.IFS(K3254&gt;0,"return",K3254&lt;=0,"not return")</f>
        <v>return</v>
      </c>
      <c r="N3254" t="str" cm="1">
        <f t="array" ref="N3254">_xlfn.IFS(K3254&lt;=L3254,"in_time",K3254&gt;L3254,"overdue")</f>
        <v>overdue</v>
      </c>
    </row>
    <row r="3255" spans="1:14" x14ac:dyDescent="0.3">
      <c r="A3255">
        <v>100885</v>
      </c>
      <c r="B3255">
        <v>12345</v>
      </c>
      <c r="C3255" s="1">
        <v>40691</v>
      </c>
      <c r="D3255">
        <v>175000</v>
      </c>
      <c r="E3255" t="s">
        <v>11</v>
      </c>
      <c r="F3255">
        <v>19</v>
      </c>
      <c r="G3255">
        <v>1</v>
      </c>
      <c r="H3255">
        <v>153763</v>
      </c>
      <c r="I3255">
        <v>89165765562</v>
      </c>
      <c r="J3255">
        <v>22</v>
      </c>
      <c r="K3255" s="1">
        <v>41392</v>
      </c>
      <c r="L3255" s="1">
        <f t="shared" si="50"/>
        <v>40713</v>
      </c>
      <c r="M3255" t="str" cm="1">
        <f t="array" ref="M3255">_xlfn.IFS(K3255&gt;0,"return",K3255&lt;=0,"not return")</f>
        <v>return</v>
      </c>
      <c r="N3255" t="str" cm="1">
        <f t="array" ref="N3255">_xlfn.IFS(K3255&lt;=L3255,"in_time",K3255&gt;L3255,"overdue")</f>
        <v>overdue</v>
      </c>
    </row>
    <row r="3256" spans="1:14" x14ac:dyDescent="0.3">
      <c r="A3256">
        <v>101448</v>
      </c>
      <c r="B3256">
        <v>12349</v>
      </c>
      <c r="C3256" s="1">
        <v>40691</v>
      </c>
      <c r="D3256">
        <v>175000</v>
      </c>
      <c r="E3256" t="s">
        <v>11</v>
      </c>
      <c r="F3256">
        <v>62</v>
      </c>
      <c r="G3256">
        <v>4</v>
      </c>
      <c r="H3256">
        <v>195013</v>
      </c>
      <c r="I3256">
        <v>89165985825</v>
      </c>
      <c r="J3256">
        <v>81</v>
      </c>
      <c r="K3256" s="1">
        <v>43401</v>
      </c>
      <c r="L3256" s="1">
        <f t="shared" si="50"/>
        <v>40772</v>
      </c>
      <c r="M3256" t="str" cm="1">
        <f t="array" ref="M3256">_xlfn.IFS(K3256&gt;0,"return",K3256&lt;=0,"not return")</f>
        <v>return</v>
      </c>
      <c r="N3256" t="str" cm="1">
        <f t="array" ref="N3256">_xlfn.IFS(K3256&lt;=L3256,"in_time",K3256&gt;L3256,"overdue")</f>
        <v>overdue</v>
      </c>
    </row>
    <row r="3257" spans="1:14" x14ac:dyDescent="0.3">
      <c r="A3257">
        <v>100437</v>
      </c>
      <c r="B3257">
        <v>12351</v>
      </c>
      <c r="C3257" s="1">
        <v>40692</v>
      </c>
      <c r="D3257">
        <v>125000</v>
      </c>
      <c r="E3257" t="s">
        <v>11</v>
      </c>
      <c r="F3257">
        <v>29</v>
      </c>
      <c r="G3257">
        <v>1</v>
      </c>
      <c r="H3257">
        <v>153591</v>
      </c>
      <c r="I3257">
        <v>89169079997</v>
      </c>
      <c r="J3257">
        <v>15</v>
      </c>
      <c r="K3257" s="1">
        <v>41150</v>
      </c>
      <c r="L3257" s="1">
        <f t="shared" si="50"/>
        <v>40707</v>
      </c>
      <c r="M3257" t="str" cm="1">
        <f t="array" ref="M3257">_xlfn.IFS(K3257&gt;0,"return",K3257&lt;=0,"not return")</f>
        <v>return</v>
      </c>
      <c r="N3257" t="str" cm="1">
        <f t="array" ref="N3257">_xlfn.IFS(K3257&lt;=L3257,"in_time",K3257&gt;L3257,"overdue")</f>
        <v>overdue</v>
      </c>
    </row>
    <row r="3258" spans="1:14" x14ac:dyDescent="0.3">
      <c r="A3258">
        <v>103000</v>
      </c>
      <c r="B3258">
        <v>12356</v>
      </c>
      <c r="C3258" s="1">
        <v>40692</v>
      </c>
      <c r="D3258">
        <v>300000</v>
      </c>
      <c r="E3258" t="s">
        <v>11</v>
      </c>
      <c r="F3258">
        <v>25</v>
      </c>
      <c r="G3258">
        <v>3</v>
      </c>
      <c r="H3258">
        <v>0</v>
      </c>
      <c r="I3258">
        <v>89162530248</v>
      </c>
      <c r="J3258">
        <v>83</v>
      </c>
      <c r="K3258" s="1">
        <v>43310</v>
      </c>
      <c r="L3258" s="1">
        <f t="shared" si="50"/>
        <v>40775</v>
      </c>
      <c r="M3258" t="str" cm="1">
        <f t="array" ref="M3258">_xlfn.IFS(K3258&gt;0,"return",K3258&lt;=0,"not return")</f>
        <v>return</v>
      </c>
      <c r="N3258" t="str" cm="1">
        <f t="array" ref="N3258">_xlfn.IFS(K3258&lt;=L3258,"in_time",K3258&gt;L3258,"overdue")</f>
        <v>overdue</v>
      </c>
    </row>
    <row r="3259" spans="1:14" x14ac:dyDescent="0.3">
      <c r="A3259">
        <v>100444</v>
      </c>
      <c r="B3259">
        <v>12359</v>
      </c>
      <c r="C3259" s="1">
        <v>40692</v>
      </c>
      <c r="D3259">
        <v>250000</v>
      </c>
      <c r="E3259" t="s">
        <v>13</v>
      </c>
      <c r="F3259">
        <v>78</v>
      </c>
      <c r="G3259">
        <v>1</v>
      </c>
      <c r="H3259">
        <v>53706</v>
      </c>
      <c r="I3259">
        <v>89165501823</v>
      </c>
      <c r="J3259">
        <v>57</v>
      </c>
      <c r="K3259" s="1">
        <v>42458</v>
      </c>
      <c r="L3259" s="1">
        <f t="shared" si="50"/>
        <v>40749</v>
      </c>
      <c r="M3259" t="str" cm="1">
        <f t="array" ref="M3259">_xlfn.IFS(K3259&gt;0,"return",K3259&lt;=0,"not return")</f>
        <v>return</v>
      </c>
      <c r="N3259" t="str" cm="1">
        <f t="array" ref="N3259">_xlfn.IFS(K3259&lt;=L3259,"in_time",K3259&gt;L3259,"overdue")</f>
        <v>overdue</v>
      </c>
    </row>
    <row r="3260" spans="1:14" x14ac:dyDescent="0.3">
      <c r="A3260">
        <v>101049</v>
      </c>
      <c r="B3260">
        <v>12361</v>
      </c>
      <c r="C3260" s="1">
        <v>40692</v>
      </c>
      <c r="D3260">
        <v>90000</v>
      </c>
      <c r="E3260" t="s">
        <v>11</v>
      </c>
      <c r="F3260">
        <v>67</v>
      </c>
      <c r="G3260">
        <v>3</v>
      </c>
      <c r="H3260">
        <v>225267</v>
      </c>
      <c r="J3260">
        <v>64</v>
      </c>
      <c r="K3260" s="1">
        <v>42794</v>
      </c>
      <c r="L3260" s="1">
        <f t="shared" si="50"/>
        <v>40756</v>
      </c>
      <c r="M3260" t="str" cm="1">
        <f t="array" ref="M3260">_xlfn.IFS(K3260&gt;0,"return",K3260&lt;=0,"not return")</f>
        <v>return</v>
      </c>
      <c r="N3260" t="str" cm="1">
        <f t="array" ref="N3260">_xlfn.IFS(K3260&lt;=L3260,"in_time",K3260&gt;L3260,"overdue")</f>
        <v>overdue</v>
      </c>
    </row>
    <row r="3261" spans="1:14" x14ac:dyDescent="0.3">
      <c r="A3261">
        <v>100676</v>
      </c>
      <c r="B3261">
        <v>12364</v>
      </c>
      <c r="C3261" s="1">
        <v>40692</v>
      </c>
      <c r="D3261">
        <v>125000</v>
      </c>
      <c r="E3261" t="s">
        <v>12</v>
      </c>
      <c r="F3261">
        <v>41</v>
      </c>
      <c r="G3261">
        <v>4</v>
      </c>
      <c r="H3261">
        <v>560611</v>
      </c>
      <c r="J3261">
        <v>8</v>
      </c>
      <c r="K3261" s="1">
        <v>40997</v>
      </c>
      <c r="L3261" s="1">
        <f t="shared" si="50"/>
        <v>40700</v>
      </c>
      <c r="M3261" t="str" cm="1">
        <f t="array" ref="M3261">_xlfn.IFS(K3261&gt;0,"return",K3261&lt;=0,"not return")</f>
        <v>return</v>
      </c>
      <c r="N3261" t="str" cm="1">
        <f t="array" ref="N3261">_xlfn.IFS(K3261&lt;=L3261,"in_time",K3261&gt;L3261,"overdue")</f>
        <v>overdue</v>
      </c>
    </row>
    <row r="3262" spans="1:14" x14ac:dyDescent="0.3">
      <c r="A3262">
        <v>100932</v>
      </c>
      <c r="B3262">
        <v>12368</v>
      </c>
      <c r="C3262" s="1">
        <v>40693</v>
      </c>
      <c r="D3262">
        <v>30000</v>
      </c>
      <c r="E3262" t="s">
        <v>13</v>
      </c>
      <c r="F3262">
        <v>75</v>
      </c>
      <c r="G3262">
        <v>1</v>
      </c>
      <c r="H3262">
        <v>50406</v>
      </c>
      <c r="J3262">
        <v>33</v>
      </c>
      <c r="K3262" s="1">
        <v>41818</v>
      </c>
      <c r="L3262" s="1">
        <f t="shared" si="50"/>
        <v>40726</v>
      </c>
      <c r="M3262" t="str" cm="1">
        <f t="array" ref="M3262">_xlfn.IFS(K3262&gt;0,"return",K3262&lt;=0,"not return")</f>
        <v>return</v>
      </c>
      <c r="N3262" t="str" cm="1">
        <f t="array" ref="N3262">_xlfn.IFS(K3262&lt;=L3262,"in_time",K3262&gt;L3262,"overdue")</f>
        <v>overdue</v>
      </c>
    </row>
    <row r="3263" spans="1:14" x14ac:dyDescent="0.3">
      <c r="A3263">
        <v>102703</v>
      </c>
      <c r="B3263">
        <v>12371</v>
      </c>
      <c r="C3263" s="1">
        <v>40693</v>
      </c>
      <c r="D3263">
        <v>30000</v>
      </c>
      <c r="E3263" t="s">
        <v>11</v>
      </c>
      <c r="F3263">
        <v>22</v>
      </c>
      <c r="G3263">
        <v>3</v>
      </c>
      <c r="H3263">
        <v>0</v>
      </c>
      <c r="I3263">
        <v>89166804973</v>
      </c>
      <c r="J3263">
        <v>44</v>
      </c>
      <c r="K3263" s="1">
        <v>42124</v>
      </c>
      <c r="L3263" s="1">
        <f t="shared" si="50"/>
        <v>40737</v>
      </c>
      <c r="M3263" t="str" cm="1">
        <f t="array" ref="M3263">_xlfn.IFS(K3263&gt;0,"return",K3263&lt;=0,"not return")</f>
        <v>return</v>
      </c>
      <c r="N3263" t="str" cm="1">
        <f t="array" ref="N3263">_xlfn.IFS(K3263&lt;=L3263,"in_time",K3263&gt;L3263,"overdue")</f>
        <v>overdue</v>
      </c>
    </row>
    <row r="3264" spans="1:14" x14ac:dyDescent="0.3">
      <c r="A3264">
        <v>101577</v>
      </c>
      <c r="B3264">
        <v>12375</v>
      </c>
      <c r="C3264" s="1">
        <v>40693</v>
      </c>
      <c r="D3264">
        <v>20000</v>
      </c>
      <c r="E3264" t="s">
        <v>12</v>
      </c>
      <c r="F3264">
        <v>30</v>
      </c>
      <c r="G3264">
        <v>2</v>
      </c>
      <c r="H3264">
        <v>0</v>
      </c>
      <c r="I3264">
        <v>89162106197</v>
      </c>
      <c r="J3264">
        <v>15</v>
      </c>
      <c r="K3264" s="1">
        <v>41182</v>
      </c>
      <c r="L3264" s="1">
        <f t="shared" si="50"/>
        <v>40708</v>
      </c>
      <c r="M3264" t="str" cm="1">
        <f t="array" ref="M3264">_xlfn.IFS(K3264&gt;0,"return",K3264&lt;=0,"not return")</f>
        <v>return</v>
      </c>
      <c r="N3264" t="str" cm="1">
        <f t="array" ref="N3264">_xlfn.IFS(K3264&lt;=L3264,"in_time",K3264&gt;L3264,"overdue")</f>
        <v>overdue</v>
      </c>
    </row>
    <row r="3265" spans="1:14" x14ac:dyDescent="0.3">
      <c r="A3265">
        <v>100633</v>
      </c>
      <c r="B3265">
        <v>12379</v>
      </c>
      <c r="C3265" s="1">
        <v>40693</v>
      </c>
      <c r="D3265">
        <v>150000</v>
      </c>
      <c r="E3265" t="s">
        <v>11</v>
      </c>
      <c r="F3265">
        <v>18</v>
      </c>
      <c r="G3265">
        <v>1</v>
      </c>
      <c r="H3265">
        <v>0</v>
      </c>
      <c r="I3265">
        <v>89168603713</v>
      </c>
      <c r="J3265">
        <v>105</v>
      </c>
      <c r="K3265" s="1">
        <v>44133</v>
      </c>
      <c r="L3265" s="1">
        <f t="shared" si="50"/>
        <v>40798</v>
      </c>
      <c r="M3265" t="str" cm="1">
        <f t="array" ref="M3265">_xlfn.IFS(K3265&gt;0,"return",K3265&lt;=0,"not return")</f>
        <v>return</v>
      </c>
      <c r="N3265" t="str" cm="1">
        <f t="array" ref="N3265">_xlfn.IFS(K3265&lt;=L3265,"in_time",K3265&gt;L3265,"overdue")</f>
        <v>overdue</v>
      </c>
    </row>
    <row r="3266" spans="1:14" hidden="1" x14ac:dyDescent="0.3">
      <c r="A3266">
        <v>101748</v>
      </c>
      <c r="B3266">
        <v>12383</v>
      </c>
      <c r="C3266" s="1">
        <v>40693</v>
      </c>
      <c r="D3266">
        <v>75000</v>
      </c>
      <c r="E3266" t="s">
        <v>11</v>
      </c>
      <c r="F3266">
        <v>72</v>
      </c>
      <c r="G3266">
        <v>2</v>
      </c>
      <c r="H3266">
        <v>0</v>
      </c>
      <c r="I3266">
        <v>89168870739</v>
      </c>
      <c r="J3266">
        <v>108</v>
      </c>
      <c r="L3266" s="1">
        <f t="shared" si="50"/>
        <v>40801</v>
      </c>
      <c r="M3266" t="str" cm="1">
        <f t="array" ref="M3266">_xlfn.IFS(K3266&gt;0,"return",K3266&lt;=0,"not return")</f>
        <v>not return</v>
      </c>
    </row>
    <row r="3267" spans="1:14" x14ac:dyDescent="0.3">
      <c r="A3267">
        <v>100620</v>
      </c>
      <c r="B3267">
        <v>12386</v>
      </c>
      <c r="C3267" s="1">
        <v>40693</v>
      </c>
      <c r="D3267">
        <v>10000</v>
      </c>
      <c r="E3267" t="s">
        <v>11</v>
      </c>
      <c r="F3267">
        <v>20</v>
      </c>
      <c r="G3267">
        <v>1</v>
      </c>
      <c r="H3267">
        <v>0</v>
      </c>
      <c r="J3267">
        <v>86</v>
      </c>
      <c r="K3267" s="1">
        <v>43585</v>
      </c>
      <c r="L3267" s="1">
        <f t="shared" ref="L3267:L3330" si="51">C3267+J3267</f>
        <v>40779</v>
      </c>
      <c r="M3267" t="str" cm="1">
        <f t="array" ref="M3267">_xlfn.IFS(K3267&gt;0,"return",K3267&lt;=0,"not return")</f>
        <v>return</v>
      </c>
      <c r="N3267" t="str" cm="1">
        <f t="array" ref="N3267">_xlfn.IFS(K3267&lt;=L3267,"in_time",K3267&gt;L3267,"overdue")</f>
        <v>overdue</v>
      </c>
    </row>
    <row r="3268" spans="1:14" hidden="1" x14ac:dyDescent="0.3">
      <c r="A3268">
        <v>102683</v>
      </c>
      <c r="B3268">
        <v>12390</v>
      </c>
      <c r="C3268" s="1">
        <v>40693</v>
      </c>
      <c r="D3268">
        <v>200000</v>
      </c>
      <c r="E3268" t="s">
        <v>12</v>
      </c>
      <c r="F3268">
        <v>29</v>
      </c>
      <c r="G3268">
        <v>2</v>
      </c>
      <c r="H3268">
        <v>0</v>
      </c>
      <c r="I3268">
        <v>89166526217</v>
      </c>
      <c r="J3268">
        <v>107</v>
      </c>
      <c r="L3268" s="1">
        <f t="shared" si="51"/>
        <v>40800</v>
      </c>
      <c r="M3268" t="str" cm="1">
        <f t="array" ref="M3268">_xlfn.IFS(K3268&gt;0,"return",K3268&lt;=0,"not return")</f>
        <v>not return</v>
      </c>
    </row>
    <row r="3269" spans="1:14" x14ac:dyDescent="0.3">
      <c r="A3269">
        <v>101688</v>
      </c>
      <c r="B3269">
        <v>12395</v>
      </c>
      <c r="C3269" s="1">
        <v>40693</v>
      </c>
      <c r="D3269">
        <v>120000</v>
      </c>
      <c r="E3269" t="s">
        <v>13</v>
      </c>
      <c r="F3269">
        <v>76</v>
      </c>
      <c r="G3269">
        <v>1</v>
      </c>
      <c r="H3269">
        <v>4869</v>
      </c>
      <c r="I3269">
        <v>89162383089</v>
      </c>
      <c r="J3269">
        <v>105</v>
      </c>
      <c r="K3269" s="1">
        <v>43980</v>
      </c>
      <c r="L3269" s="1">
        <f t="shared" si="51"/>
        <v>40798</v>
      </c>
      <c r="M3269" t="str" cm="1">
        <f t="array" ref="M3269">_xlfn.IFS(K3269&gt;0,"return",K3269&lt;=0,"not return")</f>
        <v>return</v>
      </c>
      <c r="N3269" t="str" cm="1">
        <f t="array" ref="N3269">_xlfn.IFS(K3269&lt;=L3269,"in_time",K3269&gt;L3269,"overdue")</f>
        <v>overdue</v>
      </c>
    </row>
    <row r="3270" spans="1:14" x14ac:dyDescent="0.3">
      <c r="A3270">
        <v>102346</v>
      </c>
      <c r="B3270">
        <v>12400</v>
      </c>
      <c r="C3270" s="1">
        <v>40693</v>
      </c>
      <c r="D3270">
        <v>200000</v>
      </c>
      <c r="E3270" t="s">
        <v>11</v>
      </c>
      <c r="F3270">
        <v>33</v>
      </c>
      <c r="G3270">
        <v>1</v>
      </c>
      <c r="H3270">
        <v>33398</v>
      </c>
      <c r="I3270">
        <v>89165774666</v>
      </c>
      <c r="J3270">
        <v>34</v>
      </c>
      <c r="K3270" s="1">
        <v>41881</v>
      </c>
      <c r="L3270" s="1">
        <f t="shared" si="51"/>
        <v>40727</v>
      </c>
      <c r="M3270" t="str" cm="1">
        <f t="array" ref="M3270">_xlfn.IFS(K3270&gt;0,"return",K3270&lt;=0,"not return")</f>
        <v>return</v>
      </c>
      <c r="N3270" t="str" cm="1">
        <f t="array" ref="N3270">_xlfn.IFS(K3270&lt;=L3270,"in_time",K3270&gt;L3270,"overdue")</f>
        <v>overdue</v>
      </c>
    </row>
    <row r="3271" spans="1:14" hidden="1" x14ac:dyDescent="0.3">
      <c r="A3271">
        <v>101692</v>
      </c>
      <c r="B3271">
        <v>12404</v>
      </c>
      <c r="C3271" s="1">
        <v>40693</v>
      </c>
      <c r="D3271">
        <v>350000</v>
      </c>
      <c r="E3271" t="s">
        <v>11</v>
      </c>
      <c r="F3271">
        <v>19</v>
      </c>
      <c r="G3271">
        <v>2</v>
      </c>
      <c r="H3271">
        <v>95205</v>
      </c>
      <c r="I3271">
        <v>89161172818</v>
      </c>
      <c r="J3271">
        <v>52</v>
      </c>
      <c r="L3271" s="1">
        <f t="shared" si="51"/>
        <v>40745</v>
      </c>
      <c r="M3271" t="str" cm="1">
        <f t="array" ref="M3271">_xlfn.IFS(K3271&gt;0,"return",K3271&lt;=0,"not return")</f>
        <v>not return</v>
      </c>
    </row>
    <row r="3272" spans="1:14" x14ac:dyDescent="0.3">
      <c r="A3272">
        <v>103052</v>
      </c>
      <c r="B3272">
        <v>12406</v>
      </c>
      <c r="C3272" s="1">
        <v>40693</v>
      </c>
      <c r="D3272">
        <v>250000</v>
      </c>
      <c r="E3272" t="s">
        <v>12</v>
      </c>
      <c r="F3272">
        <v>28</v>
      </c>
      <c r="G3272">
        <v>3</v>
      </c>
      <c r="H3272">
        <v>113655</v>
      </c>
      <c r="J3272">
        <v>19</v>
      </c>
      <c r="K3272" s="1">
        <v>41333</v>
      </c>
      <c r="L3272" s="1">
        <f t="shared" si="51"/>
        <v>40712</v>
      </c>
      <c r="M3272" t="str" cm="1">
        <f t="array" ref="M3272">_xlfn.IFS(K3272&gt;0,"return",K3272&lt;=0,"not return")</f>
        <v>return</v>
      </c>
      <c r="N3272" t="str" cm="1">
        <f t="array" ref="N3272">_xlfn.IFS(K3272&lt;=L3272,"in_time",K3272&gt;L3272,"overdue")</f>
        <v>overdue</v>
      </c>
    </row>
    <row r="3273" spans="1:14" x14ac:dyDescent="0.3">
      <c r="A3273">
        <v>102283</v>
      </c>
      <c r="B3273">
        <v>12409</v>
      </c>
      <c r="C3273" s="1">
        <v>40693</v>
      </c>
      <c r="D3273">
        <v>120000</v>
      </c>
      <c r="E3273" t="s">
        <v>11</v>
      </c>
      <c r="F3273">
        <v>66</v>
      </c>
      <c r="G3273">
        <v>1</v>
      </c>
      <c r="H3273">
        <v>123407</v>
      </c>
      <c r="I3273">
        <v>89166092721</v>
      </c>
      <c r="J3273">
        <v>45</v>
      </c>
      <c r="K3273" s="1">
        <v>42213</v>
      </c>
      <c r="L3273" s="1">
        <f t="shared" si="51"/>
        <v>40738</v>
      </c>
      <c r="M3273" t="str" cm="1">
        <f t="array" ref="M3273">_xlfn.IFS(K3273&gt;0,"return",K3273&lt;=0,"not return")</f>
        <v>return</v>
      </c>
      <c r="N3273" t="str" cm="1">
        <f t="array" ref="N3273">_xlfn.IFS(K3273&lt;=L3273,"in_time",K3273&gt;L3273,"overdue")</f>
        <v>overdue</v>
      </c>
    </row>
    <row r="3274" spans="1:14" x14ac:dyDescent="0.3">
      <c r="A3274">
        <v>103199</v>
      </c>
      <c r="B3274">
        <v>12411</v>
      </c>
      <c r="C3274" s="1">
        <v>40693</v>
      </c>
      <c r="D3274">
        <v>250000</v>
      </c>
      <c r="E3274" t="s">
        <v>12</v>
      </c>
      <c r="F3274">
        <v>25</v>
      </c>
      <c r="G3274">
        <v>3</v>
      </c>
      <c r="H3274">
        <v>285352</v>
      </c>
      <c r="I3274">
        <v>89167956206</v>
      </c>
      <c r="J3274">
        <v>58</v>
      </c>
      <c r="K3274" s="1">
        <v>42520</v>
      </c>
      <c r="L3274" s="1">
        <f t="shared" si="51"/>
        <v>40751</v>
      </c>
      <c r="M3274" t="str" cm="1">
        <f t="array" ref="M3274">_xlfn.IFS(K3274&gt;0,"return",K3274&lt;=0,"not return")</f>
        <v>return</v>
      </c>
      <c r="N3274" t="str" cm="1">
        <f t="array" ref="N3274">_xlfn.IFS(K3274&lt;=L3274,"in_time",K3274&gt;L3274,"overdue")</f>
        <v>overdue</v>
      </c>
    </row>
    <row r="3275" spans="1:14" x14ac:dyDescent="0.3">
      <c r="A3275">
        <v>103616</v>
      </c>
      <c r="B3275">
        <v>12413</v>
      </c>
      <c r="C3275" s="1">
        <v>40693</v>
      </c>
      <c r="D3275">
        <v>50000</v>
      </c>
      <c r="E3275" t="s">
        <v>11</v>
      </c>
      <c r="F3275">
        <v>27</v>
      </c>
      <c r="G3275">
        <v>2</v>
      </c>
      <c r="H3275">
        <v>292329</v>
      </c>
      <c r="J3275">
        <v>85</v>
      </c>
      <c r="K3275" s="1">
        <v>43342</v>
      </c>
      <c r="L3275" s="1">
        <f t="shared" si="51"/>
        <v>40778</v>
      </c>
      <c r="M3275" t="str" cm="1">
        <f t="array" ref="M3275">_xlfn.IFS(K3275&gt;0,"return",K3275&lt;=0,"not return")</f>
        <v>return</v>
      </c>
      <c r="N3275" t="str" cm="1">
        <f t="array" ref="N3275">_xlfn.IFS(K3275&lt;=L3275,"in_time",K3275&gt;L3275,"overdue")</f>
        <v>overdue</v>
      </c>
    </row>
    <row r="3276" spans="1:14" hidden="1" x14ac:dyDescent="0.3">
      <c r="A3276">
        <v>100069</v>
      </c>
      <c r="B3276">
        <v>12417</v>
      </c>
      <c r="C3276" s="1">
        <v>40694</v>
      </c>
      <c r="D3276">
        <v>10000</v>
      </c>
      <c r="E3276" t="s">
        <v>11</v>
      </c>
      <c r="F3276">
        <v>22</v>
      </c>
      <c r="G3276">
        <v>2</v>
      </c>
      <c r="H3276">
        <v>16944</v>
      </c>
      <c r="I3276">
        <v>89164633026</v>
      </c>
      <c r="J3276">
        <v>49</v>
      </c>
      <c r="L3276" s="1">
        <f t="shared" si="51"/>
        <v>40743</v>
      </c>
      <c r="M3276" t="str" cm="1">
        <f t="array" ref="M3276">_xlfn.IFS(K3276&gt;0,"return",K3276&lt;=0,"not return")</f>
        <v>not return</v>
      </c>
    </row>
    <row r="3277" spans="1:14" x14ac:dyDescent="0.3">
      <c r="A3277">
        <v>101718</v>
      </c>
      <c r="B3277">
        <v>12422</v>
      </c>
      <c r="C3277" s="1">
        <v>40694</v>
      </c>
      <c r="D3277">
        <v>125000</v>
      </c>
      <c r="E3277" t="s">
        <v>12</v>
      </c>
      <c r="F3277">
        <v>18</v>
      </c>
      <c r="G3277">
        <v>2</v>
      </c>
      <c r="H3277">
        <v>0</v>
      </c>
      <c r="I3277">
        <v>89164602371</v>
      </c>
      <c r="J3277">
        <v>79</v>
      </c>
      <c r="K3277" s="1">
        <v>43281</v>
      </c>
      <c r="L3277" s="1">
        <f t="shared" si="51"/>
        <v>40773</v>
      </c>
      <c r="M3277" t="str" cm="1">
        <f t="array" ref="M3277">_xlfn.IFS(K3277&gt;0,"return",K3277&lt;=0,"not return")</f>
        <v>return</v>
      </c>
      <c r="N3277" t="str" cm="1">
        <f t="array" ref="N3277">_xlfn.IFS(K3277&lt;=L3277,"in_time",K3277&gt;L3277,"overdue")</f>
        <v>overdue</v>
      </c>
    </row>
    <row r="3278" spans="1:14" x14ac:dyDescent="0.3">
      <c r="A3278">
        <v>102105</v>
      </c>
      <c r="B3278">
        <v>12424</v>
      </c>
      <c r="C3278" s="1">
        <v>40694</v>
      </c>
      <c r="D3278">
        <v>250000</v>
      </c>
      <c r="E3278" t="s">
        <v>13</v>
      </c>
      <c r="F3278">
        <v>27</v>
      </c>
      <c r="G3278">
        <v>2</v>
      </c>
      <c r="H3278">
        <v>0</v>
      </c>
      <c r="I3278">
        <v>89163862611</v>
      </c>
      <c r="J3278">
        <v>47</v>
      </c>
      <c r="K3278" s="1">
        <v>42277</v>
      </c>
      <c r="L3278" s="1">
        <f t="shared" si="51"/>
        <v>40741</v>
      </c>
      <c r="M3278" t="str" cm="1">
        <f t="array" ref="M3278">_xlfn.IFS(K3278&gt;0,"return",K3278&lt;=0,"not return")</f>
        <v>return</v>
      </c>
      <c r="N3278" t="str" cm="1">
        <f t="array" ref="N3278">_xlfn.IFS(K3278&lt;=L3278,"in_time",K3278&gt;L3278,"overdue")</f>
        <v>overdue</v>
      </c>
    </row>
    <row r="3279" spans="1:14" hidden="1" x14ac:dyDescent="0.3">
      <c r="A3279">
        <v>100906</v>
      </c>
      <c r="B3279">
        <v>12428</v>
      </c>
      <c r="C3279" s="1">
        <v>40694</v>
      </c>
      <c r="D3279">
        <v>250000</v>
      </c>
      <c r="E3279" t="s">
        <v>12</v>
      </c>
      <c r="F3279">
        <v>42</v>
      </c>
      <c r="G3279">
        <v>1</v>
      </c>
      <c r="H3279">
        <v>119375</v>
      </c>
      <c r="I3279">
        <v>89169225794</v>
      </c>
      <c r="J3279">
        <v>73</v>
      </c>
      <c r="L3279" s="1">
        <f t="shared" si="51"/>
        <v>40767</v>
      </c>
      <c r="M3279" t="str" cm="1">
        <f t="array" ref="M3279">_xlfn.IFS(K3279&gt;0,"return",K3279&lt;=0,"not return")</f>
        <v>not return</v>
      </c>
    </row>
    <row r="3280" spans="1:14" x14ac:dyDescent="0.3">
      <c r="A3280">
        <v>100375</v>
      </c>
      <c r="B3280">
        <v>12430</v>
      </c>
      <c r="C3280" s="1">
        <v>40694</v>
      </c>
      <c r="D3280">
        <v>375000</v>
      </c>
      <c r="E3280" t="s">
        <v>11</v>
      </c>
      <c r="F3280">
        <v>71</v>
      </c>
      <c r="G3280">
        <v>4</v>
      </c>
      <c r="H3280">
        <v>143008</v>
      </c>
      <c r="I3280">
        <v>89168816264</v>
      </c>
      <c r="J3280">
        <v>111</v>
      </c>
      <c r="K3280" s="1">
        <v>44227</v>
      </c>
      <c r="L3280" s="1">
        <f t="shared" si="51"/>
        <v>40805</v>
      </c>
      <c r="M3280" t="str" cm="1">
        <f t="array" ref="M3280">_xlfn.IFS(K3280&gt;0,"return",K3280&lt;=0,"not return")</f>
        <v>return</v>
      </c>
      <c r="N3280" t="str" cm="1">
        <f t="array" ref="N3280">_xlfn.IFS(K3280&lt;=L3280,"in_time",K3280&gt;L3280,"overdue")</f>
        <v>overdue</v>
      </c>
    </row>
    <row r="3281" spans="1:14" hidden="1" x14ac:dyDescent="0.3">
      <c r="A3281">
        <v>102813</v>
      </c>
      <c r="B3281">
        <v>12432</v>
      </c>
      <c r="C3281" s="1">
        <v>40695</v>
      </c>
      <c r="D3281">
        <v>30000</v>
      </c>
      <c r="E3281" t="s">
        <v>13</v>
      </c>
      <c r="F3281">
        <v>29</v>
      </c>
      <c r="G3281">
        <v>4</v>
      </c>
      <c r="H3281">
        <v>58741</v>
      </c>
      <c r="I3281">
        <v>89169365088</v>
      </c>
      <c r="J3281">
        <v>94</v>
      </c>
      <c r="L3281" s="1">
        <f t="shared" si="51"/>
        <v>40789</v>
      </c>
      <c r="M3281" t="str" cm="1">
        <f t="array" ref="M3281">_xlfn.IFS(K3281&gt;0,"return",K3281&lt;=0,"not return")</f>
        <v>not return</v>
      </c>
    </row>
    <row r="3282" spans="1:14" x14ac:dyDescent="0.3">
      <c r="A3282">
        <v>101410</v>
      </c>
      <c r="B3282">
        <v>12436</v>
      </c>
      <c r="C3282" s="1">
        <v>40695</v>
      </c>
      <c r="D3282">
        <v>30000</v>
      </c>
      <c r="E3282" t="s">
        <v>12</v>
      </c>
      <c r="F3282">
        <v>20</v>
      </c>
      <c r="G3282">
        <v>1</v>
      </c>
      <c r="H3282">
        <v>34152</v>
      </c>
      <c r="J3282">
        <v>21</v>
      </c>
      <c r="K3282" s="1">
        <v>41334</v>
      </c>
      <c r="L3282" s="1">
        <f t="shared" si="51"/>
        <v>40716</v>
      </c>
      <c r="M3282" t="str" cm="1">
        <f t="array" ref="M3282">_xlfn.IFS(K3282&gt;0,"return",K3282&lt;=0,"not return")</f>
        <v>return</v>
      </c>
      <c r="N3282" t="str" cm="1">
        <f t="array" ref="N3282">_xlfn.IFS(K3282&lt;=L3282,"in_time",K3282&gt;L3282,"overdue")</f>
        <v>overdue</v>
      </c>
    </row>
    <row r="3283" spans="1:14" x14ac:dyDescent="0.3">
      <c r="A3283">
        <v>103236</v>
      </c>
      <c r="B3283">
        <v>12441</v>
      </c>
      <c r="C3283" s="1">
        <v>40695</v>
      </c>
      <c r="D3283">
        <v>150000</v>
      </c>
      <c r="E3283" t="s">
        <v>11</v>
      </c>
      <c r="F3283">
        <v>22</v>
      </c>
      <c r="G3283">
        <v>2</v>
      </c>
      <c r="H3283">
        <v>0</v>
      </c>
      <c r="I3283">
        <v>89167259159</v>
      </c>
      <c r="J3283">
        <v>39</v>
      </c>
      <c r="K3283" s="1">
        <v>41913</v>
      </c>
      <c r="L3283" s="1">
        <f t="shared" si="51"/>
        <v>40734</v>
      </c>
      <c r="M3283" t="str" cm="1">
        <f t="array" ref="M3283">_xlfn.IFS(K3283&gt;0,"return",K3283&lt;=0,"not return")</f>
        <v>return</v>
      </c>
      <c r="N3283" t="str" cm="1">
        <f t="array" ref="N3283">_xlfn.IFS(K3283&lt;=L3283,"in_time",K3283&gt;L3283,"overdue")</f>
        <v>overdue</v>
      </c>
    </row>
    <row r="3284" spans="1:14" x14ac:dyDescent="0.3">
      <c r="A3284">
        <v>103145</v>
      </c>
      <c r="B3284">
        <v>12445</v>
      </c>
      <c r="C3284" s="1">
        <v>40695</v>
      </c>
      <c r="D3284">
        <v>20000</v>
      </c>
      <c r="E3284" t="s">
        <v>11</v>
      </c>
      <c r="F3284">
        <v>24</v>
      </c>
      <c r="G3284">
        <v>3</v>
      </c>
      <c r="H3284">
        <v>0</v>
      </c>
      <c r="I3284">
        <v>89163445991</v>
      </c>
      <c r="J3284">
        <v>26</v>
      </c>
      <c r="K3284" s="1">
        <v>41579</v>
      </c>
      <c r="L3284" s="1">
        <f t="shared" si="51"/>
        <v>40721</v>
      </c>
      <c r="M3284" t="str" cm="1">
        <f t="array" ref="M3284">_xlfn.IFS(K3284&gt;0,"return",K3284&lt;=0,"not return")</f>
        <v>return</v>
      </c>
      <c r="N3284" t="str" cm="1">
        <f t="array" ref="N3284">_xlfn.IFS(K3284&lt;=L3284,"in_time",K3284&gt;L3284,"overdue")</f>
        <v>overdue</v>
      </c>
    </row>
    <row r="3285" spans="1:14" x14ac:dyDescent="0.3">
      <c r="A3285">
        <v>100903</v>
      </c>
      <c r="B3285">
        <v>12447</v>
      </c>
      <c r="C3285" s="1">
        <v>40695</v>
      </c>
      <c r="D3285">
        <v>30000</v>
      </c>
      <c r="E3285" t="s">
        <v>11</v>
      </c>
      <c r="F3285">
        <v>42</v>
      </c>
      <c r="G3285">
        <v>3</v>
      </c>
      <c r="H3285">
        <v>0</v>
      </c>
      <c r="I3285">
        <v>89168273047</v>
      </c>
      <c r="J3285">
        <v>87</v>
      </c>
      <c r="K3285" s="1">
        <v>43525</v>
      </c>
      <c r="L3285" s="1">
        <f t="shared" si="51"/>
        <v>40782</v>
      </c>
      <c r="M3285" t="str" cm="1">
        <f t="array" ref="M3285">_xlfn.IFS(K3285&gt;0,"return",K3285&lt;=0,"not return")</f>
        <v>return</v>
      </c>
      <c r="N3285" t="str" cm="1">
        <f t="array" ref="N3285">_xlfn.IFS(K3285&lt;=L3285,"in_time",K3285&gt;L3285,"overdue")</f>
        <v>overdue</v>
      </c>
    </row>
    <row r="3286" spans="1:14" x14ac:dyDescent="0.3">
      <c r="A3286">
        <v>102457</v>
      </c>
      <c r="B3286">
        <v>12450</v>
      </c>
      <c r="C3286" s="1">
        <v>40695</v>
      </c>
      <c r="D3286">
        <v>125000</v>
      </c>
      <c r="E3286" t="s">
        <v>13</v>
      </c>
      <c r="F3286">
        <v>24</v>
      </c>
      <c r="G3286">
        <v>1</v>
      </c>
      <c r="H3286">
        <v>0</v>
      </c>
      <c r="I3286">
        <v>89162702804</v>
      </c>
      <c r="J3286">
        <v>55</v>
      </c>
      <c r="K3286" s="1">
        <v>42491</v>
      </c>
      <c r="L3286" s="1">
        <f t="shared" si="51"/>
        <v>40750</v>
      </c>
      <c r="M3286" t="str" cm="1">
        <f t="array" ref="M3286">_xlfn.IFS(K3286&gt;0,"return",K3286&lt;=0,"not return")</f>
        <v>return</v>
      </c>
      <c r="N3286" t="str" cm="1">
        <f t="array" ref="N3286">_xlfn.IFS(K3286&lt;=L3286,"in_time",K3286&gt;L3286,"overdue")</f>
        <v>overdue</v>
      </c>
    </row>
    <row r="3287" spans="1:14" x14ac:dyDescent="0.3">
      <c r="A3287">
        <v>101006</v>
      </c>
      <c r="B3287">
        <v>12453</v>
      </c>
      <c r="C3287" s="1">
        <v>40695</v>
      </c>
      <c r="D3287">
        <v>150000</v>
      </c>
      <c r="E3287" t="s">
        <v>11</v>
      </c>
      <c r="F3287">
        <v>28</v>
      </c>
      <c r="G3287">
        <v>2</v>
      </c>
      <c r="H3287">
        <v>0</v>
      </c>
      <c r="I3287">
        <v>89163002747</v>
      </c>
      <c r="J3287">
        <v>101</v>
      </c>
      <c r="K3287" s="1">
        <v>44075</v>
      </c>
      <c r="L3287" s="1">
        <f t="shared" si="51"/>
        <v>40796</v>
      </c>
      <c r="M3287" t="str" cm="1">
        <f t="array" ref="M3287">_xlfn.IFS(K3287&gt;0,"return",K3287&lt;=0,"not return")</f>
        <v>return</v>
      </c>
      <c r="N3287" t="str" cm="1">
        <f t="array" ref="N3287">_xlfn.IFS(K3287&lt;=L3287,"in_time",K3287&gt;L3287,"overdue")</f>
        <v>overdue</v>
      </c>
    </row>
    <row r="3288" spans="1:14" x14ac:dyDescent="0.3">
      <c r="A3288">
        <v>100247</v>
      </c>
      <c r="B3288">
        <v>12456</v>
      </c>
      <c r="C3288" s="1">
        <v>40695</v>
      </c>
      <c r="D3288">
        <v>150000</v>
      </c>
      <c r="E3288" t="s">
        <v>12</v>
      </c>
      <c r="F3288">
        <v>19</v>
      </c>
      <c r="G3288">
        <v>1</v>
      </c>
      <c r="H3288">
        <v>9672</v>
      </c>
      <c r="I3288">
        <v>89166649126</v>
      </c>
      <c r="J3288">
        <v>37</v>
      </c>
      <c r="K3288" s="1">
        <v>41974</v>
      </c>
      <c r="L3288" s="1">
        <f t="shared" si="51"/>
        <v>40732</v>
      </c>
      <c r="M3288" t="str" cm="1">
        <f t="array" ref="M3288">_xlfn.IFS(K3288&gt;0,"return",K3288&lt;=0,"not return")</f>
        <v>return</v>
      </c>
      <c r="N3288" t="str" cm="1">
        <f t="array" ref="N3288">_xlfn.IFS(K3288&lt;=L3288,"in_time",K3288&gt;L3288,"overdue")</f>
        <v>overdue</v>
      </c>
    </row>
    <row r="3289" spans="1:14" x14ac:dyDescent="0.3">
      <c r="A3289">
        <v>100312</v>
      </c>
      <c r="B3289">
        <v>12458</v>
      </c>
      <c r="C3289" s="1">
        <v>40695</v>
      </c>
      <c r="D3289">
        <v>350000</v>
      </c>
      <c r="E3289" t="s">
        <v>12</v>
      </c>
      <c r="F3289">
        <v>21</v>
      </c>
      <c r="G3289">
        <v>2</v>
      </c>
      <c r="H3289">
        <v>58690</v>
      </c>
      <c r="I3289">
        <v>89163541181</v>
      </c>
      <c r="J3289">
        <v>97</v>
      </c>
      <c r="K3289" s="1">
        <v>43831</v>
      </c>
      <c r="L3289" s="1">
        <f t="shared" si="51"/>
        <v>40792</v>
      </c>
      <c r="M3289" t="str" cm="1">
        <f t="array" ref="M3289">_xlfn.IFS(K3289&gt;0,"return",K3289&lt;=0,"not return")</f>
        <v>return</v>
      </c>
      <c r="N3289" t="str" cm="1">
        <f t="array" ref="N3289">_xlfn.IFS(K3289&lt;=L3289,"in_time",K3289&gt;L3289,"overdue")</f>
        <v>overdue</v>
      </c>
    </row>
    <row r="3290" spans="1:14" x14ac:dyDescent="0.3">
      <c r="A3290">
        <v>100391</v>
      </c>
      <c r="B3290">
        <v>12461</v>
      </c>
      <c r="C3290" s="1">
        <v>40695</v>
      </c>
      <c r="D3290">
        <v>75000</v>
      </c>
      <c r="E3290" t="s">
        <v>11</v>
      </c>
      <c r="F3290">
        <v>20</v>
      </c>
      <c r="G3290">
        <v>1</v>
      </c>
      <c r="H3290">
        <v>82312</v>
      </c>
      <c r="I3290">
        <v>89166732630</v>
      </c>
      <c r="J3290">
        <v>58</v>
      </c>
      <c r="K3290" s="1">
        <v>42491</v>
      </c>
      <c r="L3290" s="1">
        <f t="shared" si="51"/>
        <v>40753</v>
      </c>
      <c r="M3290" t="str" cm="1">
        <f t="array" ref="M3290">_xlfn.IFS(K3290&gt;0,"return",K3290&lt;=0,"not return")</f>
        <v>return</v>
      </c>
      <c r="N3290" t="str" cm="1">
        <f t="array" ref="N3290">_xlfn.IFS(K3290&lt;=L3290,"in_time",K3290&gt;L3290,"overdue")</f>
        <v>overdue</v>
      </c>
    </row>
    <row r="3291" spans="1:14" x14ac:dyDescent="0.3">
      <c r="A3291">
        <v>100392</v>
      </c>
      <c r="B3291">
        <v>12466</v>
      </c>
      <c r="C3291" s="1">
        <v>40695</v>
      </c>
      <c r="D3291">
        <v>150000</v>
      </c>
      <c r="E3291" t="s">
        <v>11</v>
      </c>
      <c r="F3291">
        <v>31</v>
      </c>
      <c r="G3291">
        <v>3</v>
      </c>
      <c r="H3291">
        <v>111808</v>
      </c>
      <c r="I3291">
        <v>89163280686</v>
      </c>
      <c r="J3291">
        <v>92</v>
      </c>
      <c r="K3291" s="1">
        <v>43556</v>
      </c>
      <c r="L3291" s="1">
        <f t="shared" si="51"/>
        <v>40787</v>
      </c>
      <c r="M3291" t="str" cm="1">
        <f t="array" ref="M3291">_xlfn.IFS(K3291&gt;0,"return",K3291&lt;=0,"not return")</f>
        <v>return</v>
      </c>
      <c r="N3291" t="str" cm="1">
        <f t="array" ref="N3291">_xlfn.IFS(K3291&lt;=L3291,"in_time",K3291&gt;L3291,"overdue")</f>
        <v>overdue</v>
      </c>
    </row>
    <row r="3292" spans="1:14" x14ac:dyDescent="0.3">
      <c r="A3292">
        <v>103406</v>
      </c>
      <c r="B3292">
        <v>12469</v>
      </c>
      <c r="C3292" s="1">
        <v>40695</v>
      </c>
      <c r="D3292">
        <v>200000</v>
      </c>
      <c r="E3292" t="s">
        <v>13</v>
      </c>
      <c r="F3292">
        <v>37</v>
      </c>
      <c r="G3292">
        <v>4</v>
      </c>
      <c r="H3292">
        <v>123063</v>
      </c>
      <c r="J3292">
        <v>44</v>
      </c>
      <c r="K3292" s="1">
        <v>42156</v>
      </c>
      <c r="L3292" s="1">
        <f t="shared" si="51"/>
        <v>40739</v>
      </c>
      <c r="M3292" t="str" cm="1">
        <f t="array" ref="M3292">_xlfn.IFS(K3292&gt;0,"return",K3292&lt;=0,"not return")</f>
        <v>return</v>
      </c>
      <c r="N3292" t="str" cm="1">
        <f t="array" ref="N3292">_xlfn.IFS(K3292&lt;=L3292,"in_time",K3292&gt;L3292,"overdue")</f>
        <v>overdue</v>
      </c>
    </row>
    <row r="3293" spans="1:14" x14ac:dyDescent="0.3">
      <c r="A3293">
        <v>100728</v>
      </c>
      <c r="B3293">
        <v>12472</v>
      </c>
      <c r="C3293" s="1">
        <v>40695</v>
      </c>
      <c r="D3293">
        <v>75000</v>
      </c>
      <c r="E3293" t="s">
        <v>11</v>
      </c>
      <c r="F3293">
        <v>39</v>
      </c>
      <c r="G3293">
        <v>2</v>
      </c>
      <c r="H3293">
        <v>137016</v>
      </c>
      <c r="J3293">
        <v>41</v>
      </c>
      <c r="K3293" s="1">
        <v>42036</v>
      </c>
      <c r="L3293" s="1">
        <f t="shared" si="51"/>
        <v>40736</v>
      </c>
      <c r="M3293" t="str" cm="1">
        <f t="array" ref="M3293">_xlfn.IFS(K3293&gt;0,"return",K3293&lt;=0,"not return")</f>
        <v>return</v>
      </c>
      <c r="N3293" t="str" cm="1">
        <f t="array" ref="N3293">_xlfn.IFS(K3293&lt;=L3293,"in_time",K3293&gt;L3293,"overdue")</f>
        <v>overdue</v>
      </c>
    </row>
    <row r="3294" spans="1:14" x14ac:dyDescent="0.3">
      <c r="A3294">
        <v>102672</v>
      </c>
      <c r="B3294">
        <v>12474</v>
      </c>
      <c r="C3294" s="1">
        <v>40695</v>
      </c>
      <c r="D3294">
        <v>120000</v>
      </c>
      <c r="E3294" t="s">
        <v>13</v>
      </c>
      <c r="F3294">
        <v>29</v>
      </c>
      <c r="G3294">
        <v>1</v>
      </c>
      <c r="H3294">
        <v>175480</v>
      </c>
      <c r="J3294">
        <v>10</v>
      </c>
      <c r="K3294" s="1">
        <v>41061</v>
      </c>
      <c r="L3294" s="1">
        <f t="shared" si="51"/>
        <v>40705</v>
      </c>
      <c r="M3294" t="str" cm="1">
        <f t="array" ref="M3294">_xlfn.IFS(K3294&gt;0,"return",K3294&lt;=0,"not return")</f>
        <v>return</v>
      </c>
      <c r="N3294" t="str" cm="1">
        <f t="array" ref="N3294">_xlfn.IFS(K3294&lt;=L3294,"in_time",K3294&gt;L3294,"overdue")</f>
        <v>overdue</v>
      </c>
    </row>
    <row r="3295" spans="1:14" x14ac:dyDescent="0.3">
      <c r="A3295">
        <v>101436</v>
      </c>
      <c r="B3295">
        <v>12479</v>
      </c>
      <c r="C3295" s="1">
        <v>40696</v>
      </c>
      <c r="D3295">
        <v>275000</v>
      </c>
      <c r="E3295" t="s">
        <v>12</v>
      </c>
      <c r="F3295">
        <v>59</v>
      </c>
      <c r="G3295">
        <v>1</v>
      </c>
      <c r="H3295">
        <v>335850</v>
      </c>
      <c r="J3295">
        <v>6</v>
      </c>
      <c r="K3295" s="1">
        <v>40879</v>
      </c>
      <c r="L3295" s="1">
        <f t="shared" si="51"/>
        <v>40702</v>
      </c>
      <c r="M3295" t="str" cm="1">
        <f t="array" ref="M3295">_xlfn.IFS(K3295&gt;0,"return",K3295&lt;=0,"not return")</f>
        <v>return</v>
      </c>
      <c r="N3295" t="str" cm="1">
        <f t="array" ref="N3295">_xlfn.IFS(K3295&lt;=L3295,"in_time",K3295&gt;L3295,"overdue")</f>
        <v>overdue</v>
      </c>
    </row>
    <row r="3296" spans="1:14" x14ac:dyDescent="0.3">
      <c r="A3296">
        <v>103323</v>
      </c>
      <c r="B3296">
        <v>12482</v>
      </c>
      <c r="C3296" s="1">
        <v>40696</v>
      </c>
      <c r="D3296">
        <v>175000</v>
      </c>
      <c r="E3296" t="s">
        <v>13</v>
      </c>
      <c r="F3296">
        <v>26</v>
      </c>
      <c r="G3296">
        <v>2</v>
      </c>
      <c r="H3296">
        <v>0</v>
      </c>
      <c r="I3296">
        <v>89161832384</v>
      </c>
      <c r="J3296">
        <v>60</v>
      </c>
      <c r="K3296" s="1">
        <v>42584</v>
      </c>
      <c r="L3296" s="1">
        <f t="shared" si="51"/>
        <v>40756</v>
      </c>
      <c r="M3296" t="str" cm="1">
        <f t="array" ref="M3296">_xlfn.IFS(K3296&gt;0,"return",K3296&lt;=0,"not return")</f>
        <v>return</v>
      </c>
      <c r="N3296" t="str" cm="1">
        <f t="array" ref="N3296">_xlfn.IFS(K3296&lt;=L3296,"in_time",K3296&gt;L3296,"overdue")</f>
        <v>overdue</v>
      </c>
    </row>
    <row r="3297" spans="1:14" x14ac:dyDescent="0.3">
      <c r="A3297">
        <v>100690</v>
      </c>
      <c r="B3297">
        <v>12486</v>
      </c>
      <c r="C3297" s="1">
        <v>40696</v>
      </c>
      <c r="D3297">
        <v>75000</v>
      </c>
      <c r="E3297" t="s">
        <v>12</v>
      </c>
      <c r="F3297">
        <v>22</v>
      </c>
      <c r="G3297">
        <v>3</v>
      </c>
      <c r="H3297">
        <v>0</v>
      </c>
      <c r="I3297">
        <v>89164486918</v>
      </c>
      <c r="J3297">
        <v>38</v>
      </c>
      <c r="K3297" s="1">
        <v>41884</v>
      </c>
      <c r="L3297" s="1">
        <f t="shared" si="51"/>
        <v>40734</v>
      </c>
      <c r="M3297" t="str" cm="1">
        <f t="array" ref="M3297">_xlfn.IFS(K3297&gt;0,"return",K3297&lt;=0,"not return")</f>
        <v>return</v>
      </c>
      <c r="N3297" t="str" cm="1">
        <f t="array" ref="N3297">_xlfn.IFS(K3297&lt;=L3297,"in_time",K3297&gt;L3297,"overdue")</f>
        <v>overdue</v>
      </c>
    </row>
    <row r="3298" spans="1:14" x14ac:dyDescent="0.3">
      <c r="A3298">
        <v>101605</v>
      </c>
      <c r="B3298">
        <v>12490</v>
      </c>
      <c r="C3298" s="1">
        <v>40696</v>
      </c>
      <c r="D3298">
        <v>50000</v>
      </c>
      <c r="E3298" t="s">
        <v>11</v>
      </c>
      <c r="F3298">
        <v>74</v>
      </c>
      <c r="G3298">
        <v>1</v>
      </c>
      <c r="H3298">
        <v>0</v>
      </c>
      <c r="I3298">
        <v>89163429792</v>
      </c>
      <c r="J3298">
        <v>28</v>
      </c>
      <c r="K3298" s="1">
        <v>41610</v>
      </c>
      <c r="L3298" s="1">
        <f t="shared" si="51"/>
        <v>40724</v>
      </c>
      <c r="M3298" t="str" cm="1">
        <f t="array" ref="M3298">_xlfn.IFS(K3298&gt;0,"return",K3298&lt;=0,"not return")</f>
        <v>return</v>
      </c>
      <c r="N3298" t="str" cm="1">
        <f t="array" ref="N3298">_xlfn.IFS(K3298&lt;=L3298,"in_time",K3298&gt;L3298,"overdue")</f>
        <v>overdue</v>
      </c>
    </row>
    <row r="3299" spans="1:14" x14ac:dyDescent="0.3">
      <c r="A3299">
        <v>101574</v>
      </c>
      <c r="B3299">
        <v>12495</v>
      </c>
      <c r="C3299" s="1">
        <v>40696</v>
      </c>
      <c r="D3299">
        <v>275000</v>
      </c>
      <c r="E3299" t="s">
        <v>12</v>
      </c>
      <c r="F3299">
        <v>28</v>
      </c>
      <c r="G3299">
        <v>1</v>
      </c>
      <c r="H3299">
        <v>0</v>
      </c>
      <c r="J3299">
        <v>58</v>
      </c>
      <c r="K3299" s="1">
        <v>42553</v>
      </c>
      <c r="L3299" s="1">
        <f t="shared" si="51"/>
        <v>40754</v>
      </c>
      <c r="M3299" t="str" cm="1">
        <f t="array" ref="M3299">_xlfn.IFS(K3299&gt;0,"return",K3299&lt;=0,"not return")</f>
        <v>return</v>
      </c>
      <c r="N3299" t="str" cm="1">
        <f t="array" ref="N3299">_xlfn.IFS(K3299&lt;=L3299,"in_time",K3299&gt;L3299,"overdue")</f>
        <v>overdue</v>
      </c>
    </row>
    <row r="3300" spans="1:14" x14ac:dyDescent="0.3">
      <c r="A3300">
        <v>102123</v>
      </c>
      <c r="B3300">
        <v>12500</v>
      </c>
      <c r="C3300" s="1">
        <v>40696</v>
      </c>
      <c r="D3300">
        <v>150000</v>
      </c>
      <c r="E3300" t="s">
        <v>11</v>
      </c>
      <c r="F3300">
        <v>25</v>
      </c>
      <c r="G3300">
        <v>1</v>
      </c>
      <c r="H3300">
        <v>0</v>
      </c>
      <c r="I3300">
        <v>89164091285</v>
      </c>
      <c r="J3300">
        <v>79</v>
      </c>
      <c r="K3300" s="1">
        <v>43192</v>
      </c>
      <c r="L3300" s="1">
        <f t="shared" si="51"/>
        <v>40775</v>
      </c>
      <c r="M3300" t="str" cm="1">
        <f t="array" ref="M3300">_xlfn.IFS(K3300&gt;0,"return",K3300&lt;=0,"not return")</f>
        <v>return</v>
      </c>
      <c r="N3300" t="str" cm="1">
        <f t="array" ref="N3300">_xlfn.IFS(K3300&lt;=L3300,"in_time",K3300&gt;L3300,"overdue")</f>
        <v>overdue</v>
      </c>
    </row>
    <row r="3301" spans="1:14" x14ac:dyDescent="0.3">
      <c r="A3301">
        <v>102989</v>
      </c>
      <c r="B3301">
        <v>12504</v>
      </c>
      <c r="C3301" s="1">
        <v>40696</v>
      </c>
      <c r="D3301">
        <v>150000</v>
      </c>
      <c r="E3301" t="s">
        <v>11</v>
      </c>
      <c r="F3301">
        <v>45</v>
      </c>
      <c r="G3301">
        <v>1</v>
      </c>
      <c r="H3301">
        <v>0</v>
      </c>
      <c r="I3301">
        <v>89166301553</v>
      </c>
      <c r="J3301">
        <v>97</v>
      </c>
      <c r="K3301" s="1">
        <v>43771</v>
      </c>
      <c r="L3301" s="1">
        <f t="shared" si="51"/>
        <v>40793</v>
      </c>
      <c r="M3301" t="str" cm="1">
        <f t="array" ref="M3301">_xlfn.IFS(K3301&gt;0,"return",K3301&lt;=0,"not return")</f>
        <v>return</v>
      </c>
      <c r="N3301" t="str" cm="1">
        <f t="array" ref="N3301">_xlfn.IFS(K3301&lt;=L3301,"in_time",K3301&gt;L3301,"overdue")</f>
        <v>overdue</v>
      </c>
    </row>
    <row r="3302" spans="1:14" x14ac:dyDescent="0.3">
      <c r="A3302">
        <v>100820</v>
      </c>
      <c r="B3302">
        <v>12506</v>
      </c>
      <c r="C3302" s="1">
        <v>40696</v>
      </c>
      <c r="D3302">
        <v>275000</v>
      </c>
      <c r="E3302" t="s">
        <v>11</v>
      </c>
      <c r="F3302">
        <v>52</v>
      </c>
      <c r="G3302">
        <v>3</v>
      </c>
      <c r="H3302">
        <v>0</v>
      </c>
      <c r="I3302">
        <v>89162003058</v>
      </c>
      <c r="J3302">
        <v>30</v>
      </c>
      <c r="K3302" s="1">
        <v>41731</v>
      </c>
      <c r="L3302" s="1">
        <f t="shared" si="51"/>
        <v>40726</v>
      </c>
      <c r="M3302" t="str" cm="1">
        <f t="array" ref="M3302">_xlfn.IFS(K3302&gt;0,"return",K3302&lt;=0,"not return")</f>
        <v>return</v>
      </c>
      <c r="N3302" t="str" cm="1">
        <f t="array" ref="N3302">_xlfn.IFS(K3302&lt;=L3302,"in_time",K3302&gt;L3302,"overdue")</f>
        <v>overdue</v>
      </c>
    </row>
    <row r="3303" spans="1:14" x14ac:dyDescent="0.3">
      <c r="A3303">
        <v>102225</v>
      </c>
      <c r="B3303">
        <v>12509</v>
      </c>
      <c r="C3303" s="1">
        <v>40696</v>
      </c>
      <c r="D3303">
        <v>50000</v>
      </c>
      <c r="E3303" t="s">
        <v>13</v>
      </c>
      <c r="F3303">
        <v>27</v>
      </c>
      <c r="G3303">
        <v>4</v>
      </c>
      <c r="H3303">
        <v>6174</v>
      </c>
      <c r="I3303">
        <v>89164809871</v>
      </c>
      <c r="J3303">
        <v>58</v>
      </c>
      <c r="K3303" s="1">
        <v>42462</v>
      </c>
      <c r="L3303" s="1">
        <f t="shared" si="51"/>
        <v>40754</v>
      </c>
      <c r="M3303" t="str" cm="1">
        <f t="array" ref="M3303">_xlfn.IFS(K3303&gt;0,"return",K3303&lt;=0,"not return")</f>
        <v>return</v>
      </c>
      <c r="N3303" t="str" cm="1">
        <f t="array" ref="N3303">_xlfn.IFS(K3303&lt;=L3303,"in_time",K3303&gt;L3303,"overdue")</f>
        <v>overdue</v>
      </c>
    </row>
    <row r="3304" spans="1:14" x14ac:dyDescent="0.3">
      <c r="A3304">
        <v>101479</v>
      </c>
      <c r="B3304">
        <v>12514</v>
      </c>
      <c r="C3304" s="1">
        <v>40696</v>
      </c>
      <c r="D3304">
        <v>10000</v>
      </c>
      <c r="E3304" t="s">
        <v>12</v>
      </c>
      <c r="F3304">
        <v>22</v>
      </c>
      <c r="G3304">
        <v>2</v>
      </c>
      <c r="H3304">
        <v>44517</v>
      </c>
      <c r="I3304">
        <v>89166422920</v>
      </c>
      <c r="J3304">
        <v>75</v>
      </c>
      <c r="K3304" s="1">
        <v>43010</v>
      </c>
      <c r="L3304" s="1">
        <f t="shared" si="51"/>
        <v>40771</v>
      </c>
      <c r="M3304" t="str" cm="1">
        <f t="array" ref="M3304">_xlfn.IFS(K3304&gt;0,"return",K3304&lt;=0,"not return")</f>
        <v>return</v>
      </c>
      <c r="N3304" t="str" cm="1">
        <f t="array" ref="N3304">_xlfn.IFS(K3304&lt;=L3304,"in_time",K3304&gt;L3304,"overdue")</f>
        <v>overdue</v>
      </c>
    </row>
    <row r="3305" spans="1:14" x14ac:dyDescent="0.3">
      <c r="A3305">
        <v>102368</v>
      </c>
      <c r="B3305">
        <v>12519</v>
      </c>
      <c r="C3305" s="1">
        <v>40696</v>
      </c>
      <c r="D3305">
        <v>90000</v>
      </c>
      <c r="E3305" t="s">
        <v>13</v>
      </c>
      <c r="F3305">
        <v>27</v>
      </c>
      <c r="G3305">
        <v>2</v>
      </c>
      <c r="H3305">
        <v>59294</v>
      </c>
      <c r="J3305">
        <v>100</v>
      </c>
      <c r="K3305" s="1">
        <v>43892</v>
      </c>
      <c r="L3305" s="1">
        <f t="shared" si="51"/>
        <v>40796</v>
      </c>
      <c r="M3305" t="str" cm="1">
        <f t="array" ref="M3305">_xlfn.IFS(K3305&gt;0,"return",K3305&lt;=0,"not return")</f>
        <v>return</v>
      </c>
      <c r="N3305" t="str" cm="1">
        <f t="array" ref="N3305">_xlfn.IFS(K3305&lt;=L3305,"in_time",K3305&gt;L3305,"overdue")</f>
        <v>overdue</v>
      </c>
    </row>
    <row r="3306" spans="1:14" x14ac:dyDescent="0.3">
      <c r="A3306">
        <v>100594</v>
      </c>
      <c r="B3306">
        <v>12522</v>
      </c>
      <c r="C3306" s="1">
        <v>40696</v>
      </c>
      <c r="D3306">
        <v>10000</v>
      </c>
      <c r="E3306" t="s">
        <v>12</v>
      </c>
      <c r="F3306">
        <v>18</v>
      </c>
      <c r="G3306">
        <v>2</v>
      </c>
      <c r="H3306">
        <v>109913</v>
      </c>
      <c r="J3306">
        <v>98</v>
      </c>
      <c r="K3306" s="1">
        <v>43710</v>
      </c>
      <c r="L3306" s="1">
        <f t="shared" si="51"/>
        <v>40794</v>
      </c>
      <c r="M3306" t="str" cm="1">
        <f t="array" ref="M3306">_xlfn.IFS(K3306&gt;0,"return",K3306&lt;=0,"not return")</f>
        <v>return</v>
      </c>
      <c r="N3306" t="str" cm="1">
        <f t="array" ref="N3306">_xlfn.IFS(K3306&lt;=L3306,"in_time",K3306&gt;L3306,"overdue")</f>
        <v>overdue</v>
      </c>
    </row>
    <row r="3307" spans="1:14" x14ac:dyDescent="0.3">
      <c r="A3307">
        <v>100846</v>
      </c>
      <c r="B3307">
        <v>12524</v>
      </c>
      <c r="C3307" s="1">
        <v>40696</v>
      </c>
      <c r="D3307">
        <v>150000</v>
      </c>
      <c r="E3307" t="s">
        <v>12</v>
      </c>
      <c r="F3307">
        <v>44</v>
      </c>
      <c r="G3307">
        <v>4</v>
      </c>
      <c r="H3307">
        <v>114307</v>
      </c>
      <c r="I3307">
        <v>89161671883</v>
      </c>
      <c r="J3307">
        <v>109</v>
      </c>
      <c r="K3307" s="1">
        <v>44229</v>
      </c>
      <c r="L3307" s="1">
        <f t="shared" si="51"/>
        <v>40805</v>
      </c>
      <c r="M3307" t="str" cm="1">
        <f t="array" ref="M3307">_xlfn.IFS(K3307&gt;0,"return",K3307&lt;=0,"not return")</f>
        <v>return</v>
      </c>
      <c r="N3307" t="str" cm="1">
        <f t="array" ref="N3307">_xlfn.IFS(K3307&lt;=L3307,"in_time",K3307&gt;L3307,"overdue")</f>
        <v>overdue</v>
      </c>
    </row>
    <row r="3308" spans="1:14" x14ac:dyDescent="0.3">
      <c r="A3308">
        <v>102223</v>
      </c>
      <c r="B3308">
        <v>12526</v>
      </c>
      <c r="C3308" s="1">
        <v>40696</v>
      </c>
      <c r="D3308">
        <v>275000</v>
      </c>
      <c r="E3308" t="s">
        <v>12</v>
      </c>
      <c r="F3308">
        <v>29</v>
      </c>
      <c r="G3308">
        <v>4</v>
      </c>
      <c r="H3308">
        <v>114596</v>
      </c>
      <c r="I3308">
        <v>89162897199</v>
      </c>
      <c r="J3308">
        <v>77</v>
      </c>
      <c r="K3308" s="1">
        <v>43071</v>
      </c>
      <c r="L3308" s="1">
        <f t="shared" si="51"/>
        <v>40773</v>
      </c>
      <c r="M3308" t="str" cm="1">
        <f t="array" ref="M3308">_xlfn.IFS(K3308&gt;0,"return",K3308&lt;=0,"not return")</f>
        <v>return</v>
      </c>
      <c r="N3308" t="str" cm="1">
        <f t="array" ref="N3308">_xlfn.IFS(K3308&lt;=L3308,"in_time",K3308&gt;L3308,"overdue")</f>
        <v>overdue</v>
      </c>
    </row>
    <row r="3309" spans="1:14" x14ac:dyDescent="0.3">
      <c r="A3309">
        <v>102736</v>
      </c>
      <c r="B3309">
        <v>12531</v>
      </c>
      <c r="C3309" s="1">
        <v>40696</v>
      </c>
      <c r="D3309">
        <v>75000</v>
      </c>
      <c r="E3309" t="s">
        <v>13</v>
      </c>
      <c r="F3309">
        <v>20</v>
      </c>
      <c r="G3309">
        <v>1</v>
      </c>
      <c r="H3309">
        <v>118179</v>
      </c>
      <c r="I3309">
        <v>89165550400</v>
      </c>
      <c r="J3309">
        <v>13</v>
      </c>
      <c r="K3309" s="1">
        <v>41184</v>
      </c>
      <c r="L3309" s="1">
        <f t="shared" si="51"/>
        <v>40709</v>
      </c>
      <c r="M3309" t="str" cm="1">
        <f t="array" ref="M3309">_xlfn.IFS(K3309&gt;0,"return",K3309&lt;=0,"not return")</f>
        <v>return</v>
      </c>
      <c r="N3309" t="str" cm="1">
        <f t="array" ref="N3309">_xlfn.IFS(K3309&lt;=L3309,"in_time",K3309&gt;L3309,"overdue")</f>
        <v>overdue</v>
      </c>
    </row>
    <row r="3310" spans="1:14" hidden="1" x14ac:dyDescent="0.3">
      <c r="A3310">
        <v>103253</v>
      </c>
      <c r="B3310">
        <v>12534</v>
      </c>
      <c r="C3310" s="1">
        <v>40696</v>
      </c>
      <c r="D3310">
        <v>300000</v>
      </c>
      <c r="E3310" t="s">
        <v>11</v>
      </c>
      <c r="F3310">
        <v>24</v>
      </c>
      <c r="G3310">
        <v>3</v>
      </c>
      <c r="H3310">
        <v>319519</v>
      </c>
      <c r="I3310">
        <v>89165847403</v>
      </c>
      <c r="J3310">
        <v>55</v>
      </c>
      <c r="L3310" s="1">
        <f t="shared" si="51"/>
        <v>40751</v>
      </c>
      <c r="M3310" t="str" cm="1">
        <f t="array" ref="M3310">_xlfn.IFS(K3310&gt;0,"return",K3310&lt;=0,"not return")</f>
        <v>not return</v>
      </c>
    </row>
    <row r="3311" spans="1:14" x14ac:dyDescent="0.3">
      <c r="A3311">
        <v>103185</v>
      </c>
      <c r="B3311">
        <v>12539</v>
      </c>
      <c r="C3311" s="1">
        <v>40696</v>
      </c>
      <c r="D3311">
        <v>150000</v>
      </c>
      <c r="E3311" t="s">
        <v>13</v>
      </c>
      <c r="F3311">
        <v>25</v>
      </c>
      <c r="G3311">
        <v>2</v>
      </c>
      <c r="H3311">
        <v>484771</v>
      </c>
      <c r="I3311">
        <v>89165673282</v>
      </c>
      <c r="J3311">
        <v>31</v>
      </c>
      <c r="K3311" s="1">
        <v>41761</v>
      </c>
      <c r="L3311" s="1">
        <f t="shared" si="51"/>
        <v>40727</v>
      </c>
      <c r="M3311" t="str" cm="1">
        <f t="array" ref="M3311">_xlfn.IFS(K3311&gt;0,"return",K3311&lt;=0,"not return")</f>
        <v>return</v>
      </c>
      <c r="N3311" t="str" cm="1">
        <f t="array" ref="N3311">_xlfn.IFS(K3311&lt;=L3311,"in_time",K3311&gt;L3311,"overdue")</f>
        <v>overdue</v>
      </c>
    </row>
    <row r="3312" spans="1:14" x14ac:dyDescent="0.3">
      <c r="A3312">
        <v>101779</v>
      </c>
      <c r="B3312">
        <v>12541</v>
      </c>
      <c r="C3312" s="1">
        <v>40697</v>
      </c>
      <c r="D3312">
        <v>30000</v>
      </c>
      <c r="E3312" t="s">
        <v>11</v>
      </c>
      <c r="F3312">
        <v>24</v>
      </c>
      <c r="G3312">
        <v>2</v>
      </c>
      <c r="H3312">
        <v>52760</v>
      </c>
      <c r="I3312">
        <v>89168142774</v>
      </c>
      <c r="J3312">
        <v>27</v>
      </c>
      <c r="K3312" s="1">
        <v>41550</v>
      </c>
      <c r="L3312" s="1">
        <f t="shared" si="51"/>
        <v>40724</v>
      </c>
      <c r="M3312" t="str" cm="1">
        <f t="array" ref="M3312">_xlfn.IFS(K3312&gt;0,"return",K3312&lt;=0,"not return")</f>
        <v>return</v>
      </c>
      <c r="N3312" t="str" cm="1">
        <f t="array" ref="N3312">_xlfn.IFS(K3312&lt;=L3312,"in_time",K3312&gt;L3312,"overdue")</f>
        <v>overdue</v>
      </c>
    </row>
    <row r="3313" spans="1:14" hidden="1" x14ac:dyDescent="0.3">
      <c r="A3313">
        <v>102505</v>
      </c>
      <c r="B3313">
        <v>12543</v>
      </c>
      <c r="C3313" s="1">
        <v>40697</v>
      </c>
      <c r="D3313">
        <v>200000</v>
      </c>
      <c r="E3313" t="s">
        <v>12</v>
      </c>
      <c r="F3313">
        <v>18</v>
      </c>
      <c r="G3313">
        <v>1</v>
      </c>
      <c r="H3313">
        <v>0</v>
      </c>
      <c r="I3313">
        <v>89163992309</v>
      </c>
      <c r="J3313">
        <v>6</v>
      </c>
      <c r="L3313" s="1">
        <f t="shared" si="51"/>
        <v>40703</v>
      </c>
      <c r="M3313" t="str" cm="1">
        <f t="array" ref="M3313">_xlfn.IFS(K3313&gt;0,"return",K3313&lt;=0,"not return")</f>
        <v>not return</v>
      </c>
    </row>
    <row r="3314" spans="1:14" x14ac:dyDescent="0.3">
      <c r="A3314">
        <v>100641</v>
      </c>
      <c r="B3314">
        <v>12547</v>
      </c>
      <c r="C3314" s="1">
        <v>40697</v>
      </c>
      <c r="D3314">
        <v>125000</v>
      </c>
      <c r="E3314" t="s">
        <v>11</v>
      </c>
      <c r="F3314">
        <v>27</v>
      </c>
      <c r="G3314">
        <v>4</v>
      </c>
      <c r="H3314">
        <v>0</v>
      </c>
      <c r="I3314">
        <v>89169761557</v>
      </c>
      <c r="J3314">
        <v>106</v>
      </c>
      <c r="K3314" s="1">
        <v>44230</v>
      </c>
      <c r="L3314" s="1">
        <f t="shared" si="51"/>
        <v>40803</v>
      </c>
      <c r="M3314" t="str" cm="1">
        <f t="array" ref="M3314">_xlfn.IFS(K3314&gt;0,"return",K3314&lt;=0,"not return")</f>
        <v>return</v>
      </c>
      <c r="N3314" t="str" cm="1">
        <f t="array" ref="N3314">_xlfn.IFS(K3314&lt;=L3314,"in_time",K3314&gt;L3314,"overdue")</f>
        <v>overdue</v>
      </c>
    </row>
    <row r="3315" spans="1:14" x14ac:dyDescent="0.3">
      <c r="A3315">
        <v>103183</v>
      </c>
      <c r="B3315">
        <v>12549</v>
      </c>
      <c r="C3315" s="1">
        <v>40697</v>
      </c>
      <c r="D3315">
        <v>10000</v>
      </c>
      <c r="E3315" t="s">
        <v>12</v>
      </c>
      <c r="F3315">
        <v>21</v>
      </c>
      <c r="G3315">
        <v>1</v>
      </c>
      <c r="H3315">
        <v>0</v>
      </c>
      <c r="J3315">
        <v>24</v>
      </c>
      <c r="K3315" s="1">
        <v>41428</v>
      </c>
      <c r="L3315" s="1">
        <f t="shared" si="51"/>
        <v>40721</v>
      </c>
      <c r="M3315" t="str" cm="1">
        <f t="array" ref="M3315">_xlfn.IFS(K3315&gt;0,"return",K3315&lt;=0,"not return")</f>
        <v>return</v>
      </c>
      <c r="N3315" t="str" cm="1">
        <f t="array" ref="N3315">_xlfn.IFS(K3315&lt;=L3315,"in_time",K3315&gt;L3315,"overdue")</f>
        <v>overdue</v>
      </c>
    </row>
    <row r="3316" spans="1:14" x14ac:dyDescent="0.3">
      <c r="A3316">
        <v>101746</v>
      </c>
      <c r="B3316">
        <v>12551</v>
      </c>
      <c r="C3316" s="1">
        <v>40697</v>
      </c>
      <c r="D3316">
        <v>120000</v>
      </c>
      <c r="E3316" t="s">
        <v>12</v>
      </c>
      <c r="F3316">
        <v>20</v>
      </c>
      <c r="G3316">
        <v>1</v>
      </c>
      <c r="H3316">
        <v>29718</v>
      </c>
      <c r="I3316">
        <v>89169314337</v>
      </c>
      <c r="J3316">
        <v>70</v>
      </c>
      <c r="K3316" s="1">
        <v>42858</v>
      </c>
      <c r="L3316" s="1">
        <f t="shared" si="51"/>
        <v>40767</v>
      </c>
      <c r="M3316" t="str" cm="1">
        <f t="array" ref="M3316">_xlfn.IFS(K3316&gt;0,"return",K3316&lt;=0,"not return")</f>
        <v>return</v>
      </c>
      <c r="N3316" t="str" cm="1">
        <f t="array" ref="N3316">_xlfn.IFS(K3316&lt;=L3316,"in_time",K3316&gt;L3316,"overdue")</f>
        <v>overdue</v>
      </c>
    </row>
    <row r="3317" spans="1:14" x14ac:dyDescent="0.3">
      <c r="A3317">
        <v>102379</v>
      </c>
      <c r="B3317">
        <v>12553</v>
      </c>
      <c r="C3317" s="1">
        <v>40697</v>
      </c>
      <c r="D3317">
        <v>300000</v>
      </c>
      <c r="E3317" t="s">
        <v>11</v>
      </c>
      <c r="F3317">
        <v>24</v>
      </c>
      <c r="G3317">
        <v>1</v>
      </c>
      <c r="H3317">
        <v>67261</v>
      </c>
      <c r="I3317">
        <v>89166984497</v>
      </c>
      <c r="J3317">
        <v>110</v>
      </c>
      <c r="K3317" s="1">
        <v>44289</v>
      </c>
      <c r="L3317" s="1">
        <f t="shared" si="51"/>
        <v>40807</v>
      </c>
      <c r="M3317" t="str" cm="1">
        <f t="array" ref="M3317">_xlfn.IFS(K3317&gt;0,"return",K3317&lt;=0,"not return")</f>
        <v>return</v>
      </c>
      <c r="N3317" t="str" cm="1">
        <f t="array" ref="N3317">_xlfn.IFS(K3317&lt;=L3317,"in_time",K3317&gt;L3317,"overdue")</f>
        <v>overdue</v>
      </c>
    </row>
    <row r="3318" spans="1:14" hidden="1" x14ac:dyDescent="0.3">
      <c r="A3318">
        <v>100429</v>
      </c>
      <c r="B3318">
        <v>12557</v>
      </c>
      <c r="C3318" s="1">
        <v>40697</v>
      </c>
      <c r="D3318">
        <v>100000</v>
      </c>
      <c r="E3318" t="s">
        <v>13</v>
      </c>
      <c r="F3318">
        <v>45</v>
      </c>
      <c r="G3318">
        <v>3</v>
      </c>
      <c r="H3318">
        <v>492156</v>
      </c>
      <c r="I3318">
        <v>89166616149</v>
      </c>
      <c r="J3318">
        <v>83</v>
      </c>
      <c r="L3318" s="1">
        <f t="shared" si="51"/>
        <v>40780</v>
      </c>
      <c r="M3318" t="str" cm="1">
        <f t="array" ref="M3318">_xlfn.IFS(K3318&gt;0,"return",K3318&lt;=0,"not return")</f>
        <v>not return</v>
      </c>
    </row>
    <row r="3319" spans="1:14" hidden="1" x14ac:dyDescent="0.3">
      <c r="A3319">
        <v>102872</v>
      </c>
      <c r="B3319">
        <v>12562</v>
      </c>
      <c r="C3319" s="1">
        <v>40697</v>
      </c>
      <c r="D3319">
        <v>175000</v>
      </c>
      <c r="E3319" t="s">
        <v>13</v>
      </c>
      <c r="F3319">
        <v>42</v>
      </c>
      <c r="G3319">
        <v>1</v>
      </c>
      <c r="H3319">
        <v>604032</v>
      </c>
      <c r="I3319">
        <v>89162421348</v>
      </c>
      <c r="J3319">
        <v>55</v>
      </c>
      <c r="L3319" s="1">
        <f t="shared" si="51"/>
        <v>40752</v>
      </c>
      <c r="M3319" t="str" cm="1">
        <f t="array" ref="M3319">_xlfn.IFS(K3319&gt;0,"return",K3319&lt;=0,"not return")</f>
        <v>not return</v>
      </c>
    </row>
    <row r="3320" spans="1:14" x14ac:dyDescent="0.3">
      <c r="A3320">
        <v>102203</v>
      </c>
      <c r="B3320">
        <v>12565</v>
      </c>
      <c r="C3320" s="1">
        <v>40698</v>
      </c>
      <c r="D3320">
        <v>75000</v>
      </c>
      <c r="E3320" t="s">
        <v>13</v>
      </c>
      <c r="F3320">
        <v>29</v>
      </c>
      <c r="G3320">
        <v>1</v>
      </c>
      <c r="H3320">
        <v>135347</v>
      </c>
      <c r="I3320">
        <v>89165862107</v>
      </c>
      <c r="J3320">
        <v>72</v>
      </c>
      <c r="K3320" s="1">
        <v>43012</v>
      </c>
      <c r="L3320" s="1">
        <f t="shared" si="51"/>
        <v>40770</v>
      </c>
      <c r="M3320" t="str" cm="1">
        <f t="array" ref="M3320">_xlfn.IFS(K3320&gt;0,"return",K3320&lt;=0,"not return")</f>
        <v>return</v>
      </c>
      <c r="N3320" t="str" cm="1">
        <f t="array" ref="N3320">_xlfn.IFS(K3320&lt;=L3320,"in_time",K3320&gt;L3320,"overdue")</f>
        <v>overdue</v>
      </c>
    </row>
    <row r="3321" spans="1:14" x14ac:dyDescent="0.3">
      <c r="A3321">
        <v>103007</v>
      </c>
      <c r="B3321">
        <v>12570</v>
      </c>
      <c r="C3321" s="1">
        <v>40698</v>
      </c>
      <c r="D3321">
        <v>90000</v>
      </c>
      <c r="E3321" t="s">
        <v>11</v>
      </c>
      <c r="F3321">
        <v>40</v>
      </c>
      <c r="G3321">
        <v>4</v>
      </c>
      <c r="H3321">
        <v>0</v>
      </c>
      <c r="I3321">
        <v>89161956502</v>
      </c>
      <c r="J3321">
        <v>40</v>
      </c>
      <c r="K3321" s="1">
        <v>41916</v>
      </c>
      <c r="L3321" s="1">
        <f t="shared" si="51"/>
        <v>40738</v>
      </c>
      <c r="M3321" t="str" cm="1">
        <f t="array" ref="M3321">_xlfn.IFS(K3321&gt;0,"return",K3321&lt;=0,"not return")</f>
        <v>return</v>
      </c>
      <c r="N3321" t="str" cm="1">
        <f t="array" ref="N3321">_xlfn.IFS(K3321&lt;=L3321,"in_time",K3321&gt;L3321,"overdue")</f>
        <v>overdue</v>
      </c>
    </row>
    <row r="3322" spans="1:14" x14ac:dyDescent="0.3">
      <c r="A3322">
        <v>102610</v>
      </c>
      <c r="B3322">
        <v>12573</v>
      </c>
      <c r="C3322" s="1">
        <v>40698</v>
      </c>
      <c r="D3322">
        <v>125000</v>
      </c>
      <c r="E3322" t="s">
        <v>12</v>
      </c>
      <c r="F3322">
        <v>19</v>
      </c>
      <c r="G3322">
        <v>1</v>
      </c>
      <c r="H3322">
        <v>0</v>
      </c>
      <c r="I3322">
        <v>89167842954</v>
      </c>
      <c r="J3322">
        <v>45</v>
      </c>
      <c r="K3322" s="1">
        <v>42251</v>
      </c>
      <c r="L3322" s="1">
        <f t="shared" si="51"/>
        <v>40743</v>
      </c>
      <c r="M3322" t="str" cm="1">
        <f t="array" ref="M3322">_xlfn.IFS(K3322&gt;0,"return",K3322&lt;=0,"not return")</f>
        <v>return</v>
      </c>
      <c r="N3322" t="str" cm="1">
        <f t="array" ref="N3322">_xlfn.IFS(K3322&lt;=L3322,"in_time",K3322&gt;L3322,"overdue")</f>
        <v>overdue</v>
      </c>
    </row>
    <row r="3323" spans="1:14" x14ac:dyDescent="0.3">
      <c r="A3323">
        <v>100477</v>
      </c>
      <c r="B3323">
        <v>12577</v>
      </c>
      <c r="C3323" s="1">
        <v>40698</v>
      </c>
      <c r="D3323">
        <v>90000</v>
      </c>
      <c r="E3323" t="s">
        <v>13</v>
      </c>
      <c r="F3323">
        <v>62</v>
      </c>
      <c r="G3323">
        <v>4</v>
      </c>
      <c r="H3323">
        <v>0</v>
      </c>
      <c r="I3323">
        <v>89169279107</v>
      </c>
      <c r="J3323">
        <v>84</v>
      </c>
      <c r="K3323" s="1">
        <v>43285</v>
      </c>
      <c r="L3323" s="1">
        <f t="shared" si="51"/>
        <v>40782</v>
      </c>
      <c r="M3323" t="str" cm="1">
        <f t="array" ref="M3323">_xlfn.IFS(K3323&gt;0,"return",K3323&lt;=0,"not return")</f>
        <v>return</v>
      </c>
      <c r="N3323" t="str" cm="1">
        <f t="array" ref="N3323">_xlfn.IFS(K3323&lt;=L3323,"in_time",K3323&gt;L3323,"overdue")</f>
        <v>overdue</v>
      </c>
    </row>
    <row r="3324" spans="1:14" x14ac:dyDescent="0.3">
      <c r="A3324">
        <v>102958</v>
      </c>
      <c r="B3324">
        <v>12581</v>
      </c>
      <c r="C3324" s="1">
        <v>40698</v>
      </c>
      <c r="D3324">
        <v>125000</v>
      </c>
      <c r="E3324" t="s">
        <v>13</v>
      </c>
      <c r="F3324">
        <v>71</v>
      </c>
      <c r="G3324">
        <v>3</v>
      </c>
      <c r="H3324">
        <v>0</v>
      </c>
      <c r="I3324">
        <v>89169633831</v>
      </c>
      <c r="J3324">
        <v>47</v>
      </c>
      <c r="K3324" s="1">
        <v>42159</v>
      </c>
      <c r="L3324" s="1">
        <f t="shared" si="51"/>
        <v>40745</v>
      </c>
      <c r="M3324" t="str" cm="1">
        <f t="array" ref="M3324">_xlfn.IFS(K3324&gt;0,"return",K3324&lt;=0,"not return")</f>
        <v>return</v>
      </c>
      <c r="N3324" t="str" cm="1">
        <f t="array" ref="N3324">_xlfn.IFS(K3324&lt;=L3324,"in_time",K3324&gt;L3324,"overdue")</f>
        <v>overdue</v>
      </c>
    </row>
    <row r="3325" spans="1:14" x14ac:dyDescent="0.3">
      <c r="A3325">
        <v>102017</v>
      </c>
      <c r="B3325">
        <v>12585</v>
      </c>
      <c r="C3325" s="1">
        <v>40698</v>
      </c>
      <c r="D3325">
        <v>50000</v>
      </c>
      <c r="E3325" t="s">
        <v>11</v>
      </c>
      <c r="F3325">
        <v>26</v>
      </c>
      <c r="G3325">
        <v>1</v>
      </c>
      <c r="H3325">
        <v>0</v>
      </c>
      <c r="I3325">
        <v>89164812313</v>
      </c>
      <c r="J3325">
        <v>36</v>
      </c>
      <c r="K3325" s="1">
        <v>41824</v>
      </c>
      <c r="L3325" s="1">
        <f t="shared" si="51"/>
        <v>40734</v>
      </c>
      <c r="M3325" t="str" cm="1">
        <f t="array" ref="M3325">_xlfn.IFS(K3325&gt;0,"return",K3325&lt;=0,"not return")</f>
        <v>return</v>
      </c>
      <c r="N3325" t="str" cm="1">
        <f t="array" ref="N3325">_xlfn.IFS(K3325&lt;=L3325,"in_time",K3325&gt;L3325,"overdue")</f>
        <v>overdue</v>
      </c>
    </row>
    <row r="3326" spans="1:14" hidden="1" x14ac:dyDescent="0.3">
      <c r="A3326">
        <v>100156</v>
      </c>
      <c r="B3326">
        <v>12590</v>
      </c>
      <c r="C3326" s="1">
        <v>40698</v>
      </c>
      <c r="D3326">
        <v>275000</v>
      </c>
      <c r="E3326" t="s">
        <v>12</v>
      </c>
      <c r="F3326">
        <v>46</v>
      </c>
      <c r="G3326">
        <v>1</v>
      </c>
      <c r="H3326">
        <v>0</v>
      </c>
      <c r="I3326">
        <v>89161454453</v>
      </c>
      <c r="J3326">
        <v>102</v>
      </c>
      <c r="L3326" s="1">
        <f t="shared" si="51"/>
        <v>40800</v>
      </c>
      <c r="M3326" t="str" cm="1">
        <f t="array" ref="M3326">_xlfn.IFS(K3326&gt;0,"return",K3326&lt;=0,"not return")</f>
        <v>not return</v>
      </c>
    </row>
    <row r="3327" spans="1:14" x14ac:dyDescent="0.3">
      <c r="A3327">
        <v>103586</v>
      </c>
      <c r="B3327">
        <v>12592</v>
      </c>
      <c r="C3327" s="1">
        <v>40698</v>
      </c>
      <c r="D3327">
        <v>275000</v>
      </c>
      <c r="E3327" t="s">
        <v>12</v>
      </c>
      <c r="F3327">
        <v>20</v>
      </c>
      <c r="G3327">
        <v>1</v>
      </c>
      <c r="H3327">
        <v>5251</v>
      </c>
      <c r="I3327">
        <v>89161451993</v>
      </c>
      <c r="J3327">
        <v>43</v>
      </c>
      <c r="K3327" s="1">
        <v>42067</v>
      </c>
      <c r="L3327" s="1">
        <f t="shared" si="51"/>
        <v>40741</v>
      </c>
      <c r="M3327" t="str" cm="1">
        <f t="array" ref="M3327">_xlfn.IFS(K3327&gt;0,"return",K3327&lt;=0,"not return")</f>
        <v>return</v>
      </c>
      <c r="N3327" t="str" cm="1">
        <f t="array" ref="N3327">_xlfn.IFS(K3327&lt;=L3327,"in_time",K3327&gt;L3327,"overdue")</f>
        <v>overdue</v>
      </c>
    </row>
    <row r="3328" spans="1:14" x14ac:dyDescent="0.3">
      <c r="A3328">
        <v>100330</v>
      </c>
      <c r="B3328">
        <v>12594</v>
      </c>
      <c r="C3328" s="1">
        <v>40698</v>
      </c>
      <c r="D3328">
        <v>10000</v>
      </c>
      <c r="E3328" t="s">
        <v>11</v>
      </c>
      <c r="F3328">
        <v>23</v>
      </c>
      <c r="G3328">
        <v>3</v>
      </c>
      <c r="H3328">
        <v>96759</v>
      </c>
      <c r="I3328">
        <v>89165561161</v>
      </c>
      <c r="J3328">
        <v>100</v>
      </c>
      <c r="K3328" s="1">
        <v>43865</v>
      </c>
      <c r="L3328" s="1">
        <f t="shared" si="51"/>
        <v>40798</v>
      </c>
      <c r="M3328" t="str" cm="1">
        <f t="array" ref="M3328">_xlfn.IFS(K3328&gt;0,"return",K3328&lt;=0,"not return")</f>
        <v>return</v>
      </c>
      <c r="N3328" t="str" cm="1">
        <f t="array" ref="N3328">_xlfn.IFS(K3328&lt;=L3328,"in_time",K3328&gt;L3328,"overdue")</f>
        <v>overdue</v>
      </c>
    </row>
    <row r="3329" spans="1:14" hidden="1" x14ac:dyDescent="0.3">
      <c r="A3329">
        <v>101305</v>
      </c>
      <c r="B3329">
        <v>12597</v>
      </c>
      <c r="C3329" s="1">
        <v>40698</v>
      </c>
      <c r="D3329">
        <v>90000</v>
      </c>
      <c r="E3329" t="s">
        <v>13</v>
      </c>
      <c r="F3329">
        <v>54</v>
      </c>
      <c r="G3329">
        <v>2</v>
      </c>
      <c r="H3329">
        <v>112690</v>
      </c>
      <c r="I3329">
        <v>89168300634</v>
      </c>
      <c r="J3329">
        <v>7</v>
      </c>
      <c r="L3329" s="1">
        <f t="shared" si="51"/>
        <v>40705</v>
      </c>
      <c r="M3329" t="str" cm="1">
        <f t="array" ref="M3329">_xlfn.IFS(K3329&gt;0,"return",K3329&lt;=0,"not return")</f>
        <v>not return</v>
      </c>
    </row>
    <row r="3330" spans="1:14" x14ac:dyDescent="0.3">
      <c r="A3330">
        <v>102064</v>
      </c>
      <c r="B3330">
        <v>12602</v>
      </c>
      <c r="C3330" s="1">
        <v>40698</v>
      </c>
      <c r="D3330">
        <v>120000</v>
      </c>
      <c r="E3330" t="s">
        <v>12</v>
      </c>
      <c r="F3330">
        <v>18</v>
      </c>
      <c r="G3330">
        <v>1</v>
      </c>
      <c r="H3330">
        <v>116047</v>
      </c>
      <c r="I3330">
        <v>89161587379</v>
      </c>
      <c r="J3330">
        <v>93</v>
      </c>
      <c r="K3330" s="1">
        <v>43528</v>
      </c>
      <c r="L3330" s="1">
        <f t="shared" si="51"/>
        <v>40791</v>
      </c>
      <c r="M3330" t="str" cm="1">
        <f t="array" ref="M3330">_xlfn.IFS(K3330&gt;0,"return",K3330&lt;=0,"not return")</f>
        <v>return</v>
      </c>
      <c r="N3330" t="str" cm="1">
        <f t="array" ref="N3330">_xlfn.IFS(K3330&lt;=L3330,"in_time",K3330&gt;L3330,"overdue")</f>
        <v>overdue</v>
      </c>
    </row>
    <row r="3331" spans="1:14" x14ac:dyDescent="0.3">
      <c r="A3331">
        <v>100566</v>
      </c>
      <c r="B3331">
        <v>12605</v>
      </c>
      <c r="C3331" s="1">
        <v>40698</v>
      </c>
      <c r="D3331">
        <v>175000</v>
      </c>
      <c r="E3331" t="s">
        <v>13</v>
      </c>
      <c r="F3331">
        <v>40</v>
      </c>
      <c r="G3331">
        <v>2</v>
      </c>
      <c r="H3331">
        <v>140461</v>
      </c>
      <c r="J3331">
        <v>25</v>
      </c>
      <c r="K3331" s="1">
        <v>41521</v>
      </c>
      <c r="L3331" s="1">
        <f t="shared" ref="L3331:L3394" si="52">C3331+J3331</f>
        <v>40723</v>
      </c>
      <c r="M3331" t="str" cm="1">
        <f t="array" ref="M3331">_xlfn.IFS(K3331&gt;0,"return",K3331&lt;=0,"not return")</f>
        <v>return</v>
      </c>
      <c r="N3331" t="str" cm="1">
        <f t="array" ref="N3331">_xlfn.IFS(K3331&lt;=L3331,"in_time",K3331&gt;L3331,"overdue")</f>
        <v>overdue</v>
      </c>
    </row>
    <row r="3332" spans="1:14" x14ac:dyDescent="0.3">
      <c r="A3332">
        <v>103166</v>
      </c>
      <c r="B3332">
        <v>12610</v>
      </c>
      <c r="C3332" s="1">
        <v>40698</v>
      </c>
      <c r="D3332">
        <v>150000</v>
      </c>
      <c r="E3332" t="s">
        <v>13</v>
      </c>
      <c r="F3332">
        <v>59</v>
      </c>
      <c r="G3332">
        <v>4</v>
      </c>
      <c r="H3332">
        <v>432064</v>
      </c>
      <c r="I3332">
        <v>89166509042</v>
      </c>
      <c r="J3332">
        <v>13</v>
      </c>
      <c r="K3332" s="1">
        <v>41125</v>
      </c>
      <c r="L3332" s="1">
        <f t="shared" si="52"/>
        <v>40711</v>
      </c>
      <c r="M3332" t="str" cm="1">
        <f t="array" ref="M3332">_xlfn.IFS(K3332&gt;0,"return",K3332&lt;=0,"not return")</f>
        <v>return</v>
      </c>
      <c r="N3332" t="str" cm="1">
        <f t="array" ref="N3332">_xlfn.IFS(K3332&lt;=L3332,"in_time",K3332&gt;L3332,"overdue")</f>
        <v>overdue</v>
      </c>
    </row>
    <row r="3333" spans="1:14" x14ac:dyDescent="0.3">
      <c r="A3333">
        <v>100921</v>
      </c>
      <c r="B3333">
        <v>12614</v>
      </c>
      <c r="C3333" s="1">
        <v>40699</v>
      </c>
      <c r="D3333">
        <v>375000</v>
      </c>
      <c r="E3333" t="s">
        <v>12</v>
      </c>
      <c r="F3333">
        <v>29</v>
      </c>
      <c r="G3333">
        <v>2</v>
      </c>
      <c r="H3333">
        <v>0</v>
      </c>
      <c r="I3333">
        <v>89166871458</v>
      </c>
      <c r="J3333">
        <v>92</v>
      </c>
      <c r="K3333" s="1">
        <v>43560</v>
      </c>
      <c r="L3333" s="1">
        <f t="shared" si="52"/>
        <v>40791</v>
      </c>
      <c r="M3333" t="str" cm="1">
        <f t="array" ref="M3333">_xlfn.IFS(K3333&gt;0,"return",K3333&lt;=0,"not return")</f>
        <v>return</v>
      </c>
      <c r="N3333" t="str" cm="1">
        <f t="array" ref="N3333">_xlfn.IFS(K3333&lt;=L3333,"in_time",K3333&gt;L3333,"overdue")</f>
        <v>overdue</v>
      </c>
    </row>
    <row r="3334" spans="1:14" x14ac:dyDescent="0.3">
      <c r="A3334">
        <v>100002</v>
      </c>
      <c r="B3334">
        <v>12618</v>
      </c>
      <c r="C3334" s="1">
        <v>40699</v>
      </c>
      <c r="D3334">
        <v>350000</v>
      </c>
      <c r="E3334" t="s">
        <v>13</v>
      </c>
      <c r="F3334">
        <v>75</v>
      </c>
      <c r="G3334">
        <v>4</v>
      </c>
      <c r="H3334">
        <v>0</v>
      </c>
      <c r="I3334">
        <v>89166801872</v>
      </c>
      <c r="J3334">
        <v>62</v>
      </c>
      <c r="K3334" s="1">
        <v>42587</v>
      </c>
      <c r="L3334" s="1">
        <f t="shared" si="52"/>
        <v>40761</v>
      </c>
      <c r="M3334" t="str" cm="1">
        <f t="array" ref="M3334">_xlfn.IFS(K3334&gt;0,"return",K3334&lt;=0,"not return")</f>
        <v>return</v>
      </c>
      <c r="N3334" t="str" cm="1">
        <f t="array" ref="N3334">_xlfn.IFS(K3334&lt;=L3334,"in_time",K3334&gt;L3334,"overdue")</f>
        <v>overdue</v>
      </c>
    </row>
    <row r="3335" spans="1:14" x14ac:dyDescent="0.3">
      <c r="A3335">
        <v>102113</v>
      </c>
      <c r="B3335">
        <v>12622</v>
      </c>
      <c r="C3335" s="1">
        <v>40699</v>
      </c>
      <c r="D3335">
        <v>90000</v>
      </c>
      <c r="E3335" t="s">
        <v>13</v>
      </c>
      <c r="F3335">
        <v>72</v>
      </c>
      <c r="G3335">
        <v>2</v>
      </c>
      <c r="H3335">
        <v>0</v>
      </c>
      <c r="J3335">
        <v>27</v>
      </c>
      <c r="K3335" s="1">
        <v>41583</v>
      </c>
      <c r="L3335" s="1">
        <f t="shared" si="52"/>
        <v>40726</v>
      </c>
      <c r="M3335" t="str" cm="1">
        <f t="array" ref="M3335">_xlfn.IFS(K3335&gt;0,"return",K3335&lt;=0,"not return")</f>
        <v>return</v>
      </c>
      <c r="N3335" t="str" cm="1">
        <f t="array" ref="N3335">_xlfn.IFS(K3335&lt;=L3335,"in_time",K3335&gt;L3335,"overdue")</f>
        <v>overdue</v>
      </c>
    </row>
    <row r="3336" spans="1:14" x14ac:dyDescent="0.3">
      <c r="A3336">
        <v>101437</v>
      </c>
      <c r="B3336">
        <v>12624</v>
      </c>
      <c r="C3336" s="1">
        <v>40699</v>
      </c>
      <c r="D3336">
        <v>375000</v>
      </c>
      <c r="E3336" t="s">
        <v>13</v>
      </c>
      <c r="F3336">
        <v>22</v>
      </c>
      <c r="G3336">
        <v>1</v>
      </c>
      <c r="H3336">
        <v>0</v>
      </c>
      <c r="J3336">
        <v>60</v>
      </c>
      <c r="K3336" s="1">
        <v>42679</v>
      </c>
      <c r="L3336" s="1">
        <f t="shared" si="52"/>
        <v>40759</v>
      </c>
      <c r="M3336" t="str" cm="1">
        <f t="array" ref="M3336">_xlfn.IFS(K3336&gt;0,"return",K3336&lt;=0,"not return")</f>
        <v>return</v>
      </c>
      <c r="N3336" t="str" cm="1">
        <f t="array" ref="N3336">_xlfn.IFS(K3336&lt;=L3336,"in_time",K3336&gt;L3336,"overdue")</f>
        <v>overdue</v>
      </c>
    </row>
    <row r="3337" spans="1:14" x14ac:dyDescent="0.3">
      <c r="A3337">
        <v>102119</v>
      </c>
      <c r="B3337">
        <v>12629</v>
      </c>
      <c r="C3337" s="1">
        <v>40699</v>
      </c>
      <c r="D3337">
        <v>350000</v>
      </c>
      <c r="E3337" t="s">
        <v>13</v>
      </c>
      <c r="F3337">
        <v>29</v>
      </c>
      <c r="G3337">
        <v>1</v>
      </c>
      <c r="H3337">
        <v>0</v>
      </c>
      <c r="I3337">
        <v>89166355575</v>
      </c>
      <c r="J3337">
        <v>70</v>
      </c>
      <c r="K3337" s="1">
        <v>42921</v>
      </c>
      <c r="L3337" s="1">
        <f t="shared" si="52"/>
        <v>40769</v>
      </c>
      <c r="M3337" t="str" cm="1">
        <f t="array" ref="M3337">_xlfn.IFS(K3337&gt;0,"return",K3337&lt;=0,"not return")</f>
        <v>return</v>
      </c>
      <c r="N3337" t="str" cm="1">
        <f t="array" ref="N3337">_xlfn.IFS(K3337&lt;=L3337,"in_time",K3337&gt;L3337,"overdue")</f>
        <v>overdue</v>
      </c>
    </row>
    <row r="3338" spans="1:14" x14ac:dyDescent="0.3">
      <c r="A3338">
        <v>103264</v>
      </c>
      <c r="B3338">
        <v>12634</v>
      </c>
      <c r="C3338" s="1">
        <v>40699</v>
      </c>
      <c r="D3338">
        <v>20000</v>
      </c>
      <c r="E3338" t="s">
        <v>13</v>
      </c>
      <c r="F3338">
        <v>67</v>
      </c>
      <c r="G3338">
        <v>1</v>
      </c>
      <c r="H3338">
        <v>4957</v>
      </c>
      <c r="I3338">
        <v>89169265661</v>
      </c>
      <c r="J3338">
        <v>70</v>
      </c>
      <c r="K3338" s="1">
        <v>42921</v>
      </c>
      <c r="L3338" s="1">
        <f t="shared" si="52"/>
        <v>40769</v>
      </c>
      <c r="M3338" t="str" cm="1">
        <f t="array" ref="M3338">_xlfn.IFS(K3338&gt;0,"return",K3338&lt;=0,"not return")</f>
        <v>return</v>
      </c>
      <c r="N3338" t="str" cm="1">
        <f t="array" ref="N3338">_xlfn.IFS(K3338&lt;=L3338,"in_time",K3338&gt;L3338,"overdue")</f>
        <v>overdue</v>
      </c>
    </row>
    <row r="3339" spans="1:14" x14ac:dyDescent="0.3">
      <c r="A3339">
        <v>103503</v>
      </c>
      <c r="B3339">
        <v>12637</v>
      </c>
      <c r="C3339" s="1">
        <v>40699</v>
      </c>
      <c r="D3339">
        <v>90000</v>
      </c>
      <c r="E3339" t="s">
        <v>11</v>
      </c>
      <c r="F3339">
        <v>18</v>
      </c>
      <c r="G3339">
        <v>1</v>
      </c>
      <c r="H3339">
        <v>45143</v>
      </c>
      <c r="I3339">
        <v>89164192215</v>
      </c>
      <c r="J3339">
        <v>47</v>
      </c>
      <c r="K3339" s="1">
        <v>42252</v>
      </c>
      <c r="L3339" s="1">
        <f t="shared" si="52"/>
        <v>40746</v>
      </c>
      <c r="M3339" t="str" cm="1">
        <f t="array" ref="M3339">_xlfn.IFS(K3339&gt;0,"return",K3339&lt;=0,"not return")</f>
        <v>return</v>
      </c>
      <c r="N3339" t="str" cm="1">
        <f t="array" ref="N3339">_xlfn.IFS(K3339&lt;=L3339,"in_time",K3339&gt;L3339,"overdue")</f>
        <v>overdue</v>
      </c>
    </row>
    <row r="3340" spans="1:14" x14ac:dyDescent="0.3">
      <c r="A3340">
        <v>103427</v>
      </c>
      <c r="B3340">
        <v>12639</v>
      </c>
      <c r="C3340" s="1">
        <v>40699</v>
      </c>
      <c r="D3340">
        <v>125000</v>
      </c>
      <c r="E3340" t="s">
        <v>12</v>
      </c>
      <c r="F3340">
        <v>21</v>
      </c>
      <c r="G3340">
        <v>1</v>
      </c>
      <c r="H3340">
        <v>113038</v>
      </c>
      <c r="I3340">
        <v>89165479743</v>
      </c>
      <c r="J3340">
        <v>53</v>
      </c>
      <c r="K3340" s="1">
        <v>42343</v>
      </c>
      <c r="L3340" s="1">
        <f t="shared" si="52"/>
        <v>40752</v>
      </c>
      <c r="M3340" t="str" cm="1">
        <f t="array" ref="M3340">_xlfn.IFS(K3340&gt;0,"return",K3340&lt;=0,"not return")</f>
        <v>return</v>
      </c>
      <c r="N3340" t="str" cm="1">
        <f t="array" ref="N3340">_xlfn.IFS(K3340&lt;=L3340,"in_time",K3340&gt;L3340,"overdue")</f>
        <v>overdue</v>
      </c>
    </row>
    <row r="3341" spans="1:14" x14ac:dyDescent="0.3">
      <c r="A3341">
        <v>103308</v>
      </c>
      <c r="B3341">
        <v>12644</v>
      </c>
      <c r="C3341" s="1">
        <v>40699</v>
      </c>
      <c r="D3341">
        <v>375000</v>
      </c>
      <c r="E3341" t="s">
        <v>12</v>
      </c>
      <c r="F3341">
        <v>41</v>
      </c>
      <c r="G3341">
        <v>4</v>
      </c>
      <c r="H3341">
        <v>277232</v>
      </c>
      <c r="I3341">
        <v>89164789827</v>
      </c>
      <c r="J3341">
        <v>108</v>
      </c>
      <c r="K3341" s="1">
        <v>44017</v>
      </c>
      <c r="L3341" s="1">
        <f t="shared" si="52"/>
        <v>40807</v>
      </c>
      <c r="M3341" t="str" cm="1">
        <f t="array" ref="M3341">_xlfn.IFS(K3341&gt;0,"return",K3341&lt;=0,"not return")</f>
        <v>return</v>
      </c>
      <c r="N3341" t="str" cm="1">
        <f t="array" ref="N3341">_xlfn.IFS(K3341&lt;=L3341,"in_time",K3341&gt;L3341,"overdue")</f>
        <v>overdue</v>
      </c>
    </row>
    <row r="3342" spans="1:14" x14ac:dyDescent="0.3">
      <c r="A3342">
        <v>102049</v>
      </c>
      <c r="B3342">
        <v>12648</v>
      </c>
      <c r="C3342" s="1">
        <v>40699</v>
      </c>
      <c r="D3342">
        <v>175000</v>
      </c>
      <c r="E3342" t="s">
        <v>11</v>
      </c>
      <c r="F3342">
        <v>24</v>
      </c>
      <c r="G3342">
        <v>2</v>
      </c>
      <c r="H3342">
        <v>457902</v>
      </c>
      <c r="I3342">
        <v>89163741898</v>
      </c>
      <c r="J3342">
        <v>8</v>
      </c>
      <c r="K3342" s="1">
        <v>40973</v>
      </c>
      <c r="L3342" s="1">
        <f t="shared" si="52"/>
        <v>40707</v>
      </c>
      <c r="M3342" t="str" cm="1">
        <f t="array" ref="M3342">_xlfn.IFS(K3342&gt;0,"return",K3342&lt;=0,"not return")</f>
        <v>return</v>
      </c>
      <c r="N3342" t="str" cm="1">
        <f t="array" ref="N3342">_xlfn.IFS(K3342&lt;=L3342,"in_time",K3342&gt;L3342,"overdue")</f>
        <v>overdue</v>
      </c>
    </row>
    <row r="3343" spans="1:14" x14ac:dyDescent="0.3">
      <c r="A3343">
        <v>102944</v>
      </c>
      <c r="B3343">
        <v>12653</v>
      </c>
      <c r="C3343" s="1">
        <v>40699</v>
      </c>
      <c r="D3343">
        <v>75000</v>
      </c>
      <c r="E3343" t="s">
        <v>13</v>
      </c>
      <c r="F3343">
        <v>19</v>
      </c>
      <c r="G3343">
        <v>1</v>
      </c>
      <c r="H3343">
        <v>631094</v>
      </c>
      <c r="I3343">
        <v>89161883441</v>
      </c>
      <c r="J3343">
        <v>97</v>
      </c>
      <c r="K3343" s="1">
        <v>43804</v>
      </c>
      <c r="L3343" s="1">
        <f t="shared" si="52"/>
        <v>40796</v>
      </c>
      <c r="M3343" t="str" cm="1">
        <f t="array" ref="M3343">_xlfn.IFS(K3343&gt;0,"return",K3343&lt;=0,"not return")</f>
        <v>return</v>
      </c>
      <c r="N3343" t="str" cm="1">
        <f t="array" ref="N3343">_xlfn.IFS(K3343&lt;=L3343,"in_time",K3343&gt;L3343,"overdue")</f>
        <v>overdue</v>
      </c>
    </row>
    <row r="3344" spans="1:14" x14ac:dyDescent="0.3">
      <c r="A3344">
        <v>103454</v>
      </c>
      <c r="B3344">
        <v>12656</v>
      </c>
      <c r="C3344" s="1">
        <v>40700</v>
      </c>
      <c r="D3344">
        <v>10000</v>
      </c>
      <c r="E3344" t="s">
        <v>13</v>
      </c>
      <c r="F3344">
        <v>26</v>
      </c>
      <c r="G3344">
        <v>1</v>
      </c>
      <c r="H3344">
        <v>11521</v>
      </c>
      <c r="I3344">
        <v>89165476797</v>
      </c>
      <c r="J3344">
        <v>20</v>
      </c>
      <c r="K3344" s="1">
        <v>41370</v>
      </c>
      <c r="L3344" s="1">
        <f t="shared" si="52"/>
        <v>40720</v>
      </c>
      <c r="M3344" t="str" cm="1">
        <f t="array" ref="M3344">_xlfn.IFS(K3344&gt;0,"return",K3344&lt;=0,"not return")</f>
        <v>return</v>
      </c>
      <c r="N3344" t="str" cm="1">
        <f t="array" ref="N3344">_xlfn.IFS(K3344&lt;=L3344,"in_time",K3344&gt;L3344,"overdue")</f>
        <v>overdue</v>
      </c>
    </row>
    <row r="3345" spans="1:14" hidden="1" x14ac:dyDescent="0.3">
      <c r="A3345">
        <v>101755</v>
      </c>
      <c r="B3345">
        <v>12661</v>
      </c>
      <c r="C3345" s="1">
        <v>40700</v>
      </c>
      <c r="D3345">
        <v>75000</v>
      </c>
      <c r="E3345" t="s">
        <v>13</v>
      </c>
      <c r="F3345">
        <v>22</v>
      </c>
      <c r="G3345">
        <v>3</v>
      </c>
      <c r="H3345">
        <v>28041</v>
      </c>
      <c r="J3345">
        <v>19</v>
      </c>
      <c r="L3345" s="1">
        <f t="shared" si="52"/>
        <v>40719</v>
      </c>
      <c r="M3345" t="str" cm="1">
        <f t="array" ref="M3345">_xlfn.IFS(K3345&gt;0,"return",K3345&lt;=0,"not return")</f>
        <v>not return</v>
      </c>
    </row>
    <row r="3346" spans="1:14" hidden="1" x14ac:dyDescent="0.3">
      <c r="A3346">
        <v>102630</v>
      </c>
      <c r="B3346">
        <v>12666</v>
      </c>
      <c r="C3346" s="1">
        <v>40700</v>
      </c>
      <c r="D3346">
        <v>120000</v>
      </c>
      <c r="E3346" t="s">
        <v>11</v>
      </c>
      <c r="F3346">
        <v>33</v>
      </c>
      <c r="G3346">
        <v>2</v>
      </c>
      <c r="H3346">
        <v>59122</v>
      </c>
      <c r="I3346">
        <v>89164443959</v>
      </c>
      <c r="J3346">
        <v>31</v>
      </c>
      <c r="L3346" s="1">
        <f t="shared" si="52"/>
        <v>40731</v>
      </c>
      <c r="M3346" t="str" cm="1">
        <f t="array" ref="M3346">_xlfn.IFS(K3346&gt;0,"return",K3346&lt;=0,"not return")</f>
        <v>not return</v>
      </c>
    </row>
    <row r="3347" spans="1:14" x14ac:dyDescent="0.3">
      <c r="A3347">
        <v>100455</v>
      </c>
      <c r="B3347">
        <v>12668</v>
      </c>
      <c r="C3347" s="1">
        <v>40700</v>
      </c>
      <c r="D3347">
        <v>10000</v>
      </c>
      <c r="E3347" t="s">
        <v>13</v>
      </c>
      <c r="F3347">
        <v>30</v>
      </c>
      <c r="G3347">
        <v>1</v>
      </c>
      <c r="H3347">
        <v>80125</v>
      </c>
      <c r="I3347">
        <v>89168754219</v>
      </c>
      <c r="J3347">
        <v>108</v>
      </c>
      <c r="K3347" s="1">
        <v>44171</v>
      </c>
      <c r="L3347" s="1">
        <f t="shared" si="52"/>
        <v>40808</v>
      </c>
      <c r="M3347" t="str" cm="1">
        <f t="array" ref="M3347">_xlfn.IFS(K3347&gt;0,"return",K3347&lt;=0,"not return")</f>
        <v>return</v>
      </c>
      <c r="N3347" t="str" cm="1">
        <f t="array" ref="N3347">_xlfn.IFS(K3347&lt;=L3347,"in_time",K3347&gt;L3347,"overdue")</f>
        <v>overdue</v>
      </c>
    </row>
    <row r="3348" spans="1:14" x14ac:dyDescent="0.3">
      <c r="A3348">
        <v>102087</v>
      </c>
      <c r="B3348">
        <v>12670</v>
      </c>
      <c r="C3348" s="1">
        <v>40701</v>
      </c>
      <c r="D3348">
        <v>90000</v>
      </c>
      <c r="E3348" t="s">
        <v>11</v>
      </c>
      <c r="F3348">
        <v>26</v>
      </c>
      <c r="G3348">
        <v>1</v>
      </c>
      <c r="H3348">
        <v>167204</v>
      </c>
      <c r="I3348">
        <v>89166490587</v>
      </c>
      <c r="J3348">
        <v>71</v>
      </c>
      <c r="K3348" s="1">
        <v>43046</v>
      </c>
      <c r="L3348" s="1">
        <f t="shared" si="52"/>
        <v>40772</v>
      </c>
      <c r="M3348" t="str" cm="1">
        <f t="array" ref="M3348">_xlfn.IFS(K3348&gt;0,"return",K3348&lt;=0,"not return")</f>
        <v>return</v>
      </c>
      <c r="N3348" t="str" cm="1">
        <f t="array" ref="N3348">_xlfn.IFS(K3348&lt;=L3348,"in_time",K3348&gt;L3348,"overdue")</f>
        <v>overdue</v>
      </c>
    </row>
    <row r="3349" spans="1:14" x14ac:dyDescent="0.3">
      <c r="A3349">
        <v>100464</v>
      </c>
      <c r="B3349">
        <v>12673</v>
      </c>
      <c r="C3349" s="1">
        <v>40701</v>
      </c>
      <c r="D3349">
        <v>50000</v>
      </c>
      <c r="E3349" t="s">
        <v>11</v>
      </c>
      <c r="F3349">
        <v>22</v>
      </c>
      <c r="G3349">
        <v>2</v>
      </c>
      <c r="H3349">
        <v>0</v>
      </c>
      <c r="I3349">
        <v>89169404527</v>
      </c>
      <c r="J3349">
        <v>55</v>
      </c>
      <c r="K3349" s="1">
        <v>42589</v>
      </c>
      <c r="L3349" s="1">
        <f t="shared" si="52"/>
        <v>40756</v>
      </c>
      <c r="M3349" t="str" cm="1">
        <f t="array" ref="M3349">_xlfn.IFS(K3349&gt;0,"return",K3349&lt;=0,"not return")</f>
        <v>return</v>
      </c>
      <c r="N3349" t="str" cm="1">
        <f t="array" ref="N3349">_xlfn.IFS(K3349&lt;=L3349,"in_time",K3349&gt;L3349,"overdue")</f>
        <v>overdue</v>
      </c>
    </row>
    <row r="3350" spans="1:14" x14ac:dyDescent="0.3">
      <c r="A3350">
        <v>103065</v>
      </c>
      <c r="B3350">
        <v>12675</v>
      </c>
      <c r="C3350" s="1">
        <v>40701</v>
      </c>
      <c r="D3350">
        <v>120000</v>
      </c>
      <c r="E3350" t="s">
        <v>11</v>
      </c>
      <c r="F3350">
        <v>20</v>
      </c>
      <c r="G3350">
        <v>1</v>
      </c>
      <c r="H3350">
        <v>0</v>
      </c>
      <c r="I3350">
        <v>89165928808</v>
      </c>
      <c r="J3350">
        <v>40</v>
      </c>
      <c r="K3350" s="1">
        <v>42070</v>
      </c>
      <c r="L3350" s="1">
        <f t="shared" si="52"/>
        <v>40741</v>
      </c>
      <c r="M3350" t="str" cm="1">
        <f t="array" ref="M3350">_xlfn.IFS(K3350&gt;0,"return",K3350&lt;=0,"not return")</f>
        <v>return</v>
      </c>
      <c r="N3350" t="str" cm="1">
        <f t="array" ref="N3350">_xlfn.IFS(K3350&lt;=L3350,"in_time",K3350&gt;L3350,"overdue")</f>
        <v>overdue</v>
      </c>
    </row>
    <row r="3351" spans="1:14" x14ac:dyDescent="0.3">
      <c r="A3351">
        <v>101915</v>
      </c>
      <c r="B3351">
        <v>12678</v>
      </c>
      <c r="C3351" s="1">
        <v>40701</v>
      </c>
      <c r="D3351">
        <v>275000</v>
      </c>
      <c r="E3351" t="s">
        <v>12</v>
      </c>
      <c r="F3351">
        <v>74</v>
      </c>
      <c r="G3351">
        <v>3</v>
      </c>
      <c r="H3351">
        <v>0</v>
      </c>
      <c r="J3351">
        <v>37</v>
      </c>
      <c r="K3351" s="1">
        <v>41858</v>
      </c>
      <c r="L3351" s="1">
        <f t="shared" si="52"/>
        <v>40738</v>
      </c>
      <c r="M3351" t="str" cm="1">
        <f t="array" ref="M3351">_xlfn.IFS(K3351&gt;0,"return",K3351&lt;=0,"not return")</f>
        <v>return</v>
      </c>
      <c r="N3351" t="str" cm="1">
        <f t="array" ref="N3351">_xlfn.IFS(K3351&lt;=L3351,"in_time",K3351&gt;L3351,"overdue")</f>
        <v>overdue</v>
      </c>
    </row>
    <row r="3352" spans="1:14" x14ac:dyDescent="0.3">
      <c r="A3352">
        <v>100155</v>
      </c>
      <c r="B3352">
        <v>12681</v>
      </c>
      <c r="C3352" s="1">
        <v>40701</v>
      </c>
      <c r="D3352">
        <v>90000</v>
      </c>
      <c r="E3352" t="s">
        <v>11</v>
      </c>
      <c r="F3352">
        <v>19</v>
      </c>
      <c r="G3352">
        <v>1</v>
      </c>
      <c r="H3352">
        <v>0</v>
      </c>
      <c r="I3352">
        <v>89162036958</v>
      </c>
      <c r="J3352">
        <v>80</v>
      </c>
      <c r="K3352" s="1">
        <v>43227</v>
      </c>
      <c r="L3352" s="1">
        <f t="shared" si="52"/>
        <v>40781</v>
      </c>
      <c r="M3352" t="str" cm="1">
        <f t="array" ref="M3352">_xlfn.IFS(K3352&gt;0,"return",K3352&lt;=0,"not return")</f>
        <v>return</v>
      </c>
      <c r="N3352" t="str" cm="1">
        <f t="array" ref="N3352">_xlfn.IFS(K3352&lt;=L3352,"in_time",K3352&gt;L3352,"overdue")</f>
        <v>overdue</v>
      </c>
    </row>
    <row r="3353" spans="1:14" x14ac:dyDescent="0.3">
      <c r="A3353">
        <v>103345</v>
      </c>
      <c r="B3353">
        <v>12683</v>
      </c>
      <c r="C3353" s="1">
        <v>40701</v>
      </c>
      <c r="D3353">
        <v>90000</v>
      </c>
      <c r="E3353" t="s">
        <v>12</v>
      </c>
      <c r="F3353">
        <v>22</v>
      </c>
      <c r="G3353">
        <v>2</v>
      </c>
      <c r="H3353">
        <v>0</v>
      </c>
      <c r="I3353">
        <v>89163200102</v>
      </c>
      <c r="J3353">
        <v>107</v>
      </c>
      <c r="K3353" s="1">
        <v>44019</v>
      </c>
      <c r="L3353" s="1">
        <f t="shared" si="52"/>
        <v>40808</v>
      </c>
      <c r="M3353" t="str" cm="1">
        <f t="array" ref="M3353">_xlfn.IFS(K3353&gt;0,"return",K3353&lt;=0,"not return")</f>
        <v>return</v>
      </c>
      <c r="N3353" t="str" cm="1">
        <f t="array" ref="N3353">_xlfn.IFS(K3353&lt;=L3353,"in_time",K3353&gt;L3353,"overdue")</f>
        <v>overdue</v>
      </c>
    </row>
    <row r="3354" spans="1:14" x14ac:dyDescent="0.3">
      <c r="A3354">
        <v>100992</v>
      </c>
      <c r="B3354">
        <v>12686</v>
      </c>
      <c r="C3354" s="1">
        <v>40701</v>
      </c>
      <c r="D3354">
        <v>125000</v>
      </c>
      <c r="E3354" t="s">
        <v>13</v>
      </c>
      <c r="F3354">
        <v>23</v>
      </c>
      <c r="G3354">
        <v>4</v>
      </c>
      <c r="H3354">
        <v>15659</v>
      </c>
      <c r="I3354">
        <v>89165128326</v>
      </c>
      <c r="J3354">
        <v>21</v>
      </c>
      <c r="K3354" s="1">
        <v>41432</v>
      </c>
      <c r="L3354" s="1">
        <f t="shared" si="52"/>
        <v>40722</v>
      </c>
      <c r="M3354" t="str" cm="1">
        <f t="array" ref="M3354">_xlfn.IFS(K3354&gt;0,"return",K3354&lt;=0,"not return")</f>
        <v>return</v>
      </c>
      <c r="N3354" t="str" cm="1">
        <f t="array" ref="N3354">_xlfn.IFS(K3354&lt;=L3354,"in_time",K3354&gt;L3354,"overdue")</f>
        <v>overdue</v>
      </c>
    </row>
    <row r="3355" spans="1:14" x14ac:dyDescent="0.3">
      <c r="A3355">
        <v>101893</v>
      </c>
      <c r="B3355">
        <v>12690</v>
      </c>
      <c r="C3355" s="1">
        <v>40701</v>
      </c>
      <c r="D3355">
        <v>150000</v>
      </c>
      <c r="E3355" t="s">
        <v>13</v>
      </c>
      <c r="F3355">
        <v>72</v>
      </c>
      <c r="G3355">
        <v>4</v>
      </c>
      <c r="H3355">
        <v>35208</v>
      </c>
      <c r="I3355">
        <v>89165530345</v>
      </c>
      <c r="J3355">
        <v>72</v>
      </c>
      <c r="K3355" s="1">
        <v>43138</v>
      </c>
      <c r="L3355" s="1">
        <f t="shared" si="52"/>
        <v>40773</v>
      </c>
      <c r="M3355" t="str" cm="1">
        <f t="array" ref="M3355">_xlfn.IFS(K3355&gt;0,"return",K3355&lt;=0,"not return")</f>
        <v>return</v>
      </c>
      <c r="N3355" t="str" cm="1">
        <f t="array" ref="N3355">_xlfn.IFS(K3355&lt;=L3355,"in_time",K3355&gt;L3355,"overdue")</f>
        <v>overdue</v>
      </c>
    </row>
    <row r="3356" spans="1:14" x14ac:dyDescent="0.3">
      <c r="A3356">
        <v>101666</v>
      </c>
      <c r="B3356">
        <v>12694</v>
      </c>
      <c r="C3356" s="1">
        <v>40701</v>
      </c>
      <c r="D3356">
        <v>150000</v>
      </c>
      <c r="E3356" t="s">
        <v>11</v>
      </c>
      <c r="F3356">
        <v>22</v>
      </c>
      <c r="G3356">
        <v>2</v>
      </c>
      <c r="H3356">
        <v>37937</v>
      </c>
      <c r="I3356">
        <v>89166509109</v>
      </c>
      <c r="J3356">
        <v>10</v>
      </c>
      <c r="K3356" s="1">
        <v>41097</v>
      </c>
      <c r="L3356" s="1">
        <f t="shared" si="52"/>
        <v>40711</v>
      </c>
      <c r="M3356" t="str" cm="1">
        <f t="array" ref="M3356">_xlfn.IFS(K3356&gt;0,"return",K3356&lt;=0,"not return")</f>
        <v>return</v>
      </c>
      <c r="N3356" t="str" cm="1">
        <f t="array" ref="N3356">_xlfn.IFS(K3356&lt;=L3356,"in_time",K3356&gt;L3356,"overdue")</f>
        <v>overdue</v>
      </c>
    </row>
    <row r="3357" spans="1:14" x14ac:dyDescent="0.3">
      <c r="A3357">
        <v>102138</v>
      </c>
      <c r="B3357">
        <v>12698</v>
      </c>
      <c r="C3357" s="1">
        <v>40701</v>
      </c>
      <c r="D3357">
        <v>125000</v>
      </c>
      <c r="E3357" t="s">
        <v>11</v>
      </c>
      <c r="F3357">
        <v>25</v>
      </c>
      <c r="G3357">
        <v>3</v>
      </c>
      <c r="H3357">
        <v>44216</v>
      </c>
      <c r="I3357">
        <v>89164172846</v>
      </c>
      <c r="J3357">
        <v>90</v>
      </c>
      <c r="K3357" s="1">
        <v>43592</v>
      </c>
      <c r="L3357" s="1">
        <f t="shared" si="52"/>
        <v>40791</v>
      </c>
      <c r="M3357" t="str" cm="1">
        <f t="array" ref="M3357">_xlfn.IFS(K3357&gt;0,"return",K3357&lt;=0,"not return")</f>
        <v>return</v>
      </c>
      <c r="N3357" t="str" cm="1">
        <f t="array" ref="N3357">_xlfn.IFS(K3357&lt;=L3357,"in_time",K3357&gt;L3357,"overdue")</f>
        <v>overdue</v>
      </c>
    </row>
    <row r="3358" spans="1:14" x14ac:dyDescent="0.3">
      <c r="A3358">
        <v>101190</v>
      </c>
      <c r="B3358">
        <v>12700</v>
      </c>
      <c r="C3358" s="1">
        <v>40701</v>
      </c>
      <c r="D3358">
        <v>350000</v>
      </c>
      <c r="E3358" t="s">
        <v>12</v>
      </c>
      <c r="F3358">
        <v>57</v>
      </c>
      <c r="G3358">
        <v>1</v>
      </c>
      <c r="H3358">
        <v>51007</v>
      </c>
      <c r="I3358">
        <v>89165118888</v>
      </c>
      <c r="J3358">
        <v>33</v>
      </c>
      <c r="K3358" s="1">
        <v>41797</v>
      </c>
      <c r="L3358" s="1">
        <f t="shared" si="52"/>
        <v>40734</v>
      </c>
      <c r="M3358" t="str" cm="1">
        <f t="array" ref="M3358">_xlfn.IFS(K3358&gt;0,"return",K3358&lt;=0,"not return")</f>
        <v>return</v>
      </c>
      <c r="N3358" t="str" cm="1">
        <f t="array" ref="N3358">_xlfn.IFS(K3358&lt;=L3358,"in_time",K3358&gt;L3358,"overdue")</f>
        <v>overdue</v>
      </c>
    </row>
    <row r="3359" spans="1:14" x14ac:dyDescent="0.3">
      <c r="A3359">
        <v>101260</v>
      </c>
      <c r="B3359">
        <v>12705</v>
      </c>
      <c r="C3359" s="1">
        <v>40701</v>
      </c>
      <c r="D3359">
        <v>175000</v>
      </c>
      <c r="E3359" t="s">
        <v>11</v>
      </c>
      <c r="F3359">
        <v>30</v>
      </c>
      <c r="G3359">
        <v>1</v>
      </c>
      <c r="H3359">
        <v>59819</v>
      </c>
      <c r="I3359">
        <v>89162008912</v>
      </c>
      <c r="J3359">
        <v>18</v>
      </c>
      <c r="K3359" s="1">
        <v>41250</v>
      </c>
      <c r="L3359" s="1">
        <f t="shared" si="52"/>
        <v>40719</v>
      </c>
      <c r="M3359" t="str" cm="1">
        <f t="array" ref="M3359">_xlfn.IFS(K3359&gt;0,"return",K3359&lt;=0,"not return")</f>
        <v>return</v>
      </c>
      <c r="N3359" t="str" cm="1">
        <f t="array" ref="N3359">_xlfn.IFS(K3359&lt;=L3359,"in_time",K3359&gt;L3359,"overdue")</f>
        <v>overdue</v>
      </c>
    </row>
    <row r="3360" spans="1:14" x14ac:dyDescent="0.3">
      <c r="A3360">
        <v>101936</v>
      </c>
      <c r="B3360">
        <v>12708</v>
      </c>
      <c r="C3360" s="1">
        <v>40701</v>
      </c>
      <c r="D3360">
        <v>10000</v>
      </c>
      <c r="E3360" t="s">
        <v>13</v>
      </c>
      <c r="F3360">
        <v>23</v>
      </c>
      <c r="G3360">
        <v>1</v>
      </c>
      <c r="H3360">
        <v>67414</v>
      </c>
      <c r="I3360">
        <v>89164988338</v>
      </c>
      <c r="J3360">
        <v>99</v>
      </c>
      <c r="K3360" s="1">
        <v>43745</v>
      </c>
      <c r="L3360" s="1">
        <f t="shared" si="52"/>
        <v>40800</v>
      </c>
      <c r="M3360" t="str" cm="1">
        <f t="array" ref="M3360">_xlfn.IFS(K3360&gt;0,"return",K3360&lt;=0,"not return")</f>
        <v>return</v>
      </c>
      <c r="N3360" t="str" cm="1">
        <f t="array" ref="N3360">_xlfn.IFS(K3360&lt;=L3360,"in_time",K3360&gt;L3360,"overdue")</f>
        <v>overdue</v>
      </c>
    </row>
    <row r="3361" spans="1:14" x14ac:dyDescent="0.3">
      <c r="A3361">
        <v>103054</v>
      </c>
      <c r="B3361">
        <v>12712</v>
      </c>
      <c r="C3361" s="1">
        <v>40701</v>
      </c>
      <c r="D3361">
        <v>75000</v>
      </c>
      <c r="E3361" t="s">
        <v>11</v>
      </c>
      <c r="F3361">
        <v>74</v>
      </c>
      <c r="G3361">
        <v>1</v>
      </c>
      <c r="H3361">
        <v>114625</v>
      </c>
      <c r="I3361">
        <v>89168609728</v>
      </c>
      <c r="J3361">
        <v>91</v>
      </c>
      <c r="K3361" s="1">
        <v>43562</v>
      </c>
      <c r="L3361" s="1">
        <f t="shared" si="52"/>
        <v>40792</v>
      </c>
      <c r="M3361" t="str" cm="1">
        <f t="array" ref="M3361">_xlfn.IFS(K3361&gt;0,"return",K3361&lt;=0,"not return")</f>
        <v>return</v>
      </c>
      <c r="N3361" t="str" cm="1">
        <f t="array" ref="N3361">_xlfn.IFS(K3361&lt;=L3361,"in_time",K3361&gt;L3361,"overdue")</f>
        <v>overdue</v>
      </c>
    </row>
    <row r="3362" spans="1:14" x14ac:dyDescent="0.3">
      <c r="A3362">
        <v>102075</v>
      </c>
      <c r="B3362">
        <v>12714</v>
      </c>
      <c r="C3362" s="1">
        <v>40701</v>
      </c>
      <c r="D3362">
        <v>90000</v>
      </c>
      <c r="E3362" t="s">
        <v>13</v>
      </c>
      <c r="F3362">
        <v>25</v>
      </c>
      <c r="G3362">
        <v>3</v>
      </c>
      <c r="H3362">
        <v>121107</v>
      </c>
      <c r="J3362">
        <v>66</v>
      </c>
      <c r="K3362" s="1">
        <v>42862</v>
      </c>
      <c r="L3362" s="1">
        <f t="shared" si="52"/>
        <v>40767</v>
      </c>
      <c r="M3362" t="str" cm="1">
        <f t="array" ref="M3362">_xlfn.IFS(K3362&gt;0,"return",K3362&lt;=0,"not return")</f>
        <v>return</v>
      </c>
      <c r="N3362" t="str" cm="1">
        <f t="array" ref="N3362">_xlfn.IFS(K3362&lt;=L3362,"in_time",K3362&gt;L3362,"overdue")</f>
        <v>overdue</v>
      </c>
    </row>
    <row r="3363" spans="1:14" x14ac:dyDescent="0.3">
      <c r="A3363">
        <v>101411</v>
      </c>
      <c r="B3363">
        <v>12716</v>
      </c>
      <c r="C3363" s="1">
        <v>40701</v>
      </c>
      <c r="D3363">
        <v>30000</v>
      </c>
      <c r="E3363" t="s">
        <v>11</v>
      </c>
      <c r="F3363">
        <v>27</v>
      </c>
      <c r="G3363">
        <v>2</v>
      </c>
      <c r="H3363">
        <v>130945</v>
      </c>
      <c r="I3363">
        <v>89163257037</v>
      </c>
      <c r="J3363">
        <v>12</v>
      </c>
      <c r="K3363" s="1">
        <v>41128</v>
      </c>
      <c r="L3363" s="1">
        <f t="shared" si="52"/>
        <v>40713</v>
      </c>
      <c r="M3363" t="str" cm="1">
        <f t="array" ref="M3363">_xlfn.IFS(K3363&gt;0,"return",K3363&lt;=0,"not return")</f>
        <v>return</v>
      </c>
      <c r="N3363" t="str" cm="1">
        <f t="array" ref="N3363">_xlfn.IFS(K3363&lt;=L3363,"in_time",K3363&gt;L3363,"overdue")</f>
        <v>overdue</v>
      </c>
    </row>
    <row r="3364" spans="1:14" hidden="1" x14ac:dyDescent="0.3">
      <c r="A3364">
        <v>101714</v>
      </c>
      <c r="B3364">
        <v>12718</v>
      </c>
      <c r="C3364" s="1">
        <v>40701</v>
      </c>
      <c r="D3364">
        <v>375000</v>
      </c>
      <c r="E3364" t="s">
        <v>13</v>
      </c>
      <c r="F3364">
        <v>50</v>
      </c>
      <c r="G3364">
        <v>3</v>
      </c>
      <c r="H3364">
        <v>795446</v>
      </c>
      <c r="I3364">
        <v>89164410324</v>
      </c>
      <c r="J3364">
        <v>14</v>
      </c>
      <c r="L3364" s="1">
        <f t="shared" si="52"/>
        <v>40715</v>
      </c>
      <c r="M3364" t="str" cm="1">
        <f t="array" ref="M3364">_xlfn.IFS(K3364&gt;0,"return",K3364&lt;=0,"not return")</f>
        <v>not return</v>
      </c>
    </row>
    <row r="3365" spans="1:14" x14ac:dyDescent="0.3">
      <c r="A3365">
        <v>102493</v>
      </c>
      <c r="B3365">
        <v>12721</v>
      </c>
      <c r="C3365" s="1">
        <v>40702</v>
      </c>
      <c r="D3365">
        <v>50000</v>
      </c>
      <c r="E3365" t="s">
        <v>12</v>
      </c>
      <c r="F3365">
        <v>23</v>
      </c>
      <c r="G3365">
        <v>1</v>
      </c>
      <c r="H3365">
        <v>95429</v>
      </c>
      <c r="J3365">
        <v>54</v>
      </c>
      <c r="K3365" s="1">
        <v>42498</v>
      </c>
      <c r="L3365" s="1">
        <f t="shared" si="52"/>
        <v>40756</v>
      </c>
      <c r="M3365" t="str" cm="1">
        <f t="array" ref="M3365">_xlfn.IFS(K3365&gt;0,"return",K3365&lt;=0,"not return")</f>
        <v>return</v>
      </c>
      <c r="N3365" t="str" cm="1">
        <f t="array" ref="N3365">_xlfn.IFS(K3365&lt;=L3365,"in_time",K3365&gt;L3365,"overdue")</f>
        <v>overdue</v>
      </c>
    </row>
    <row r="3366" spans="1:14" x14ac:dyDescent="0.3">
      <c r="A3366">
        <v>101726</v>
      </c>
      <c r="B3366">
        <v>12725</v>
      </c>
      <c r="C3366" s="1">
        <v>40702</v>
      </c>
      <c r="D3366">
        <v>300000</v>
      </c>
      <c r="E3366" t="s">
        <v>12</v>
      </c>
      <c r="F3366">
        <v>61</v>
      </c>
      <c r="G3366">
        <v>1</v>
      </c>
      <c r="H3366">
        <v>307023</v>
      </c>
      <c r="J3366">
        <v>52</v>
      </c>
      <c r="K3366" s="1">
        <v>42408</v>
      </c>
      <c r="L3366" s="1">
        <f t="shared" si="52"/>
        <v>40754</v>
      </c>
      <c r="M3366" t="str" cm="1">
        <f t="array" ref="M3366">_xlfn.IFS(K3366&gt;0,"return",K3366&lt;=0,"not return")</f>
        <v>return</v>
      </c>
      <c r="N3366" t="str" cm="1">
        <f t="array" ref="N3366">_xlfn.IFS(K3366&lt;=L3366,"in_time",K3366&gt;L3366,"overdue")</f>
        <v>overdue</v>
      </c>
    </row>
    <row r="3367" spans="1:14" x14ac:dyDescent="0.3">
      <c r="A3367">
        <v>103246</v>
      </c>
      <c r="B3367">
        <v>12730</v>
      </c>
      <c r="C3367" s="1">
        <v>40702</v>
      </c>
      <c r="D3367">
        <v>120000</v>
      </c>
      <c r="E3367" t="s">
        <v>12</v>
      </c>
      <c r="F3367">
        <v>18</v>
      </c>
      <c r="G3367">
        <v>2</v>
      </c>
      <c r="H3367">
        <v>0</v>
      </c>
      <c r="I3367">
        <v>89165846204</v>
      </c>
      <c r="J3367">
        <v>23</v>
      </c>
      <c r="K3367" s="1">
        <v>41494</v>
      </c>
      <c r="L3367" s="1">
        <f t="shared" si="52"/>
        <v>40725</v>
      </c>
      <c r="M3367" t="str" cm="1">
        <f t="array" ref="M3367">_xlfn.IFS(K3367&gt;0,"return",K3367&lt;=0,"not return")</f>
        <v>return</v>
      </c>
      <c r="N3367" t="str" cm="1">
        <f t="array" ref="N3367">_xlfn.IFS(K3367&lt;=L3367,"in_time",K3367&gt;L3367,"overdue")</f>
        <v>overdue</v>
      </c>
    </row>
    <row r="3368" spans="1:14" hidden="1" x14ac:dyDescent="0.3">
      <c r="A3368">
        <v>100893</v>
      </c>
      <c r="B3368">
        <v>12733</v>
      </c>
      <c r="C3368" s="1">
        <v>40702</v>
      </c>
      <c r="D3368">
        <v>90000</v>
      </c>
      <c r="E3368" t="s">
        <v>11</v>
      </c>
      <c r="F3368">
        <v>23</v>
      </c>
      <c r="G3368">
        <v>2</v>
      </c>
      <c r="H3368">
        <v>0</v>
      </c>
      <c r="I3368">
        <v>89165230115</v>
      </c>
      <c r="J3368">
        <v>49</v>
      </c>
      <c r="L3368" s="1">
        <f t="shared" si="52"/>
        <v>40751</v>
      </c>
      <c r="M3368" t="str" cm="1">
        <f t="array" ref="M3368">_xlfn.IFS(K3368&gt;0,"return",K3368&lt;=0,"not return")</f>
        <v>not return</v>
      </c>
    </row>
    <row r="3369" spans="1:14" hidden="1" x14ac:dyDescent="0.3">
      <c r="A3369">
        <v>100462</v>
      </c>
      <c r="B3369">
        <v>12736</v>
      </c>
      <c r="C3369" s="1">
        <v>40702</v>
      </c>
      <c r="D3369">
        <v>150000</v>
      </c>
      <c r="E3369" t="s">
        <v>12</v>
      </c>
      <c r="F3369">
        <v>45</v>
      </c>
      <c r="G3369">
        <v>3</v>
      </c>
      <c r="H3369">
        <v>0</v>
      </c>
      <c r="I3369">
        <v>89169238750</v>
      </c>
      <c r="J3369">
        <v>86</v>
      </c>
      <c r="L3369" s="1">
        <f t="shared" si="52"/>
        <v>40788</v>
      </c>
      <c r="M3369" t="str" cm="1">
        <f t="array" ref="M3369">_xlfn.IFS(K3369&gt;0,"return",K3369&lt;=0,"not return")</f>
        <v>not return</v>
      </c>
    </row>
    <row r="3370" spans="1:14" x14ac:dyDescent="0.3">
      <c r="A3370">
        <v>100895</v>
      </c>
      <c r="B3370">
        <v>12740</v>
      </c>
      <c r="C3370" s="1">
        <v>40702</v>
      </c>
      <c r="D3370">
        <v>300000</v>
      </c>
      <c r="E3370" t="s">
        <v>13</v>
      </c>
      <c r="F3370">
        <v>22</v>
      </c>
      <c r="G3370">
        <v>2</v>
      </c>
      <c r="H3370">
        <v>0</v>
      </c>
      <c r="I3370">
        <v>89166153094</v>
      </c>
      <c r="J3370">
        <v>75</v>
      </c>
      <c r="K3370" s="1">
        <v>43047</v>
      </c>
      <c r="L3370" s="1">
        <f t="shared" si="52"/>
        <v>40777</v>
      </c>
      <c r="M3370" t="str" cm="1">
        <f t="array" ref="M3370">_xlfn.IFS(K3370&gt;0,"return",K3370&lt;=0,"not return")</f>
        <v>return</v>
      </c>
      <c r="N3370" t="str" cm="1">
        <f t="array" ref="N3370">_xlfn.IFS(K3370&lt;=L3370,"in_time",K3370&gt;L3370,"overdue")</f>
        <v>overdue</v>
      </c>
    </row>
    <row r="3371" spans="1:14" x14ac:dyDescent="0.3">
      <c r="A3371">
        <v>100115</v>
      </c>
      <c r="B3371">
        <v>12744</v>
      </c>
      <c r="C3371" s="1">
        <v>40702</v>
      </c>
      <c r="D3371">
        <v>30000</v>
      </c>
      <c r="E3371" t="s">
        <v>13</v>
      </c>
      <c r="F3371">
        <v>77</v>
      </c>
      <c r="G3371">
        <v>4</v>
      </c>
      <c r="H3371">
        <v>105021</v>
      </c>
      <c r="J3371">
        <v>32</v>
      </c>
      <c r="K3371" s="1">
        <v>41767</v>
      </c>
      <c r="L3371" s="1">
        <f t="shared" si="52"/>
        <v>40734</v>
      </c>
      <c r="M3371" t="str" cm="1">
        <f t="array" ref="M3371">_xlfn.IFS(K3371&gt;0,"return",K3371&lt;=0,"not return")</f>
        <v>return</v>
      </c>
      <c r="N3371" t="str" cm="1">
        <f t="array" ref="N3371">_xlfn.IFS(K3371&lt;=L3371,"in_time",K3371&gt;L3371,"overdue")</f>
        <v>overdue</v>
      </c>
    </row>
    <row r="3372" spans="1:14" x14ac:dyDescent="0.3">
      <c r="A3372">
        <v>103282</v>
      </c>
      <c r="B3372">
        <v>12746</v>
      </c>
      <c r="C3372" s="1">
        <v>40702</v>
      </c>
      <c r="D3372">
        <v>375000</v>
      </c>
      <c r="E3372" t="s">
        <v>11</v>
      </c>
      <c r="F3372">
        <v>25</v>
      </c>
      <c r="G3372">
        <v>2</v>
      </c>
      <c r="H3372">
        <v>131186</v>
      </c>
      <c r="I3372">
        <v>89167356161</v>
      </c>
      <c r="J3372">
        <v>74</v>
      </c>
      <c r="K3372" s="1">
        <v>43167</v>
      </c>
      <c r="L3372" s="1">
        <f t="shared" si="52"/>
        <v>40776</v>
      </c>
      <c r="M3372" t="str" cm="1">
        <f t="array" ref="M3372">_xlfn.IFS(K3372&gt;0,"return",K3372&lt;=0,"not return")</f>
        <v>return</v>
      </c>
      <c r="N3372" t="str" cm="1">
        <f t="array" ref="N3372">_xlfn.IFS(K3372&lt;=L3372,"in_time",K3372&gt;L3372,"overdue")</f>
        <v>overdue</v>
      </c>
    </row>
    <row r="3373" spans="1:14" hidden="1" x14ac:dyDescent="0.3">
      <c r="A3373">
        <v>101226</v>
      </c>
      <c r="B3373">
        <v>12748</v>
      </c>
      <c r="C3373" s="1">
        <v>40702</v>
      </c>
      <c r="D3373">
        <v>275000</v>
      </c>
      <c r="E3373" t="s">
        <v>13</v>
      </c>
      <c r="F3373">
        <v>29</v>
      </c>
      <c r="G3373">
        <v>4</v>
      </c>
      <c r="H3373">
        <v>221828</v>
      </c>
      <c r="I3373">
        <v>89167377601</v>
      </c>
      <c r="J3373">
        <v>77</v>
      </c>
      <c r="L3373" s="1">
        <f t="shared" si="52"/>
        <v>40779</v>
      </c>
      <c r="M3373" t="str" cm="1">
        <f t="array" ref="M3373">_xlfn.IFS(K3373&gt;0,"return",K3373&lt;=0,"not return")</f>
        <v>not return</v>
      </c>
    </row>
    <row r="3374" spans="1:14" x14ac:dyDescent="0.3">
      <c r="A3374">
        <v>100848</v>
      </c>
      <c r="B3374">
        <v>12750</v>
      </c>
      <c r="C3374" s="1">
        <v>40702</v>
      </c>
      <c r="D3374">
        <v>90000</v>
      </c>
      <c r="E3374" t="s">
        <v>12</v>
      </c>
      <c r="F3374">
        <v>22</v>
      </c>
      <c r="G3374">
        <v>1</v>
      </c>
      <c r="H3374">
        <v>392015</v>
      </c>
      <c r="J3374">
        <v>16</v>
      </c>
      <c r="K3374" s="1">
        <v>41190</v>
      </c>
      <c r="L3374" s="1">
        <f t="shared" si="52"/>
        <v>40718</v>
      </c>
      <c r="M3374" t="str" cm="1">
        <f t="array" ref="M3374">_xlfn.IFS(K3374&gt;0,"return",K3374&lt;=0,"not return")</f>
        <v>return</v>
      </c>
      <c r="N3374" t="str" cm="1">
        <f t="array" ref="N3374">_xlfn.IFS(K3374&lt;=L3374,"in_time",K3374&gt;L3374,"overdue")</f>
        <v>overdue</v>
      </c>
    </row>
    <row r="3375" spans="1:14" x14ac:dyDescent="0.3">
      <c r="A3375">
        <v>100773</v>
      </c>
      <c r="B3375">
        <v>12755</v>
      </c>
      <c r="C3375" s="1">
        <v>40702</v>
      </c>
      <c r="D3375">
        <v>250000</v>
      </c>
      <c r="E3375" t="s">
        <v>11</v>
      </c>
      <c r="F3375">
        <v>21</v>
      </c>
      <c r="G3375">
        <v>3</v>
      </c>
      <c r="H3375">
        <v>453292</v>
      </c>
      <c r="I3375">
        <v>89166358529</v>
      </c>
      <c r="J3375">
        <v>12</v>
      </c>
      <c r="K3375" s="1">
        <v>41160</v>
      </c>
      <c r="L3375" s="1">
        <f t="shared" si="52"/>
        <v>40714</v>
      </c>
      <c r="M3375" t="str" cm="1">
        <f t="array" ref="M3375">_xlfn.IFS(K3375&gt;0,"return",K3375&lt;=0,"not return")</f>
        <v>return</v>
      </c>
      <c r="N3375" t="str" cm="1">
        <f t="array" ref="N3375">_xlfn.IFS(K3375&lt;=L3375,"in_time",K3375&gt;L3375,"overdue")</f>
        <v>overdue</v>
      </c>
    </row>
    <row r="3376" spans="1:14" x14ac:dyDescent="0.3">
      <c r="A3376">
        <v>102831</v>
      </c>
      <c r="B3376">
        <v>12760</v>
      </c>
      <c r="C3376" s="1">
        <v>40703</v>
      </c>
      <c r="D3376">
        <v>120000</v>
      </c>
      <c r="E3376" t="s">
        <v>11</v>
      </c>
      <c r="F3376">
        <v>69</v>
      </c>
      <c r="G3376">
        <v>2</v>
      </c>
      <c r="H3376">
        <v>148223</v>
      </c>
      <c r="I3376">
        <v>89163963589</v>
      </c>
      <c r="J3376">
        <v>50</v>
      </c>
      <c r="K3376" s="1">
        <v>42347</v>
      </c>
      <c r="L3376" s="1">
        <f t="shared" si="52"/>
        <v>40753</v>
      </c>
      <c r="M3376" t="str" cm="1">
        <f t="array" ref="M3376">_xlfn.IFS(K3376&gt;0,"return",K3376&lt;=0,"not return")</f>
        <v>return</v>
      </c>
      <c r="N3376" t="str" cm="1">
        <f t="array" ref="N3376">_xlfn.IFS(K3376&lt;=L3376,"in_time",K3376&gt;L3376,"overdue")</f>
        <v>overdue</v>
      </c>
    </row>
    <row r="3377" spans="1:14" x14ac:dyDescent="0.3">
      <c r="A3377">
        <v>100196</v>
      </c>
      <c r="B3377">
        <v>12764</v>
      </c>
      <c r="C3377" s="1">
        <v>40703</v>
      </c>
      <c r="D3377">
        <v>175000</v>
      </c>
      <c r="E3377" t="s">
        <v>11</v>
      </c>
      <c r="F3377">
        <v>27</v>
      </c>
      <c r="G3377">
        <v>4</v>
      </c>
      <c r="H3377">
        <v>0</v>
      </c>
      <c r="J3377">
        <v>70</v>
      </c>
      <c r="K3377" s="1">
        <v>43078</v>
      </c>
      <c r="L3377" s="1">
        <f t="shared" si="52"/>
        <v>40773</v>
      </c>
      <c r="M3377" t="str" cm="1">
        <f t="array" ref="M3377">_xlfn.IFS(K3377&gt;0,"return",K3377&lt;=0,"not return")</f>
        <v>return</v>
      </c>
      <c r="N3377" t="str" cm="1">
        <f t="array" ref="N3377">_xlfn.IFS(K3377&lt;=L3377,"in_time",K3377&gt;L3377,"overdue")</f>
        <v>overdue</v>
      </c>
    </row>
    <row r="3378" spans="1:14" x14ac:dyDescent="0.3">
      <c r="A3378">
        <v>100194</v>
      </c>
      <c r="B3378">
        <v>12766</v>
      </c>
      <c r="C3378" s="1">
        <v>40703</v>
      </c>
      <c r="D3378">
        <v>120000</v>
      </c>
      <c r="E3378" t="s">
        <v>11</v>
      </c>
      <c r="F3378">
        <v>25</v>
      </c>
      <c r="G3378">
        <v>3</v>
      </c>
      <c r="H3378">
        <v>0</v>
      </c>
      <c r="I3378">
        <v>89169861239</v>
      </c>
      <c r="J3378">
        <v>60</v>
      </c>
      <c r="K3378" s="1">
        <v>42530</v>
      </c>
      <c r="L3378" s="1">
        <f t="shared" si="52"/>
        <v>40763</v>
      </c>
      <c r="M3378" t="str" cm="1">
        <f t="array" ref="M3378">_xlfn.IFS(K3378&gt;0,"return",K3378&lt;=0,"not return")</f>
        <v>return</v>
      </c>
      <c r="N3378" t="str" cm="1">
        <f t="array" ref="N3378">_xlfn.IFS(K3378&lt;=L3378,"in_time",K3378&gt;L3378,"overdue")</f>
        <v>overdue</v>
      </c>
    </row>
    <row r="3379" spans="1:14" x14ac:dyDescent="0.3">
      <c r="A3379">
        <v>102034</v>
      </c>
      <c r="B3379">
        <v>12771</v>
      </c>
      <c r="C3379" s="1">
        <v>40703</v>
      </c>
      <c r="D3379">
        <v>175000</v>
      </c>
      <c r="E3379" t="s">
        <v>12</v>
      </c>
      <c r="F3379">
        <v>19</v>
      </c>
      <c r="G3379">
        <v>1</v>
      </c>
      <c r="H3379">
        <v>0</v>
      </c>
      <c r="I3379">
        <v>89164553332</v>
      </c>
      <c r="J3379">
        <v>31</v>
      </c>
      <c r="K3379" s="1">
        <v>41707</v>
      </c>
      <c r="L3379" s="1">
        <f t="shared" si="52"/>
        <v>40734</v>
      </c>
      <c r="M3379" t="str" cm="1">
        <f t="array" ref="M3379">_xlfn.IFS(K3379&gt;0,"return",K3379&lt;=0,"not return")</f>
        <v>return</v>
      </c>
      <c r="N3379" t="str" cm="1">
        <f t="array" ref="N3379">_xlfn.IFS(K3379&lt;=L3379,"in_time",K3379&gt;L3379,"overdue")</f>
        <v>overdue</v>
      </c>
    </row>
    <row r="3380" spans="1:14" x14ac:dyDescent="0.3">
      <c r="A3380">
        <v>102699</v>
      </c>
      <c r="B3380">
        <v>12776</v>
      </c>
      <c r="C3380" s="1">
        <v>40703</v>
      </c>
      <c r="D3380">
        <v>150000</v>
      </c>
      <c r="E3380" t="s">
        <v>13</v>
      </c>
      <c r="F3380">
        <v>20</v>
      </c>
      <c r="G3380">
        <v>2</v>
      </c>
      <c r="H3380">
        <v>0</v>
      </c>
      <c r="I3380">
        <v>89162499006</v>
      </c>
      <c r="J3380">
        <v>34</v>
      </c>
      <c r="K3380" s="1">
        <v>41829</v>
      </c>
      <c r="L3380" s="1">
        <f t="shared" si="52"/>
        <v>40737</v>
      </c>
      <c r="M3380" t="str" cm="1">
        <f t="array" ref="M3380">_xlfn.IFS(K3380&gt;0,"return",K3380&lt;=0,"not return")</f>
        <v>return</v>
      </c>
      <c r="N3380" t="str" cm="1">
        <f t="array" ref="N3380">_xlfn.IFS(K3380&lt;=L3380,"in_time",K3380&gt;L3380,"overdue")</f>
        <v>overdue</v>
      </c>
    </row>
    <row r="3381" spans="1:14" x14ac:dyDescent="0.3">
      <c r="A3381">
        <v>101406</v>
      </c>
      <c r="B3381">
        <v>12781</v>
      </c>
      <c r="C3381" s="1">
        <v>40703</v>
      </c>
      <c r="D3381">
        <v>10000</v>
      </c>
      <c r="E3381" t="s">
        <v>13</v>
      </c>
      <c r="F3381">
        <v>53</v>
      </c>
      <c r="G3381">
        <v>4</v>
      </c>
      <c r="H3381">
        <v>0</v>
      </c>
      <c r="I3381">
        <v>89164984828</v>
      </c>
      <c r="J3381">
        <v>49</v>
      </c>
      <c r="K3381" s="1">
        <v>42317</v>
      </c>
      <c r="L3381" s="1">
        <f t="shared" si="52"/>
        <v>40752</v>
      </c>
      <c r="M3381" t="str" cm="1">
        <f t="array" ref="M3381">_xlfn.IFS(K3381&gt;0,"return",K3381&lt;=0,"not return")</f>
        <v>return</v>
      </c>
      <c r="N3381" t="str" cm="1">
        <f t="array" ref="N3381">_xlfn.IFS(K3381&lt;=L3381,"in_time",K3381&gt;L3381,"overdue")</f>
        <v>overdue</v>
      </c>
    </row>
    <row r="3382" spans="1:14" x14ac:dyDescent="0.3">
      <c r="A3382">
        <v>103220</v>
      </c>
      <c r="B3382">
        <v>12784</v>
      </c>
      <c r="C3382" s="1">
        <v>40703</v>
      </c>
      <c r="D3382">
        <v>200000</v>
      </c>
      <c r="E3382" t="s">
        <v>13</v>
      </c>
      <c r="F3382">
        <v>70</v>
      </c>
      <c r="G3382">
        <v>3</v>
      </c>
      <c r="H3382">
        <v>0</v>
      </c>
      <c r="I3382">
        <v>89161337407</v>
      </c>
      <c r="J3382">
        <v>22</v>
      </c>
      <c r="K3382" s="1">
        <v>41464</v>
      </c>
      <c r="L3382" s="1">
        <f t="shared" si="52"/>
        <v>40725</v>
      </c>
      <c r="M3382" t="str" cm="1">
        <f t="array" ref="M3382">_xlfn.IFS(K3382&gt;0,"return",K3382&lt;=0,"not return")</f>
        <v>return</v>
      </c>
      <c r="N3382" t="str" cm="1">
        <f t="array" ref="N3382">_xlfn.IFS(K3382&lt;=L3382,"in_time",K3382&gt;L3382,"overdue")</f>
        <v>overdue</v>
      </c>
    </row>
    <row r="3383" spans="1:14" x14ac:dyDescent="0.3">
      <c r="A3383">
        <v>100127</v>
      </c>
      <c r="B3383">
        <v>12788</v>
      </c>
      <c r="C3383" s="1">
        <v>40703</v>
      </c>
      <c r="D3383">
        <v>30000</v>
      </c>
      <c r="E3383" t="s">
        <v>13</v>
      </c>
      <c r="F3383">
        <v>20</v>
      </c>
      <c r="G3383">
        <v>1</v>
      </c>
      <c r="H3383">
        <v>131918</v>
      </c>
      <c r="I3383">
        <v>89162447389</v>
      </c>
      <c r="J3383">
        <v>24</v>
      </c>
      <c r="K3383" s="1">
        <v>41556</v>
      </c>
      <c r="L3383" s="1">
        <f t="shared" si="52"/>
        <v>40727</v>
      </c>
      <c r="M3383" t="str" cm="1">
        <f t="array" ref="M3383">_xlfn.IFS(K3383&gt;0,"return",K3383&lt;=0,"not return")</f>
        <v>return</v>
      </c>
      <c r="N3383" t="str" cm="1">
        <f t="array" ref="N3383">_xlfn.IFS(K3383&lt;=L3383,"in_time",K3383&gt;L3383,"overdue")</f>
        <v>overdue</v>
      </c>
    </row>
    <row r="3384" spans="1:14" hidden="1" x14ac:dyDescent="0.3">
      <c r="A3384">
        <v>102911</v>
      </c>
      <c r="B3384">
        <v>12790</v>
      </c>
      <c r="C3384" s="1">
        <v>40704</v>
      </c>
      <c r="D3384">
        <v>375000</v>
      </c>
      <c r="E3384" t="s">
        <v>12</v>
      </c>
      <c r="F3384">
        <v>29</v>
      </c>
      <c r="G3384">
        <v>2</v>
      </c>
      <c r="H3384">
        <v>555970</v>
      </c>
      <c r="I3384">
        <v>89168342723</v>
      </c>
      <c r="J3384">
        <v>53</v>
      </c>
      <c r="L3384" s="1">
        <f t="shared" si="52"/>
        <v>40757</v>
      </c>
      <c r="M3384" t="str" cm="1">
        <f t="array" ref="M3384">_xlfn.IFS(K3384&gt;0,"return",K3384&lt;=0,"not return")</f>
        <v>not return</v>
      </c>
    </row>
    <row r="3385" spans="1:14" x14ac:dyDescent="0.3">
      <c r="A3385">
        <v>103329</v>
      </c>
      <c r="B3385">
        <v>12795</v>
      </c>
      <c r="C3385" s="1">
        <v>40704</v>
      </c>
      <c r="D3385">
        <v>10000</v>
      </c>
      <c r="E3385" t="s">
        <v>12</v>
      </c>
      <c r="F3385">
        <v>28</v>
      </c>
      <c r="G3385">
        <v>2</v>
      </c>
      <c r="H3385">
        <v>13249</v>
      </c>
      <c r="I3385">
        <v>89169301527</v>
      </c>
      <c r="J3385">
        <v>102</v>
      </c>
      <c r="K3385" s="1">
        <v>43809</v>
      </c>
      <c r="L3385" s="1">
        <f t="shared" si="52"/>
        <v>40806</v>
      </c>
      <c r="M3385" t="str" cm="1">
        <f t="array" ref="M3385">_xlfn.IFS(K3385&gt;0,"return",K3385&lt;=0,"not return")</f>
        <v>return</v>
      </c>
      <c r="N3385" t="str" cm="1">
        <f t="array" ref="N3385">_xlfn.IFS(K3385&lt;=L3385,"in_time",K3385&gt;L3385,"overdue")</f>
        <v>overdue</v>
      </c>
    </row>
    <row r="3386" spans="1:14" x14ac:dyDescent="0.3">
      <c r="A3386">
        <v>100541</v>
      </c>
      <c r="B3386">
        <v>12798</v>
      </c>
      <c r="C3386" s="1">
        <v>40704</v>
      </c>
      <c r="D3386">
        <v>300000</v>
      </c>
      <c r="E3386" t="s">
        <v>11</v>
      </c>
      <c r="F3386">
        <v>22</v>
      </c>
      <c r="G3386">
        <v>3</v>
      </c>
      <c r="H3386">
        <v>0</v>
      </c>
      <c r="I3386">
        <v>89168895686</v>
      </c>
      <c r="J3386">
        <v>98</v>
      </c>
      <c r="K3386" s="1">
        <v>43931</v>
      </c>
      <c r="L3386" s="1">
        <f t="shared" si="52"/>
        <v>40802</v>
      </c>
      <c r="M3386" t="str" cm="1">
        <f t="array" ref="M3386">_xlfn.IFS(K3386&gt;0,"return",K3386&lt;=0,"not return")</f>
        <v>return</v>
      </c>
      <c r="N3386" t="str" cm="1">
        <f t="array" ref="N3386">_xlfn.IFS(K3386&lt;=L3386,"in_time",K3386&gt;L3386,"overdue")</f>
        <v>overdue</v>
      </c>
    </row>
    <row r="3387" spans="1:14" x14ac:dyDescent="0.3">
      <c r="A3387">
        <v>100426</v>
      </c>
      <c r="B3387">
        <v>12801</v>
      </c>
      <c r="C3387" s="1">
        <v>40704</v>
      </c>
      <c r="D3387">
        <v>30000</v>
      </c>
      <c r="E3387" t="s">
        <v>13</v>
      </c>
      <c r="F3387">
        <v>75</v>
      </c>
      <c r="G3387">
        <v>2</v>
      </c>
      <c r="H3387">
        <v>0</v>
      </c>
      <c r="I3387">
        <v>89165042756</v>
      </c>
      <c r="J3387">
        <v>60</v>
      </c>
      <c r="K3387" s="1">
        <v>42745</v>
      </c>
      <c r="L3387" s="1">
        <f t="shared" si="52"/>
        <v>40764</v>
      </c>
      <c r="M3387" t="str" cm="1">
        <f t="array" ref="M3387">_xlfn.IFS(K3387&gt;0,"return",K3387&lt;=0,"not return")</f>
        <v>return</v>
      </c>
      <c r="N3387" t="str" cm="1">
        <f t="array" ref="N3387">_xlfn.IFS(K3387&lt;=L3387,"in_time",K3387&gt;L3387,"overdue")</f>
        <v>overdue</v>
      </c>
    </row>
    <row r="3388" spans="1:14" x14ac:dyDescent="0.3">
      <c r="A3388">
        <v>101594</v>
      </c>
      <c r="B3388">
        <v>12805</v>
      </c>
      <c r="C3388" s="1">
        <v>40704</v>
      </c>
      <c r="D3388">
        <v>125000</v>
      </c>
      <c r="E3388" t="s">
        <v>12</v>
      </c>
      <c r="F3388">
        <v>29</v>
      </c>
      <c r="G3388">
        <v>3</v>
      </c>
      <c r="H3388">
        <v>0</v>
      </c>
      <c r="I3388">
        <v>89162969738</v>
      </c>
      <c r="J3388">
        <v>22</v>
      </c>
      <c r="K3388" s="1">
        <v>41374</v>
      </c>
      <c r="L3388" s="1">
        <f t="shared" si="52"/>
        <v>40726</v>
      </c>
      <c r="M3388" t="str" cm="1">
        <f t="array" ref="M3388">_xlfn.IFS(K3388&gt;0,"return",K3388&lt;=0,"not return")</f>
        <v>return</v>
      </c>
      <c r="N3388" t="str" cm="1">
        <f t="array" ref="N3388">_xlfn.IFS(K3388&lt;=L3388,"in_time",K3388&gt;L3388,"overdue")</f>
        <v>overdue</v>
      </c>
    </row>
    <row r="3389" spans="1:14" x14ac:dyDescent="0.3">
      <c r="A3389">
        <v>102564</v>
      </c>
      <c r="B3389">
        <v>12810</v>
      </c>
      <c r="C3389" s="1">
        <v>40704</v>
      </c>
      <c r="D3389">
        <v>75000</v>
      </c>
      <c r="E3389" t="s">
        <v>12</v>
      </c>
      <c r="F3389">
        <v>30</v>
      </c>
      <c r="G3389">
        <v>3</v>
      </c>
      <c r="H3389">
        <v>0</v>
      </c>
      <c r="I3389">
        <v>89162768314</v>
      </c>
      <c r="J3389">
        <v>49</v>
      </c>
      <c r="K3389" s="1">
        <v>42257</v>
      </c>
      <c r="L3389" s="1">
        <f t="shared" si="52"/>
        <v>40753</v>
      </c>
      <c r="M3389" t="str" cm="1">
        <f t="array" ref="M3389">_xlfn.IFS(K3389&gt;0,"return",K3389&lt;=0,"not return")</f>
        <v>return</v>
      </c>
      <c r="N3389" t="str" cm="1">
        <f t="array" ref="N3389">_xlfn.IFS(K3389&lt;=L3389,"in_time",K3389&gt;L3389,"overdue")</f>
        <v>overdue</v>
      </c>
    </row>
    <row r="3390" spans="1:14" x14ac:dyDescent="0.3">
      <c r="A3390">
        <v>103167</v>
      </c>
      <c r="B3390">
        <v>12812</v>
      </c>
      <c r="C3390" s="1">
        <v>40704</v>
      </c>
      <c r="D3390">
        <v>150000</v>
      </c>
      <c r="E3390" t="s">
        <v>11</v>
      </c>
      <c r="F3390">
        <v>28</v>
      </c>
      <c r="G3390">
        <v>2</v>
      </c>
      <c r="H3390">
        <v>0</v>
      </c>
      <c r="I3390">
        <v>89168480566</v>
      </c>
      <c r="J3390">
        <v>10</v>
      </c>
      <c r="K3390" s="1">
        <v>41070</v>
      </c>
      <c r="L3390" s="1">
        <f t="shared" si="52"/>
        <v>40714</v>
      </c>
      <c r="M3390" t="str" cm="1">
        <f t="array" ref="M3390">_xlfn.IFS(K3390&gt;0,"return",K3390&lt;=0,"not return")</f>
        <v>return</v>
      </c>
      <c r="N3390" t="str" cm="1">
        <f t="array" ref="N3390">_xlfn.IFS(K3390&lt;=L3390,"in_time",K3390&gt;L3390,"overdue")</f>
        <v>overdue</v>
      </c>
    </row>
    <row r="3391" spans="1:14" x14ac:dyDescent="0.3">
      <c r="A3391">
        <v>102578</v>
      </c>
      <c r="B3391">
        <v>12815</v>
      </c>
      <c r="C3391" s="1">
        <v>40704</v>
      </c>
      <c r="D3391">
        <v>90000</v>
      </c>
      <c r="E3391" t="s">
        <v>11</v>
      </c>
      <c r="F3391">
        <v>29</v>
      </c>
      <c r="G3391">
        <v>2</v>
      </c>
      <c r="H3391">
        <v>54873</v>
      </c>
      <c r="I3391">
        <v>89164937024</v>
      </c>
      <c r="J3391">
        <v>56</v>
      </c>
      <c r="K3391" s="1">
        <v>42561</v>
      </c>
      <c r="L3391" s="1">
        <f t="shared" si="52"/>
        <v>40760</v>
      </c>
      <c r="M3391" t="str" cm="1">
        <f t="array" ref="M3391">_xlfn.IFS(K3391&gt;0,"return",K3391&lt;=0,"not return")</f>
        <v>return</v>
      </c>
      <c r="N3391" t="str" cm="1">
        <f t="array" ref="N3391">_xlfn.IFS(K3391&lt;=L3391,"in_time",K3391&gt;L3391,"overdue")</f>
        <v>overdue</v>
      </c>
    </row>
    <row r="3392" spans="1:14" x14ac:dyDescent="0.3">
      <c r="A3392">
        <v>101600</v>
      </c>
      <c r="B3392">
        <v>12817</v>
      </c>
      <c r="C3392" s="1">
        <v>40704</v>
      </c>
      <c r="D3392">
        <v>275000</v>
      </c>
      <c r="E3392" t="s">
        <v>12</v>
      </c>
      <c r="F3392">
        <v>78</v>
      </c>
      <c r="G3392">
        <v>2</v>
      </c>
      <c r="H3392">
        <v>146970</v>
      </c>
      <c r="I3392">
        <v>89165984609</v>
      </c>
      <c r="J3392">
        <v>75</v>
      </c>
      <c r="K3392" s="1">
        <v>43049</v>
      </c>
      <c r="L3392" s="1">
        <f t="shared" si="52"/>
        <v>40779</v>
      </c>
      <c r="M3392" t="str" cm="1">
        <f t="array" ref="M3392">_xlfn.IFS(K3392&gt;0,"return",K3392&lt;=0,"not return")</f>
        <v>return</v>
      </c>
      <c r="N3392" t="str" cm="1">
        <f t="array" ref="N3392">_xlfn.IFS(K3392&lt;=L3392,"in_time",K3392&gt;L3392,"overdue")</f>
        <v>overdue</v>
      </c>
    </row>
    <row r="3393" spans="1:14" x14ac:dyDescent="0.3">
      <c r="A3393">
        <v>101124</v>
      </c>
      <c r="B3393">
        <v>12821</v>
      </c>
      <c r="C3393" s="1">
        <v>40704</v>
      </c>
      <c r="D3393">
        <v>125000</v>
      </c>
      <c r="E3393" t="s">
        <v>12</v>
      </c>
      <c r="F3393">
        <v>38</v>
      </c>
      <c r="G3393">
        <v>4</v>
      </c>
      <c r="H3393">
        <v>478616</v>
      </c>
      <c r="J3393">
        <v>33</v>
      </c>
      <c r="K3393" s="1">
        <v>41861</v>
      </c>
      <c r="L3393" s="1">
        <f t="shared" si="52"/>
        <v>40737</v>
      </c>
      <c r="M3393" t="str" cm="1">
        <f t="array" ref="M3393">_xlfn.IFS(K3393&gt;0,"return",K3393&lt;=0,"not return")</f>
        <v>return</v>
      </c>
      <c r="N3393" t="str" cm="1">
        <f t="array" ref="N3393">_xlfn.IFS(K3393&lt;=L3393,"in_time",K3393&gt;L3393,"overdue")</f>
        <v>overdue</v>
      </c>
    </row>
    <row r="3394" spans="1:14" x14ac:dyDescent="0.3">
      <c r="A3394">
        <v>101645</v>
      </c>
      <c r="B3394">
        <v>12826</v>
      </c>
      <c r="C3394" s="1">
        <v>40705</v>
      </c>
      <c r="D3394">
        <v>275000</v>
      </c>
      <c r="E3394" t="s">
        <v>12</v>
      </c>
      <c r="F3394">
        <v>23</v>
      </c>
      <c r="G3394">
        <v>3</v>
      </c>
      <c r="H3394">
        <v>513616</v>
      </c>
      <c r="I3394">
        <v>89166452017</v>
      </c>
      <c r="J3394">
        <v>93</v>
      </c>
      <c r="K3394" s="1">
        <v>43657</v>
      </c>
      <c r="L3394" s="1">
        <f t="shared" si="52"/>
        <v>40798</v>
      </c>
      <c r="M3394" t="str" cm="1">
        <f t="array" ref="M3394">_xlfn.IFS(K3394&gt;0,"return",K3394&lt;=0,"not return")</f>
        <v>return</v>
      </c>
      <c r="N3394" t="str" cm="1">
        <f t="array" ref="N3394">_xlfn.IFS(K3394&lt;=L3394,"in_time",K3394&gt;L3394,"overdue")</f>
        <v>overdue</v>
      </c>
    </row>
    <row r="3395" spans="1:14" hidden="1" x14ac:dyDescent="0.3">
      <c r="A3395">
        <v>100838</v>
      </c>
      <c r="B3395">
        <v>12829</v>
      </c>
      <c r="C3395" s="1">
        <v>40705</v>
      </c>
      <c r="D3395">
        <v>200000</v>
      </c>
      <c r="E3395" t="s">
        <v>11</v>
      </c>
      <c r="F3395">
        <v>20</v>
      </c>
      <c r="G3395">
        <v>1</v>
      </c>
      <c r="H3395">
        <v>0</v>
      </c>
      <c r="I3395">
        <v>89164580036</v>
      </c>
      <c r="J3395">
        <v>27</v>
      </c>
      <c r="L3395" s="1">
        <f t="shared" ref="L3395:L3458" si="53">C3395+J3395</f>
        <v>40732</v>
      </c>
      <c r="M3395" t="str" cm="1">
        <f t="array" ref="M3395">_xlfn.IFS(K3395&gt;0,"return",K3395&lt;=0,"not return")</f>
        <v>not return</v>
      </c>
    </row>
    <row r="3396" spans="1:14" x14ac:dyDescent="0.3">
      <c r="A3396">
        <v>101386</v>
      </c>
      <c r="B3396">
        <v>12831</v>
      </c>
      <c r="C3396" s="1">
        <v>40705</v>
      </c>
      <c r="D3396">
        <v>150000</v>
      </c>
      <c r="E3396" t="s">
        <v>11</v>
      </c>
      <c r="F3396">
        <v>18</v>
      </c>
      <c r="G3396">
        <v>3</v>
      </c>
      <c r="H3396">
        <v>0</v>
      </c>
      <c r="I3396">
        <v>89161529833</v>
      </c>
      <c r="J3396">
        <v>62</v>
      </c>
      <c r="K3396" s="1">
        <v>42805</v>
      </c>
      <c r="L3396" s="1">
        <f t="shared" si="53"/>
        <v>40767</v>
      </c>
      <c r="M3396" t="str" cm="1">
        <f t="array" ref="M3396">_xlfn.IFS(K3396&gt;0,"return",K3396&lt;=0,"not return")</f>
        <v>return</v>
      </c>
      <c r="N3396" t="str" cm="1">
        <f t="array" ref="N3396">_xlfn.IFS(K3396&lt;=L3396,"in_time",K3396&gt;L3396,"overdue")</f>
        <v>overdue</v>
      </c>
    </row>
    <row r="3397" spans="1:14" x14ac:dyDescent="0.3">
      <c r="A3397">
        <v>100724</v>
      </c>
      <c r="B3397">
        <v>12835</v>
      </c>
      <c r="C3397" s="1">
        <v>40705</v>
      </c>
      <c r="D3397">
        <v>350000</v>
      </c>
      <c r="E3397" t="s">
        <v>12</v>
      </c>
      <c r="F3397">
        <v>74</v>
      </c>
      <c r="G3397">
        <v>3</v>
      </c>
      <c r="H3397">
        <v>0</v>
      </c>
      <c r="I3397">
        <v>89163489615</v>
      </c>
      <c r="J3397">
        <v>33</v>
      </c>
      <c r="K3397" s="1">
        <v>41770</v>
      </c>
      <c r="L3397" s="1">
        <f t="shared" si="53"/>
        <v>40738</v>
      </c>
      <c r="M3397" t="str" cm="1">
        <f t="array" ref="M3397">_xlfn.IFS(K3397&gt;0,"return",K3397&lt;=0,"not return")</f>
        <v>return</v>
      </c>
      <c r="N3397" t="str" cm="1">
        <f t="array" ref="N3397">_xlfn.IFS(K3397&lt;=L3397,"in_time",K3397&gt;L3397,"overdue")</f>
        <v>overdue</v>
      </c>
    </row>
    <row r="3398" spans="1:14" x14ac:dyDescent="0.3">
      <c r="A3398">
        <v>100057</v>
      </c>
      <c r="B3398">
        <v>12837</v>
      </c>
      <c r="C3398" s="1">
        <v>40705</v>
      </c>
      <c r="D3398">
        <v>10000</v>
      </c>
      <c r="E3398" t="s">
        <v>13</v>
      </c>
      <c r="F3398">
        <v>27</v>
      </c>
      <c r="G3398">
        <v>2</v>
      </c>
      <c r="H3398">
        <v>0</v>
      </c>
      <c r="I3398">
        <v>89169485313</v>
      </c>
      <c r="J3398">
        <v>36</v>
      </c>
      <c r="K3398" s="1">
        <v>41923</v>
      </c>
      <c r="L3398" s="1">
        <f t="shared" si="53"/>
        <v>40741</v>
      </c>
      <c r="M3398" t="str" cm="1">
        <f t="array" ref="M3398">_xlfn.IFS(K3398&gt;0,"return",K3398&lt;=0,"not return")</f>
        <v>return</v>
      </c>
      <c r="N3398" t="str" cm="1">
        <f t="array" ref="N3398">_xlfn.IFS(K3398&lt;=L3398,"in_time",K3398&gt;L3398,"overdue")</f>
        <v>overdue</v>
      </c>
    </row>
    <row r="3399" spans="1:14" x14ac:dyDescent="0.3">
      <c r="A3399">
        <v>103576</v>
      </c>
      <c r="B3399">
        <v>12841</v>
      </c>
      <c r="C3399" s="1">
        <v>40705</v>
      </c>
      <c r="D3399">
        <v>125000</v>
      </c>
      <c r="E3399" t="s">
        <v>12</v>
      </c>
      <c r="F3399">
        <v>73</v>
      </c>
      <c r="G3399">
        <v>1</v>
      </c>
      <c r="H3399">
        <v>24989</v>
      </c>
      <c r="J3399">
        <v>90</v>
      </c>
      <c r="K3399" s="1">
        <v>43476</v>
      </c>
      <c r="L3399" s="1">
        <f t="shared" si="53"/>
        <v>40795</v>
      </c>
      <c r="M3399" t="str" cm="1">
        <f t="array" ref="M3399">_xlfn.IFS(K3399&gt;0,"return",K3399&lt;=0,"not return")</f>
        <v>return</v>
      </c>
      <c r="N3399" t="str" cm="1">
        <f t="array" ref="N3399">_xlfn.IFS(K3399&lt;=L3399,"in_time",K3399&gt;L3399,"overdue")</f>
        <v>overdue</v>
      </c>
    </row>
    <row r="3400" spans="1:14" x14ac:dyDescent="0.3">
      <c r="A3400">
        <v>102951</v>
      </c>
      <c r="B3400">
        <v>12845</v>
      </c>
      <c r="C3400" s="1">
        <v>40705</v>
      </c>
      <c r="D3400">
        <v>100000</v>
      </c>
      <c r="E3400" t="s">
        <v>11</v>
      </c>
      <c r="F3400">
        <v>48</v>
      </c>
      <c r="G3400">
        <v>2</v>
      </c>
      <c r="H3400">
        <v>51391</v>
      </c>
      <c r="I3400">
        <v>89161166313</v>
      </c>
      <c r="J3400">
        <v>92</v>
      </c>
      <c r="K3400" s="1">
        <v>43657</v>
      </c>
      <c r="L3400" s="1">
        <f t="shared" si="53"/>
        <v>40797</v>
      </c>
      <c r="M3400" t="str" cm="1">
        <f t="array" ref="M3400">_xlfn.IFS(K3400&gt;0,"return",K3400&lt;=0,"not return")</f>
        <v>return</v>
      </c>
      <c r="N3400" t="str" cm="1">
        <f t="array" ref="N3400">_xlfn.IFS(K3400&lt;=L3400,"in_time",K3400&gt;L3400,"overdue")</f>
        <v>overdue</v>
      </c>
    </row>
    <row r="3401" spans="1:14" x14ac:dyDescent="0.3">
      <c r="A3401">
        <v>102805</v>
      </c>
      <c r="B3401">
        <v>12848</v>
      </c>
      <c r="C3401" s="1">
        <v>40705</v>
      </c>
      <c r="D3401">
        <v>375000</v>
      </c>
      <c r="E3401" t="s">
        <v>12</v>
      </c>
      <c r="F3401">
        <v>63</v>
      </c>
      <c r="G3401">
        <v>3</v>
      </c>
      <c r="H3401">
        <v>118256</v>
      </c>
      <c r="J3401">
        <v>60</v>
      </c>
      <c r="K3401" s="1">
        <v>42715</v>
      </c>
      <c r="L3401" s="1">
        <f t="shared" si="53"/>
        <v>40765</v>
      </c>
      <c r="M3401" t="str" cm="1">
        <f t="array" ref="M3401">_xlfn.IFS(K3401&gt;0,"return",K3401&lt;=0,"not return")</f>
        <v>return</v>
      </c>
      <c r="N3401" t="str" cm="1">
        <f t="array" ref="N3401">_xlfn.IFS(K3401&lt;=L3401,"in_time",K3401&gt;L3401,"overdue")</f>
        <v>overdue</v>
      </c>
    </row>
    <row r="3402" spans="1:14" x14ac:dyDescent="0.3">
      <c r="A3402">
        <v>101937</v>
      </c>
      <c r="B3402">
        <v>12850</v>
      </c>
      <c r="C3402" s="1">
        <v>40705</v>
      </c>
      <c r="D3402">
        <v>75000</v>
      </c>
      <c r="E3402" t="s">
        <v>11</v>
      </c>
      <c r="F3402">
        <v>24</v>
      </c>
      <c r="G3402">
        <v>2</v>
      </c>
      <c r="H3402">
        <v>299889</v>
      </c>
      <c r="I3402">
        <v>89165015402</v>
      </c>
      <c r="J3402">
        <v>86</v>
      </c>
      <c r="K3402" s="1">
        <v>43596</v>
      </c>
      <c r="L3402" s="1">
        <f t="shared" si="53"/>
        <v>40791</v>
      </c>
      <c r="M3402" t="str" cm="1">
        <f t="array" ref="M3402">_xlfn.IFS(K3402&gt;0,"return",K3402&lt;=0,"not return")</f>
        <v>return</v>
      </c>
      <c r="N3402" t="str" cm="1">
        <f t="array" ref="N3402">_xlfn.IFS(K3402&lt;=L3402,"in_time",K3402&gt;L3402,"overdue")</f>
        <v>overdue</v>
      </c>
    </row>
    <row r="3403" spans="1:14" x14ac:dyDescent="0.3">
      <c r="A3403">
        <v>100025</v>
      </c>
      <c r="B3403">
        <v>12853</v>
      </c>
      <c r="C3403" s="1">
        <v>40705</v>
      </c>
      <c r="D3403">
        <v>50000</v>
      </c>
      <c r="E3403" t="s">
        <v>13</v>
      </c>
      <c r="F3403">
        <v>30</v>
      </c>
      <c r="G3403">
        <v>3</v>
      </c>
      <c r="H3403">
        <v>350982</v>
      </c>
      <c r="I3403">
        <v>89167046313</v>
      </c>
      <c r="J3403">
        <v>106</v>
      </c>
      <c r="K3403" s="1">
        <v>44054</v>
      </c>
      <c r="L3403" s="1">
        <f t="shared" si="53"/>
        <v>40811</v>
      </c>
      <c r="M3403" t="str" cm="1">
        <f t="array" ref="M3403">_xlfn.IFS(K3403&gt;0,"return",K3403&lt;=0,"not return")</f>
        <v>return</v>
      </c>
      <c r="N3403" t="str" cm="1">
        <f t="array" ref="N3403">_xlfn.IFS(K3403&lt;=L3403,"in_time",K3403&gt;L3403,"overdue")</f>
        <v>overdue</v>
      </c>
    </row>
    <row r="3404" spans="1:14" x14ac:dyDescent="0.3">
      <c r="A3404">
        <v>100871</v>
      </c>
      <c r="B3404">
        <v>12858</v>
      </c>
      <c r="C3404" s="1">
        <v>40705</v>
      </c>
      <c r="D3404">
        <v>200000</v>
      </c>
      <c r="E3404" t="s">
        <v>13</v>
      </c>
      <c r="F3404">
        <v>19</v>
      </c>
      <c r="G3404">
        <v>2</v>
      </c>
      <c r="H3404">
        <v>437753</v>
      </c>
      <c r="J3404">
        <v>32</v>
      </c>
      <c r="K3404" s="1">
        <v>41801</v>
      </c>
      <c r="L3404" s="1">
        <f t="shared" si="53"/>
        <v>40737</v>
      </c>
      <c r="M3404" t="str" cm="1">
        <f t="array" ref="M3404">_xlfn.IFS(K3404&gt;0,"return",K3404&lt;=0,"not return")</f>
        <v>return</v>
      </c>
      <c r="N3404" t="str" cm="1">
        <f t="array" ref="N3404">_xlfn.IFS(K3404&lt;=L3404,"in_time",K3404&gt;L3404,"overdue")</f>
        <v>overdue</v>
      </c>
    </row>
    <row r="3405" spans="1:14" hidden="1" x14ac:dyDescent="0.3">
      <c r="A3405">
        <v>101238</v>
      </c>
      <c r="B3405">
        <v>12860</v>
      </c>
      <c r="C3405" s="1">
        <v>40706</v>
      </c>
      <c r="D3405">
        <v>90000</v>
      </c>
      <c r="E3405" t="s">
        <v>11</v>
      </c>
      <c r="F3405">
        <v>72</v>
      </c>
      <c r="G3405">
        <v>3</v>
      </c>
      <c r="H3405">
        <v>112894</v>
      </c>
      <c r="I3405">
        <v>89161774070</v>
      </c>
      <c r="J3405">
        <v>91</v>
      </c>
      <c r="L3405" s="1">
        <f t="shared" si="53"/>
        <v>40797</v>
      </c>
      <c r="M3405" t="str" cm="1">
        <f t="array" ref="M3405">_xlfn.IFS(K3405&gt;0,"return",K3405&lt;=0,"not return")</f>
        <v>not return</v>
      </c>
    </row>
    <row r="3406" spans="1:14" x14ac:dyDescent="0.3">
      <c r="A3406">
        <v>102416</v>
      </c>
      <c r="B3406">
        <v>12864</v>
      </c>
      <c r="C3406" s="1">
        <v>40706</v>
      </c>
      <c r="D3406">
        <v>175000</v>
      </c>
      <c r="E3406" t="s">
        <v>11</v>
      </c>
      <c r="F3406">
        <v>30</v>
      </c>
      <c r="G3406">
        <v>4</v>
      </c>
      <c r="H3406">
        <v>319566</v>
      </c>
      <c r="I3406">
        <v>89163660376</v>
      </c>
      <c r="J3406">
        <v>21</v>
      </c>
      <c r="K3406" s="1">
        <v>41406</v>
      </c>
      <c r="L3406" s="1">
        <f t="shared" si="53"/>
        <v>40727</v>
      </c>
      <c r="M3406" t="str" cm="1">
        <f t="array" ref="M3406">_xlfn.IFS(K3406&gt;0,"return",K3406&lt;=0,"not return")</f>
        <v>return</v>
      </c>
      <c r="N3406" t="str" cm="1">
        <f t="array" ref="N3406">_xlfn.IFS(K3406&lt;=L3406,"in_time",K3406&gt;L3406,"overdue")</f>
        <v>overdue</v>
      </c>
    </row>
    <row r="3407" spans="1:14" x14ac:dyDescent="0.3">
      <c r="A3407">
        <v>102247</v>
      </c>
      <c r="B3407">
        <v>12866</v>
      </c>
      <c r="C3407" s="1">
        <v>40706</v>
      </c>
      <c r="D3407">
        <v>100000</v>
      </c>
      <c r="E3407" t="s">
        <v>13</v>
      </c>
      <c r="F3407">
        <v>36</v>
      </c>
      <c r="G3407">
        <v>2</v>
      </c>
      <c r="H3407">
        <v>110904</v>
      </c>
      <c r="I3407">
        <v>89162071674</v>
      </c>
      <c r="J3407">
        <v>41</v>
      </c>
      <c r="K3407" s="1">
        <v>42075</v>
      </c>
      <c r="L3407" s="1">
        <f t="shared" si="53"/>
        <v>40747</v>
      </c>
      <c r="M3407" t="str" cm="1">
        <f t="array" ref="M3407">_xlfn.IFS(K3407&gt;0,"return",K3407&lt;=0,"not return")</f>
        <v>return</v>
      </c>
      <c r="N3407" t="str" cm="1">
        <f t="array" ref="N3407">_xlfn.IFS(K3407&lt;=L3407,"in_time",K3407&gt;L3407,"overdue")</f>
        <v>overdue</v>
      </c>
    </row>
    <row r="3408" spans="1:14" x14ac:dyDescent="0.3">
      <c r="A3408">
        <v>102942</v>
      </c>
      <c r="B3408">
        <v>12871</v>
      </c>
      <c r="C3408" s="1">
        <v>40706</v>
      </c>
      <c r="D3408">
        <v>300000</v>
      </c>
      <c r="E3408" t="s">
        <v>12</v>
      </c>
      <c r="F3408">
        <v>39</v>
      </c>
      <c r="G3408">
        <v>4</v>
      </c>
      <c r="H3408">
        <v>0</v>
      </c>
      <c r="I3408">
        <v>89169566137</v>
      </c>
      <c r="J3408">
        <v>52</v>
      </c>
      <c r="K3408" s="1">
        <v>42289</v>
      </c>
      <c r="L3408" s="1">
        <f t="shared" si="53"/>
        <v>40758</v>
      </c>
      <c r="M3408" t="str" cm="1">
        <f t="array" ref="M3408">_xlfn.IFS(K3408&gt;0,"return",K3408&lt;=0,"not return")</f>
        <v>return</v>
      </c>
      <c r="N3408" t="str" cm="1">
        <f t="array" ref="N3408">_xlfn.IFS(K3408&lt;=L3408,"in_time",K3408&gt;L3408,"overdue")</f>
        <v>overdue</v>
      </c>
    </row>
    <row r="3409" spans="1:14" x14ac:dyDescent="0.3">
      <c r="A3409">
        <v>102891</v>
      </c>
      <c r="B3409">
        <v>12875</v>
      </c>
      <c r="C3409" s="1">
        <v>40706</v>
      </c>
      <c r="D3409">
        <v>150000</v>
      </c>
      <c r="E3409" t="s">
        <v>13</v>
      </c>
      <c r="F3409">
        <v>23</v>
      </c>
      <c r="G3409">
        <v>2</v>
      </c>
      <c r="H3409">
        <v>0</v>
      </c>
      <c r="I3409">
        <v>89161391523</v>
      </c>
      <c r="J3409">
        <v>23</v>
      </c>
      <c r="K3409" s="1">
        <v>41529</v>
      </c>
      <c r="L3409" s="1">
        <f t="shared" si="53"/>
        <v>40729</v>
      </c>
      <c r="M3409" t="str" cm="1">
        <f t="array" ref="M3409">_xlfn.IFS(K3409&gt;0,"return",K3409&lt;=0,"not return")</f>
        <v>return</v>
      </c>
      <c r="N3409" t="str" cm="1">
        <f t="array" ref="N3409">_xlfn.IFS(K3409&lt;=L3409,"in_time",K3409&gt;L3409,"overdue")</f>
        <v>overdue</v>
      </c>
    </row>
    <row r="3410" spans="1:14" x14ac:dyDescent="0.3">
      <c r="A3410">
        <v>101498</v>
      </c>
      <c r="B3410">
        <v>12880</v>
      </c>
      <c r="C3410" s="1">
        <v>40706</v>
      </c>
      <c r="D3410">
        <v>250000</v>
      </c>
      <c r="E3410" t="s">
        <v>11</v>
      </c>
      <c r="F3410">
        <v>30</v>
      </c>
      <c r="G3410">
        <v>2</v>
      </c>
      <c r="H3410">
        <v>0</v>
      </c>
      <c r="I3410">
        <v>89168816134</v>
      </c>
      <c r="J3410">
        <v>11</v>
      </c>
      <c r="K3410" s="1">
        <v>41072</v>
      </c>
      <c r="L3410" s="1">
        <f t="shared" si="53"/>
        <v>40717</v>
      </c>
      <c r="M3410" t="str" cm="1">
        <f t="array" ref="M3410">_xlfn.IFS(K3410&gt;0,"return",K3410&lt;=0,"not return")</f>
        <v>return</v>
      </c>
      <c r="N3410" t="str" cm="1">
        <f t="array" ref="N3410">_xlfn.IFS(K3410&lt;=L3410,"in_time",K3410&gt;L3410,"overdue")</f>
        <v>overdue</v>
      </c>
    </row>
    <row r="3411" spans="1:14" x14ac:dyDescent="0.3">
      <c r="A3411">
        <v>100829</v>
      </c>
      <c r="B3411">
        <v>12882</v>
      </c>
      <c r="C3411" s="1">
        <v>40706</v>
      </c>
      <c r="D3411">
        <v>50000</v>
      </c>
      <c r="E3411" t="s">
        <v>12</v>
      </c>
      <c r="F3411">
        <v>48</v>
      </c>
      <c r="G3411">
        <v>4</v>
      </c>
      <c r="H3411">
        <v>0</v>
      </c>
      <c r="J3411">
        <v>72</v>
      </c>
      <c r="K3411" s="1">
        <v>42928</v>
      </c>
      <c r="L3411" s="1">
        <f t="shared" si="53"/>
        <v>40778</v>
      </c>
      <c r="M3411" t="str" cm="1">
        <f t="array" ref="M3411">_xlfn.IFS(K3411&gt;0,"return",K3411&lt;=0,"not return")</f>
        <v>return</v>
      </c>
      <c r="N3411" t="str" cm="1">
        <f t="array" ref="N3411">_xlfn.IFS(K3411&lt;=L3411,"in_time",K3411&gt;L3411,"overdue")</f>
        <v>overdue</v>
      </c>
    </row>
    <row r="3412" spans="1:14" hidden="1" x14ac:dyDescent="0.3">
      <c r="A3412">
        <v>100695</v>
      </c>
      <c r="B3412">
        <v>12887</v>
      </c>
      <c r="C3412" s="1">
        <v>40706</v>
      </c>
      <c r="D3412">
        <v>150000</v>
      </c>
      <c r="E3412" t="s">
        <v>11</v>
      </c>
      <c r="F3412">
        <v>30</v>
      </c>
      <c r="G3412">
        <v>1</v>
      </c>
      <c r="H3412">
        <v>0</v>
      </c>
      <c r="I3412">
        <v>89164812279</v>
      </c>
      <c r="J3412">
        <v>104</v>
      </c>
      <c r="L3412" s="1">
        <f t="shared" si="53"/>
        <v>40810</v>
      </c>
      <c r="M3412" t="str" cm="1">
        <f t="array" ref="M3412">_xlfn.IFS(K3412&gt;0,"return",K3412&lt;=0,"not return")</f>
        <v>not return</v>
      </c>
    </row>
    <row r="3413" spans="1:14" x14ac:dyDescent="0.3">
      <c r="A3413">
        <v>103343</v>
      </c>
      <c r="B3413">
        <v>12890</v>
      </c>
      <c r="C3413" s="1">
        <v>40706</v>
      </c>
      <c r="D3413">
        <v>200000</v>
      </c>
      <c r="E3413" t="s">
        <v>13</v>
      </c>
      <c r="F3413">
        <v>37</v>
      </c>
      <c r="G3413">
        <v>1</v>
      </c>
      <c r="H3413">
        <v>43110</v>
      </c>
      <c r="I3413">
        <v>89164424944</v>
      </c>
      <c r="J3413">
        <v>84</v>
      </c>
      <c r="K3413" s="1">
        <v>43263</v>
      </c>
      <c r="L3413" s="1">
        <f t="shared" si="53"/>
        <v>40790</v>
      </c>
      <c r="M3413" t="str" cm="1">
        <f t="array" ref="M3413">_xlfn.IFS(K3413&gt;0,"return",K3413&lt;=0,"not return")</f>
        <v>return</v>
      </c>
      <c r="N3413" t="str" cm="1">
        <f t="array" ref="N3413">_xlfn.IFS(K3413&lt;=L3413,"in_time",K3413&gt;L3413,"overdue")</f>
        <v>overdue</v>
      </c>
    </row>
    <row r="3414" spans="1:14" x14ac:dyDescent="0.3">
      <c r="A3414">
        <v>101147</v>
      </c>
      <c r="B3414">
        <v>12892</v>
      </c>
      <c r="C3414" s="1">
        <v>40706</v>
      </c>
      <c r="D3414">
        <v>20000</v>
      </c>
      <c r="E3414" t="s">
        <v>11</v>
      </c>
      <c r="F3414">
        <v>20</v>
      </c>
      <c r="G3414">
        <v>2</v>
      </c>
      <c r="H3414">
        <v>53799</v>
      </c>
      <c r="J3414">
        <v>44</v>
      </c>
      <c r="K3414" s="1">
        <v>42106</v>
      </c>
      <c r="L3414" s="1">
        <f t="shared" si="53"/>
        <v>40750</v>
      </c>
      <c r="M3414" t="str" cm="1">
        <f t="array" ref="M3414">_xlfn.IFS(K3414&gt;0,"return",K3414&lt;=0,"not return")</f>
        <v>return</v>
      </c>
      <c r="N3414" t="str" cm="1">
        <f t="array" ref="N3414">_xlfn.IFS(K3414&lt;=L3414,"in_time",K3414&gt;L3414,"overdue")</f>
        <v>overdue</v>
      </c>
    </row>
    <row r="3415" spans="1:14" x14ac:dyDescent="0.3">
      <c r="A3415">
        <v>101169</v>
      </c>
      <c r="B3415">
        <v>12897</v>
      </c>
      <c r="C3415" s="1">
        <v>40706</v>
      </c>
      <c r="D3415">
        <v>250000</v>
      </c>
      <c r="E3415" t="s">
        <v>11</v>
      </c>
      <c r="F3415">
        <v>24</v>
      </c>
      <c r="G3415">
        <v>1</v>
      </c>
      <c r="H3415">
        <v>125091</v>
      </c>
      <c r="I3415">
        <v>89168281148</v>
      </c>
      <c r="J3415">
        <v>73</v>
      </c>
      <c r="K3415" s="1">
        <v>42990</v>
      </c>
      <c r="L3415" s="1">
        <f t="shared" si="53"/>
        <v>40779</v>
      </c>
      <c r="M3415" t="str" cm="1">
        <f t="array" ref="M3415">_xlfn.IFS(K3415&gt;0,"return",K3415&lt;=0,"not return")</f>
        <v>return</v>
      </c>
      <c r="N3415" t="str" cm="1">
        <f t="array" ref="N3415">_xlfn.IFS(K3415&lt;=L3415,"in_time",K3415&gt;L3415,"overdue")</f>
        <v>overdue</v>
      </c>
    </row>
    <row r="3416" spans="1:14" x14ac:dyDescent="0.3">
      <c r="A3416">
        <v>100989</v>
      </c>
      <c r="B3416">
        <v>12900</v>
      </c>
      <c r="C3416" s="1">
        <v>40706</v>
      </c>
      <c r="D3416">
        <v>30000</v>
      </c>
      <c r="E3416" t="s">
        <v>11</v>
      </c>
      <c r="F3416">
        <v>56</v>
      </c>
      <c r="G3416">
        <v>2</v>
      </c>
      <c r="H3416">
        <v>261766</v>
      </c>
      <c r="I3416">
        <v>89161919813</v>
      </c>
      <c r="J3416">
        <v>37</v>
      </c>
      <c r="K3416" s="1">
        <v>41894</v>
      </c>
      <c r="L3416" s="1">
        <f t="shared" si="53"/>
        <v>40743</v>
      </c>
      <c r="M3416" t="str" cm="1">
        <f t="array" ref="M3416">_xlfn.IFS(K3416&gt;0,"return",K3416&lt;=0,"not return")</f>
        <v>return</v>
      </c>
      <c r="N3416" t="str" cm="1">
        <f t="array" ref="N3416">_xlfn.IFS(K3416&lt;=L3416,"in_time",K3416&gt;L3416,"overdue")</f>
        <v>overdue</v>
      </c>
    </row>
    <row r="3417" spans="1:14" x14ac:dyDescent="0.3">
      <c r="A3417">
        <v>102094</v>
      </c>
      <c r="B3417">
        <v>12905</v>
      </c>
      <c r="C3417" s="1">
        <v>40706</v>
      </c>
      <c r="D3417">
        <v>375000</v>
      </c>
      <c r="E3417" t="s">
        <v>12</v>
      </c>
      <c r="F3417">
        <v>25</v>
      </c>
      <c r="G3417">
        <v>4</v>
      </c>
      <c r="H3417">
        <v>426785</v>
      </c>
      <c r="I3417">
        <v>89167013410</v>
      </c>
      <c r="J3417">
        <v>9</v>
      </c>
      <c r="K3417" s="1">
        <v>40980</v>
      </c>
      <c r="L3417" s="1">
        <f t="shared" si="53"/>
        <v>40715</v>
      </c>
      <c r="M3417" t="str" cm="1">
        <f t="array" ref="M3417">_xlfn.IFS(K3417&gt;0,"return",K3417&lt;=0,"not return")</f>
        <v>return</v>
      </c>
      <c r="N3417" t="str" cm="1">
        <f t="array" ref="N3417">_xlfn.IFS(K3417&lt;=L3417,"in_time",K3417&gt;L3417,"overdue")</f>
        <v>overdue</v>
      </c>
    </row>
    <row r="3418" spans="1:14" x14ac:dyDescent="0.3">
      <c r="A3418">
        <v>100667</v>
      </c>
      <c r="B3418">
        <v>12909</v>
      </c>
      <c r="C3418" s="1">
        <v>40706</v>
      </c>
      <c r="D3418">
        <v>30000</v>
      </c>
      <c r="E3418" t="s">
        <v>11</v>
      </c>
      <c r="F3418">
        <v>21</v>
      </c>
      <c r="G3418">
        <v>1</v>
      </c>
      <c r="H3418">
        <v>494987</v>
      </c>
      <c r="I3418">
        <v>89167785163</v>
      </c>
      <c r="J3418">
        <v>16</v>
      </c>
      <c r="K3418" s="1">
        <v>41255</v>
      </c>
      <c r="L3418" s="1">
        <f t="shared" si="53"/>
        <v>40722</v>
      </c>
      <c r="M3418" t="str" cm="1">
        <f t="array" ref="M3418">_xlfn.IFS(K3418&gt;0,"return",K3418&lt;=0,"not return")</f>
        <v>return</v>
      </c>
      <c r="N3418" t="str" cm="1">
        <f t="array" ref="N3418">_xlfn.IFS(K3418&lt;=L3418,"in_time",K3418&gt;L3418,"overdue")</f>
        <v>overdue</v>
      </c>
    </row>
    <row r="3419" spans="1:14" x14ac:dyDescent="0.3">
      <c r="A3419">
        <v>103175</v>
      </c>
      <c r="B3419">
        <v>12914</v>
      </c>
      <c r="C3419" s="1">
        <v>40707</v>
      </c>
      <c r="D3419">
        <v>175000</v>
      </c>
      <c r="E3419" t="s">
        <v>11</v>
      </c>
      <c r="F3419">
        <v>23</v>
      </c>
      <c r="G3419">
        <v>3</v>
      </c>
      <c r="H3419">
        <v>184607</v>
      </c>
      <c r="I3419">
        <v>89169801228</v>
      </c>
      <c r="J3419">
        <v>79</v>
      </c>
      <c r="K3419" s="1">
        <v>43294</v>
      </c>
      <c r="L3419" s="1">
        <f t="shared" si="53"/>
        <v>40786</v>
      </c>
      <c r="M3419" t="str" cm="1">
        <f t="array" ref="M3419">_xlfn.IFS(K3419&gt;0,"return",K3419&lt;=0,"not return")</f>
        <v>return</v>
      </c>
      <c r="N3419" t="str" cm="1">
        <f t="array" ref="N3419">_xlfn.IFS(K3419&lt;=L3419,"in_time",K3419&gt;L3419,"overdue")</f>
        <v>overdue</v>
      </c>
    </row>
    <row r="3420" spans="1:14" x14ac:dyDescent="0.3">
      <c r="A3420">
        <v>100707</v>
      </c>
      <c r="B3420">
        <v>12917</v>
      </c>
      <c r="C3420" s="1">
        <v>40707</v>
      </c>
      <c r="D3420">
        <v>200000</v>
      </c>
      <c r="E3420" t="s">
        <v>11</v>
      </c>
      <c r="F3420">
        <v>18</v>
      </c>
      <c r="G3420">
        <v>1</v>
      </c>
      <c r="H3420">
        <v>298957</v>
      </c>
      <c r="I3420">
        <v>89165058704</v>
      </c>
      <c r="J3420">
        <v>37</v>
      </c>
      <c r="K3420" s="1">
        <v>41895</v>
      </c>
      <c r="L3420" s="1">
        <f t="shared" si="53"/>
        <v>40744</v>
      </c>
      <c r="M3420" t="str" cm="1">
        <f t="array" ref="M3420">_xlfn.IFS(K3420&gt;0,"return",K3420&lt;=0,"not return")</f>
        <v>return</v>
      </c>
      <c r="N3420" t="str" cm="1">
        <f t="array" ref="N3420">_xlfn.IFS(K3420&lt;=L3420,"in_time",K3420&gt;L3420,"overdue")</f>
        <v>overdue</v>
      </c>
    </row>
    <row r="3421" spans="1:14" x14ac:dyDescent="0.3">
      <c r="A3421">
        <v>102326</v>
      </c>
      <c r="B3421">
        <v>12919</v>
      </c>
      <c r="C3421" s="1">
        <v>40707</v>
      </c>
      <c r="D3421">
        <v>50000</v>
      </c>
      <c r="E3421" t="s">
        <v>13</v>
      </c>
      <c r="F3421">
        <v>64</v>
      </c>
      <c r="G3421">
        <v>4</v>
      </c>
      <c r="H3421">
        <v>53930</v>
      </c>
      <c r="I3421">
        <v>89169612940</v>
      </c>
      <c r="J3421">
        <v>56</v>
      </c>
      <c r="K3421" s="1">
        <v>42413</v>
      </c>
      <c r="L3421" s="1">
        <f t="shared" si="53"/>
        <v>40763</v>
      </c>
      <c r="M3421" t="str" cm="1">
        <f t="array" ref="M3421">_xlfn.IFS(K3421&gt;0,"return",K3421&lt;=0,"not return")</f>
        <v>return</v>
      </c>
      <c r="N3421" t="str" cm="1">
        <f t="array" ref="N3421">_xlfn.IFS(K3421&lt;=L3421,"in_time",K3421&gt;L3421,"overdue")</f>
        <v>overdue</v>
      </c>
    </row>
    <row r="3422" spans="1:14" hidden="1" x14ac:dyDescent="0.3">
      <c r="A3422">
        <v>101296</v>
      </c>
      <c r="B3422">
        <v>12921</v>
      </c>
      <c r="C3422" s="1">
        <v>40707</v>
      </c>
      <c r="D3422">
        <v>250000</v>
      </c>
      <c r="E3422" t="s">
        <v>11</v>
      </c>
      <c r="F3422">
        <v>21</v>
      </c>
      <c r="G3422">
        <v>1</v>
      </c>
      <c r="H3422">
        <v>0</v>
      </c>
      <c r="I3422">
        <v>89161806595</v>
      </c>
      <c r="J3422">
        <v>96</v>
      </c>
      <c r="L3422" s="1">
        <f t="shared" si="53"/>
        <v>40803</v>
      </c>
      <c r="M3422" t="str" cm="1">
        <f t="array" ref="M3422">_xlfn.IFS(K3422&gt;0,"return",K3422&lt;=0,"not return")</f>
        <v>not return</v>
      </c>
    </row>
    <row r="3423" spans="1:14" hidden="1" x14ac:dyDescent="0.3">
      <c r="A3423">
        <v>103574</v>
      </c>
      <c r="B3423">
        <v>12926</v>
      </c>
      <c r="C3423" s="1">
        <v>40707</v>
      </c>
      <c r="D3423">
        <v>120000</v>
      </c>
      <c r="E3423" t="s">
        <v>12</v>
      </c>
      <c r="F3423">
        <v>69</v>
      </c>
      <c r="G3423">
        <v>3</v>
      </c>
      <c r="H3423">
        <v>0</v>
      </c>
      <c r="J3423">
        <v>29</v>
      </c>
      <c r="L3423" s="1">
        <f t="shared" si="53"/>
        <v>40736</v>
      </c>
      <c r="M3423" t="str" cm="1">
        <f t="array" ref="M3423">_xlfn.IFS(K3423&gt;0,"return",K3423&lt;=0,"not return")</f>
        <v>not return</v>
      </c>
    </row>
    <row r="3424" spans="1:14" hidden="1" x14ac:dyDescent="0.3">
      <c r="A3424">
        <v>102165</v>
      </c>
      <c r="B3424">
        <v>12928</v>
      </c>
      <c r="C3424" s="1">
        <v>40707</v>
      </c>
      <c r="D3424">
        <v>250000</v>
      </c>
      <c r="E3424" t="s">
        <v>12</v>
      </c>
      <c r="F3424">
        <v>55</v>
      </c>
      <c r="G3424">
        <v>1</v>
      </c>
      <c r="H3424">
        <v>0</v>
      </c>
      <c r="J3424">
        <v>12</v>
      </c>
      <c r="L3424" s="1">
        <f t="shared" si="53"/>
        <v>40719</v>
      </c>
      <c r="M3424" t="str" cm="1">
        <f t="array" ref="M3424">_xlfn.IFS(K3424&gt;0,"return",K3424&lt;=0,"not return")</f>
        <v>not return</v>
      </c>
    </row>
    <row r="3425" spans="1:14" x14ac:dyDescent="0.3">
      <c r="A3425">
        <v>100411</v>
      </c>
      <c r="B3425">
        <v>12933</v>
      </c>
      <c r="C3425" s="1">
        <v>40707</v>
      </c>
      <c r="D3425">
        <v>120000</v>
      </c>
      <c r="E3425" t="s">
        <v>13</v>
      </c>
      <c r="F3425">
        <v>80</v>
      </c>
      <c r="G3425">
        <v>4</v>
      </c>
      <c r="H3425">
        <v>13150</v>
      </c>
      <c r="I3425">
        <v>89168625152</v>
      </c>
      <c r="J3425">
        <v>69</v>
      </c>
      <c r="K3425" s="1">
        <v>42991</v>
      </c>
      <c r="L3425" s="1">
        <f t="shared" si="53"/>
        <v>40776</v>
      </c>
      <c r="M3425" t="str" cm="1">
        <f t="array" ref="M3425">_xlfn.IFS(K3425&gt;0,"return",K3425&lt;=0,"not return")</f>
        <v>return</v>
      </c>
      <c r="N3425" t="str" cm="1">
        <f t="array" ref="N3425">_xlfn.IFS(K3425&lt;=L3425,"in_time",K3425&gt;L3425,"overdue")</f>
        <v>overdue</v>
      </c>
    </row>
    <row r="3426" spans="1:14" x14ac:dyDescent="0.3">
      <c r="A3426">
        <v>100744</v>
      </c>
      <c r="B3426">
        <v>12938</v>
      </c>
      <c r="C3426" s="1">
        <v>40707</v>
      </c>
      <c r="D3426">
        <v>125000</v>
      </c>
      <c r="E3426" t="s">
        <v>13</v>
      </c>
      <c r="F3426">
        <v>50</v>
      </c>
      <c r="G3426">
        <v>4</v>
      </c>
      <c r="H3426">
        <v>48158</v>
      </c>
      <c r="I3426">
        <v>89163934922</v>
      </c>
      <c r="J3426">
        <v>90</v>
      </c>
      <c r="K3426" s="1">
        <v>43509</v>
      </c>
      <c r="L3426" s="1">
        <f t="shared" si="53"/>
        <v>40797</v>
      </c>
      <c r="M3426" t="str" cm="1">
        <f t="array" ref="M3426">_xlfn.IFS(K3426&gt;0,"return",K3426&lt;=0,"not return")</f>
        <v>return</v>
      </c>
      <c r="N3426" t="str" cm="1">
        <f t="array" ref="N3426">_xlfn.IFS(K3426&lt;=L3426,"in_time",K3426&gt;L3426,"overdue")</f>
        <v>overdue</v>
      </c>
    </row>
    <row r="3427" spans="1:14" x14ac:dyDescent="0.3">
      <c r="A3427">
        <v>101281</v>
      </c>
      <c r="B3427">
        <v>12942</v>
      </c>
      <c r="C3427" s="1">
        <v>40707</v>
      </c>
      <c r="D3427">
        <v>250000</v>
      </c>
      <c r="E3427" t="s">
        <v>11</v>
      </c>
      <c r="F3427">
        <v>20</v>
      </c>
      <c r="G3427">
        <v>2</v>
      </c>
      <c r="H3427">
        <v>77613</v>
      </c>
      <c r="J3427">
        <v>26</v>
      </c>
      <c r="K3427" s="1">
        <v>41591</v>
      </c>
      <c r="L3427" s="1">
        <f t="shared" si="53"/>
        <v>40733</v>
      </c>
      <c r="M3427" t="str" cm="1">
        <f t="array" ref="M3427">_xlfn.IFS(K3427&gt;0,"return",K3427&lt;=0,"not return")</f>
        <v>return</v>
      </c>
      <c r="N3427" t="str" cm="1">
        <f t="array" ref="N3427">_xlfn.IFS(K3427&lt;=L3427,"in_time",K3427&gt;L3427,"overdue")</f>
        <v>overdue</v>
      </c>
    </row>
    <row r="3428" spans="1:14" x14ac:dyDescent="0.3">
      <c r="A3428">
        <v>101844</v>
      </c>
      <c r="B3428">
        <v>12946</v>
      </c>
      <c r="C3428" s="1">
        <v>40707</v>
      </c>
      <c r="D3428">
        <v>20000</v>
      </c>
      <c r="E3428" t="s">
        <v>11</v>
      </c>
      <c r="F3428">
        <v>27</v>
      </c>
      <c r="G3428">
        <v>2</v>
      </c>
      <c r="H3428">
        <v>101226</v>
      </c>
      <c r="I3428">
        <v>89165078659</v>
      </c>
      <c r="J3428">
        <v>21</v>
      </c>
      <c r="K3428" s="1">
        <v>41377</v>
      </c>
      <c r="L3428" s="1">
        <f t="shared" si="53"/>
        <v>40728</v>
      </c>
      <c r="M3428" t="str" cm="1">
        <f t="array" ref="M3428">_xlfn.IFS(K3428&gt;0,"return",K3428&lt;=0,"not return")</f>
        <v>return</v>
      </c>
      <c r="N3428" t="str" cm="1">
        <f t="array" ref="N3428">_xlfn.IFS(K3428&lt;=L3428,"in_time",K3428&gt;L3428,"overdue")</f>
        <v>overdue</v>
      </c>
    </row>
    <row r="3429" spans="1:14" x14ac:dyDescent="0.3">
      <c r="A3429">
        <v>101497</v>
      </c>
      <c r="B3429">
        <v>12950</v>
      </c>
      <c r="C3429" s="1">
        <v>40707</v>
      </c>
      <c r="D3429">
        <v>90000</v>
      </c>
      <c r="E3429" t="s">
        <v>11</v>
      </c>
      <c r="F3429">
        <v>30</v>
      </c>
      <c r="G3429">
        <v>1</v>
      </c>
      <c r="H3429">
        <v>129509</v>
      </c>
      <c r="I3429">
        <v>89161310263</v>
      </c>
      <c r="J3429">
        <v>109</v>
      </c>
      <c r="K3429" s="1">
        <v>44209</v>
      </c>
      <c r="L3429" s="1">
        <f t="shared" si="53"/>
        <v>40816</v>
      </c>
      <c r="M3429" t="str" cm="1">
        <f t="array" ref="M3429">_xlfn.IFS(K3429&gt;0,"return",K3429&lt;=0,"not return")</f>
        <v>return</v>
      </c>
      <c r="N3429" t="str" cm="1">
        <f t="array" ref="N3429">_xlfn.IFS(K3429&lt;=L3429,"in_time",K3429&gt;L3429,"overdue")</f>
        <v>overdue</v>
      </c>
    </row>
    <row r="3430" spans="1:14" x14ac:dyDescent="0.3">
      <c r="A3430">
        <v>101064</v>
      </c>
      <c r="B3430">
        <v>12954</v>
      </c>
      <c r="C3430" s="1">
        <v>40707</v>
      </c>
      <c r="D3430">
        <v>175000</v>
      </c>
      <c r="E3430" t="s">
        <v>11</v>
      </c>
      <c r="F3430">
        <v>20</v>
      </c>
      <c r="G3430">
        <v>1</v>
      </c>
      <c r="H3430">
        <v>145036</v>
      </c>
      <c r="I3430">
        <v>89164531158</v>
      </c>
      <c r="J3430">
        <v>16</v>
      </c>
      <c r="K3430" s="1">
        <v>41226</v>
      </c>
      <c r="L3430" s="1">
        <f t="shared" si="53"/>
        <v>40723</v>
      </c>
      <c r="M3430" t="str" cm="1">
        <f t="array" ref="M3430">_xlfn.IFS(K3430&gt;0,"return",K3430&lt;=0,"not return")</f>
        <v>return</v>
      </c>
      <c r="N3430" t="str" cm="1">
        <f t="array" ref="N3430">_xlfn.IFS(K3430&lt;=L3430,"in_time",K3430&gt;L3430,"overdue")</f>
        <v>overdue</v>
      </c>
    </row>
    <row r="3431" spans="1:14" hidden="1" x14ac:dyDescent="0.3">
      <c r="A3431">
        <v>102052</v>
      </c>
      <c r="B3431">
        <v>12958</v>
      </c>
      <c r="C3431" s="1">
        <v>40707</v>
      </c>
      <c r="D3431">
        <v>125000</v>
      </c>
      <c r="E3431" t="s">
        <v>12</v>
      </c>
      <c r="F3431">
        <v>54</v>
      </c>
      <c r="G3431">
        <v>1</v>
      </c>
      <c r="H3431">
        <v>190697</v>
      </c>
      <c r="J3431">
        <v>30</v>
      </c>
      <c r="L3431" s="1">
        <f t="shared" si="53"/>
        <v>40737</v>
      </c>
      <c r="M3431" t="str" cm="1">
        <f t="array" ref="M3431">_xlfn.IFS(K3431&gt;0,"return",K3431&lt;=0,"not return")</f>
        <v>not return</v>
      </c>
    </row>
    <row r="3432" spans="1:14" x14ac:dyDescent="0.3">
      <c r="A3432">
        <v>103545</v>
      </c>
      <c r="B3432">
        <v>12961</v>
      </c>
      <c r="C3432" s="1">
        <v>40707</v>
      </c>
      <c r="D3432">
        <v>300000</v>
      </c>
      <c r="E3432" t="s">
        <v>12</v>
      </c>
      <c r="F3432">
        <v>29</v>
      </c>
      <c r="G3432">
        <v>3</v>
      </c>
      <c r="H3432">
        <v>255406</v>
      </c>
      <c r="J3432">
        <v>46</v>
      </c>
      <c r="K3432" s="1">
        <v>42168</v>
      </c>
      <c r="L3432" s="1">
        <f t="shared" si="53"/>
        <v>40753</v>
      </c>
      <c r="M3432" t="str" cm="1">
        <f t="array" ref="M3432">_xlfn.IFS(K3432&gt;0,"return",K3432&lt;=0,"not return")</f>
        <v>return</v>
      </c>
      <c r="N3432" t="str" cm="1">
        <f t="array" ref="N3432">_xlfn.IFS(K3432&lt;=L3432,"in_time",K3432&gt;L3432,"overdue")</f>
        <v>overdue</v>
      </c>
    </row>
    <row r="3433" spans="1:14" x14ac:dyDescent="0.3">
      <c r="A3433">
        <v>100416</v>
      </c>
      <c r="B3433">
        <v>12965</v>
      </c>
      <c r="C3433" s="1">
        <v>40707</v>
      </c>
      <c r="D3433">
        <v>175000</v>
      </c>
      <c r="E3433" t="s">
        <v>11</v>
      </c>
      <c r="F3433">
        <v>29</v>
      </c>
      <c r="G3433">
        <v>3</v>
      </c>
      <c r="H3433">
        <v>285927</v>
      </c>
      <c r="J3433">
        <v>90</v>
      </c>
      <c r="K3433" s="1">
        <v>43537</v>
      </c>
      <c r="L3433" s="1">
        <f t="shared" si="53"/>
        <v>40797</v>
      </c>
      <c r="M3433" t="str" cm="1">
        <f t="array" ref="M3433">_xlfn.IFS(K3433&gt;0,"return",K3433&lt;=0,"not return")</f>
        <v>return</v>
      </c>
      <c r="N3433" t="str" cm="1">
        <f t="array" ref="N3433">_xlfn.IFS(K3433&lt;=L3433,"in_time",K3433&gt;L3433,"overdue")</f>
        <v>overdue</v>
      </c>
    </row>
    <row r="3434" spans="1:14" hidden="1" x14ac:dyDescent="0.3">
      <c r="A3434">
        <v>103040</v>
      </c>
      <c r="B3434">
        <v>12967</v>
      </c>
      <c r="C3434" s="1">
        <v>40707</v>
      </c>
      <c r="D3434">
        <v>375000</v>
      </c>
      <c r="E3434" t="s">
        <v>13</v>
      </c>
      <c r="F3434">
        <v>26</v>
      </c>
      <c r="G3434">
        <v>1</v>
      </c>
      <c r="H3434">
        <v>310972</v>
      </c>
      <c r="I3434">
        <v>89169677923</v>
      </c>
      <c r="J3434">
        <v>8</v>
      </c>
      <c r="L3434" s="1">
        <f t="shared" si="53"/>
        <v>40715</v>
      </c>
      <c r="M3434" t="str" cm="1">
        <f t="array" ref="M3434">_xlfn.IFS(K3434&gt;0,"return",K3434&lt;=0,"not return")</f>
        <v>not return</v>
      </c>
    </row>
    <row r="3435" spans="1:14" x14ac:dyDescent="0.3">
      <c r="A3435">
        <v>103540</v>
      </c>
      <c r="B3435">
        <v>12970</v>
      </c>
      <c r="C3435" s="1">
        <v>40707</v>
      </c>
      <c r="D3435">
        <v>50000</v>
      </c>
      <c r="E3435" t="s">
        <v>12</v>
      </c>
      <c r="F3435">
        <v>55</v>
      </c>
      <c r="G3435">
        <v>4</v>
      </c>
      <c r="H3435">
        <v>474156</v>
      </c>
      <c r="I3435">
        <v>89166695261</v>
      </c>
      <c r="J3435">
        <v>29</v>
      </c>
      <c r="K3435" s="1">
        <v>41591</v>
      </c>
      <c r="L3435" s="1">
        <f t="shared" si="53"/>
        <v>40736</v>
      </c>
      <c r="M3435" t="str" cm="1">
        <f t="array" ref="M3435">_xlfn.IFS(K3435&gt;0,"return",K3435&lt;=0,"not return")</f>
        <v>return</v>
      </c>
      <c r="N3435" t="str" cm="1">
        <f t="array" ref="N3435">_xlfn.IFS(K3435&lt;=L3435,"in_time",K3435&gt;L3435,"overdue")</f>
        <v>overdue</v>
      </c>
    </row>
    <row r="3436" spans="1:14" x14ac:dyDescent="0.3">
      <c r="A3436">
        <v>102798</v>
      </c>
      <c r="B3436">
        <v>12973</v>
      </c>
      <c r="C3436" s="1">
        <v>40708</v>
      </c>
      <c r="D3436">
        <v>275000</v>
      </c>
      <c r="E3436" t="s">
        <v>11</v>
      </c>
      <c r="F3436">
        <v>30</v>
      </c>
      <c r="G3436">
        <v>1</v>
      </c>
      <c r="H3436">
        <v>514572</v>
      </c>
      <c r="I3436">
        <v>89168966847</v>
      </c>
      <c r="J3436">
        <v>40</v>
      </c>
      <c r="K3436" s="1">
        <v>42049</v>
      </c>
      <c r="L3436" s="1">
        <f t="shared" si="53"/>
        <v>40748</v>
      </c>
      <c r="M3436" t="str" cm="1">
        <f t="array" ref="M3436">_xlfn.IFS(K3436&gt;0,"return",K3436&lt;=0,"not return")</f>
        <v>return</v>
      </c>
      <c r="N3436" t="str" cm="1">
        <f t="array" ref="N3436">_xlfn.IFS(K3436&lt;=L3436,"in_time",K3436&gt;L3436,"overdue")</f>
        <v>overdue</v>
      </c>
    </row>
    <row r="3437" spans="1:14" x14ac:dyDescent="0.3">
      <c r="A3437">
        <v>103429</v>
      </c>
      <c r="B3437">
        <v>12976</v>
      </c>
      <c r="C3437" s="1">
        <v>40708</v>
      </c>
      <c r="D3437">
        <v>175000</v>
      </c>
      <c r="E3437" t="s">
        <v>12</v>
      </c>
      <c r="F3437">
        <v>28</v>
      </c>
      <c r="G3437">
        <v>1</v>
      </c>
      <c r="H3437">
        <v>296921</v>
      </c>
      <c r="I3437">
        <v>89163706808</v>
      </c>
      <c r="J3437">
        <v>94</v>
      </c>
      <c r="K3437" s="1">
        <v>43813</v>
      </c>
      <c r="L3437" s="1">
        <f t="shared" si="53"/>
        <v>40802</v>
      </c>
      <c r="M3437" t="str" cm="1">
        <f t="array" ref="M3437">_xlfn.IFS(K3437&gt;0,"return",K3437&lt;=0,"not return")</f>
        <v>return</v>
      </c>
      <c r="N3437" t="str" cm="1">
        <f t="array" ref="N3437">_xlfn.IFS(K3437&lt;=L3437,"in_time",K3437&gt;L3437,"overdue")</f>
        <v>overdue</v>
      </c>
    </row>
    <row r="3438" spans="1:14" x14ac:dyDescent="0.3">
      <c r="A3438">
        <v>100119</v>
      </c>
      <c r="B3438">
        <v>12978</v>
      </c>
      <c r="C3438" s="1">
        <v>40708</v>
      </c>
      <c r="D3438">
        <v>75000</v>
      </c>
      <c r="E3438" t="s">
        <v>12</v>
      </c>
      <c r="F3438">
        <v>41</v>
      </c>
      <c r="G3438">
        <v>2</v>
      </c>
      <c r="H3438">
        <v>0</v>
      </c>
      <c r="I3438">
        <v>89167314197</v>
      </c>
      <c r="J3438">
        <v>50</v>
      </c>
      <c r="K3438" s="1">
        <v>42414</v>
      </c>
      <c r="L3438" s="1">
        <f t="shared" si="53"/>
        <v>40758</v>
      </c>
      <c r="M3438" t="str" cm="1">
        <f t="array" ref="M3438">_xlfn.IFS(K3438&gt;0,"return",K3438&lt;=0,"not return")</f>
        <v>return</v>
      </c>
      <c r="N3438" t="str" cm="1">
        <f t="array" ref="N3438">_xlfn.IFS(K3438&lt;=L3438,"in_time",K3438&gt;L3438,"overdue")</f>
        <v>overdue</v>
      </c>
    </row>
    <row r="3439" spans="1:14" x14ac:dyDescent="0.3">
      <c r="A3439">
        <v>100646</v>
      </c>
      <c r="B3439">
        <v>12983</v>
      </c>
      <c r="C3439" s="1">
        <v>40708</v>
      </c>
      <c r="D3439">
        <v>20000</v>
      </c>
      <c r="E3439" t="s">
        <v>13</v>
      </c>
      <c r="F3439">
        <v>24</v>
      </c>
      <c r="G3439">
        <v>3</v>
      </c>
      <c r="H3439">
        <v>0</v>
      </c>
      <c r="J3439">
        <v>99</v>
      </c>
      <c r="K3439" s="1">
        <v>43844</v>
      </c>
      <c r="L3439" s="1">
        <f t="shared" si="53"/>
        <v>40807</v>
      </c>
      <c r="M3439" t="str" cm="1">
        <f t="array" ref="M3439">_xlfn.IFS(K3439&gt;0,"return",K3439&lt;=0,"not return")</f>
        <v>return</v>
      </c>
      <c r="N3439" t="str" cm="1">
        <f t="array" ref="N3439">_xlfn.IFS(K3439&lt;=L3439,"in_time",K3439&gt;L3439,"overdue")</f>
        <v>overdue</v>
      </c>
    </row>
    <row r="3440" spans="1:14" x14ac:dyDescent="0.3">
      <c r="A3440">
        <v>103572</v>
      </c>
      <c r="B3440">
        <v>12987</v>
      </c>
      <c r="C3440" s="1">
        <v>40708</v>
      </c>
      <c r="D3440">
        <v>90000</v>
      </c>
      <c r="E3440" t="s">
        <v>11</v>
      </c>
      <c r="F3440">
        <v>22</v>
      </c>
      <c r="G3440">
        <v>3</v>
      </c>
      <c r="H3440">
        <v>0</v>
      </c>
      <c r="J3440">
        <v>49</v>
      </c>
      <c r="K3440" s="1">
        <v>42322</v>
      </c>
      <c r="L3440" s="1">
        <f t="shared" si="53"/>
        <v>40757</v>
      </c>
      <c r="M3440" t="str" cm="1">
        <f t="array" ref="M3440">_xlfn.IFS(K3440&gt;0,"return",K3440&lt;=0,"not return")</f>
        <v>return</v>
      </c>
      <c r="N3440" t="str" cm="1">
        <f t="array" ref="N3440">_xlfn.IFS(K3440&lt;=L3440,"in_time",K3440&gt;L3440,"overdue")</f>
        <v>overdue</v>
      </c>
    </row>
    <row r="3441" spans="1:14" hidden="1" x14ac:dyDescent="0.3">
      <c r="A3441">
        <v>100591</v>
      </c>
      <c r="B3441">
        <v>12990</v>
      </c>
      <c r="C3441" s="1">
        <v>40708</v>
      </c>
      <c r="D3441">
        <v>20000</v>
      </c>
      <c r="E3441" t="s">
        <v>11</v>
      </c>
      <c r="F3441">
        <v>80</v>
      </c>
      <c r="G3441">
        <v>1</v>
      </c>
      <c r="H3441">
        <v>0</v>
      </c>
      <c r="J3441">
        <v>94</v>
      </c>
      <c r="L3441" s="1">
        <f t="shared" si="53"/>
        <v>40802</v>
      </c>
      <c r="M3441" t="str" cm="1">
        <f t="array" ref="M3441">_xlfn.IFS(K3441&gt;0,"return",K3441&lt;=0,"not return")</f>
        <v>not return</v>
      </c>
    </row>
    <row r="3442" spans="1:14" x14ac:dyDescent="0.3">
      <c r="A3442">
        <v>102584</v>
      </c>
      <c r="B3442">
        <v>12992</v>
      </c>
      <c r="C3442" s="1">
        <v>40708</v>
      </c>
      <c r="D3442">
        <v>50000</v>
      </c>
      <c r="E3442" t="s">
        <v>12</v>
      </c>
      <c r="F3442">
        <v>18</v>
      </c>
      <c r="G3442">
        <v>2</v>
      </c>
      <c r="H3442">
        <v>6898</v>
      </c>
      <c r="J3442">
        <v>104</v>
      </c>
      <c r="K3442" s="1">
        <v>43875</v>
      </c>
      <c r="L3442" s="1">
        <f t="shared" si="53"/>
        <v>40812</v>
      </c>
      <c r="M3442" t="str" cm="1">
        <f t="array" ref="M3442">_xlfn.IFS(K3442&gt;0,"return",K3442&lt;=0,"not return")</f>
        <v>return</v>
      </c>
      <c r="N3442" t="str" cm="1">
        <f t="array" ref="N3442">_xlfn.IFS(K3442&lt;=L3442,"in_time",K3442&gt;L3442,"overdue")</f>
        <v>overdue</v>
      </c>
    </row>
    <row r="3443" spans="1:14" x14ac:dyDescent="0.3">
      <c r="A3443">
        <v>100393</v>
      </c>
      <c r="B3443">
        <v>12997</v>
      </c>
      <c r="C3443" s="1">
        <v>40708</v>
      </c>
      <c r="D3443">
        <v>100000</v>
      </c>
      <c r="E3443" t="s">
        <v>13</v>
      </c>
      <c r="F3443">
        <v>26</v>
      </c>
      <c r="G3443">
        <v>1</v>
      </c>
      <c r="H3443">
        <v>8034</v>
      </c>
      <c r="I3443">
        <v>89169609243</v>
      </c>
      <c r="J3443">
        <v>52</v>
      </c>
      <c r="K3443" s="1">
        <v>42383</v>
      </c>
      <c r="L3443" s="1">
        <f t="shared" si="53"/>
        <v>40760</v>
      </c>
      <c r="M3443" t="str" cm="1">
        <f t="array" ref="M3443">_xlfn.IFS(K3443&gt;0,"return",K3443&lt;=0,"not return")</f>
        <v>return</v>
      </c>
      <c r="N3443" t="str" cm="1">
        <f t="array" ref="N3443">_xlfn.IFS(K3443&lt;=L3443,"in_time",K3443&gt;L3443,"overdue")</f>
        <v>overdue</v>
      </c>
    </row>
    <row r="3444" spans="1:14" x14ac:dyDescent="0.3">
      <c r="A3444">
        <v>102801</v>
      </c>
      <c r="B3444">
        <v>13000</v>
      </c>
      <c r="C3444" s="1">
        <v>40708</v>
      </c>
      <c r="D3444">
        <v>75000</v>
      </c>
      <c r="E3444" t="s">
        <v>13</v>
      </c>
      <c r="F3444">
        <v>23</v>
      </c>
      <c r="G3444">
        <v>1</v>
      </c>
      <c r="H3444">
        <v>26169</v>
      </c>
      <c r="I3444">
        <v>89163254613</v>
      </c>
      <c r="J3444">
        <v>42</v>
      </c>
      <c r="K3444" s="1">
        <v>42018</v>
      </c>
      <c r="L3444" s="1">
        <f t="shared" si="53"/>
        <v>40750</v>
      </c>
      <c r="M3444" t="str" cm="1">
        <f t="array" ref="M3444">_xlfn.IFS(K3444&gt;0,"return",K3444&lt;=0,"not return")</f>
        <v>return</v>
      </c>
      <c r="N3444" t="str" cm="1">
        <f t="array" ref="N3444">_xlfn.IFS(K3444&lt;=L3444,"in_time",K3444&gt;L3444,"overdue")</f>
        <v>overdue</v>
      </c>
    </row>
    <row r="3445" spans="1:14" x14ac:dyDescent="0.3">
      <c r="A3445">
        <v>102812</v>
      </c>
      <c r="B3445">
        <v>13002</v>
      </c>
      <c r="C3445" s="1">
        <v>40708</v>
      </c>
      <c r="D3445">
        <v>30000</v>
      </c>
      <c r="E3445" t="s">
        <v>12</v>
      </c>
      <c r="F3445">
        <v>53</v>
      </c>
      <c r="G3445">
        <v>2</v>
      </c>
      <c r="H3445">
        <v>39128</v>
      </c>
      <c r="I3445">
        <v>89166994827</v>
      </c>
      <c r="J3445">
        <v>86</v>
      </c>
      <c r="K3445" s="1">
        <v>43479</v>
      </c>
      <c r="L3445" s="1">
        <f t="shared" si="53"/>
        <v>40794</v>
      </c>
      <c r="M3445" t="str" cm="1">
        <f t="array" ref="M3445">_xlfn.IFS(K3445&gt;0,"return",K3445&lt;=0,"not return")</f>
        <v>return</v>
      </c>
      <c r="N3445" t="str" cm="1">
        <f t="array" ref="N3445">_xlfn.IFS(K3445&lt;=L3445,"in_time",K3445&gt;L3445,"overdue")</f>
        <v>overdue</v>
      </c>
    </row>
    <row r="3446" spans="1:14" x14ac:dyDescent="0.3">
      <c r="A3446">
        <v>100891</v>
      </c>
      <c r="B3446">
        <v>13006</v>
      </c>
      <c r="C3446" s="1">
        <v>40708</v>
      </c>
      <c r="D3446">
        <v>50000</v>
      </c>
      <c r="E3446" t="s">
        <v>12</v>
      </c>
      <c r="F3446">
        <v>28</v>
      </c>
      <c r="G3446">
        <v>3</v>
      </c>
      <c r="H3446">
        <v>73880</v>
      </c>
      <c r="I3446">
        <v>89161428412</v>
      </c>
      <c r="J3446">
        <v>11</v>
      </c>
      <c r="K3446" s="1">
        <v>41043</v>
      </c>
      <c r="L3446" s="1">
        <f t="shared" si="53"/>
        <v>40719</v>
      </c>
      <c r="M3446" t="str" cm="1">
        <f t="array" ref="M3446">_xlfn.IFS(K3446&gt;0,"return",K3446&lt;=0,"not return")</f>
        <v>return</v>
      </c>
      <c r="N3446" t="str" cm="1">
        <f t="array" ref="N3446">_xlfn.IFS(K3446&lt;=L3446,"in_time",K3446&gt;L3446,"overdue")</f>
        <v>overdue</v>
      </c>
    </row>
    <row r="3447" spans="1:14" x14ac:dyDescent="0.3">
      <c r="A3447">
        <v>102144</v>
      </c>
      <c r="B3447">
        <v>13011</v>
      </c>
      <c r="C3447" s="1">
        <v>40708</v>
      </c>
      <c r="D3447">
        <v>175000</v>
      </c>
      <c r="E3447" t="s">
        <v>11</v>
      </c>
      <c r="F3447">
        <v>28</v>
      </c>
      <c r="G3447">
        <v>3</v>
      </c>
      <c r="H3447">
        <v>112471</v>
      </c>
      <c r="I3447">
        <v>89163409520</v>
      </c>
      <c r="J3447">
        <v>32</v>
      </c>
      <c r="K3447" s="1">
        <v>41804</v>
      </c>
      <c r="L3447" s="1">
        <f t="shared" si="53"/>
        <v>40740</v>
      </c>
      <c r="M3447" t="str" cm="1">
        <f t="array" ref="M3447">_xlfn.IFS(K3447&gt;0,"return",K3447&lt;=0,"not return")</f>
        <v>return</v>
      </c>
      <c r="N3447" t="str" cm="1">
        <f t="array" ref="N3447">_xlfn.IFS(K3447&lt;=L3447,"in_time",K3447&gt;L3447,"overdue")</f>
        <v>overdue</v>
      </c>
    </row>
    <row r="3448" spans="1:14" x14ac:dyDescent="0.3">
      <c r="A3448">
        <v>100364</v>
      </c>
      <c r="B3448">
        <v>13013</v>
      </c>
      <c r="C3448" s="1">
        <v>40708</v>
      </c>
      <c r="D3448">
        <v>50000</v>
      </c>
      <c r="E3448" t="s">
        <v>13</v>
      </c>
      <c r="F3448">
        <v>19</v>
      </c>
      <c r="G3448">
        <v>1</v>
      </c>
      <c r="H3448">
        <v>117073</v>
      </c>
      <c r="I3448">
        <v>89162840807</v>
      </c>
      <c r="J3448">
        <v>72</v>
      </c>
      <c r="K3448" s="1">
        <v>42900</v>
      </c>
      <c r="L3448" s="1">
        <f t="shared" si="53"/>
        <v>40780</v>
      </c>
      <c r="M3448" t="str" cm="1">
        <f t="array" ref="M3448">_xlfn.IFS(K3448&gt;0,"return",K3448&lt;=0,"not return")</f>
        <v>return</v>
      </c>
      <c r="N3448" t="str" cm="1">
        <f t="array" ref="N3448">_xlfn.IFS(K3448&lt;=L3448,"in_time",K3448&gt;L3448,"overdue")</f>
        <v>overdue</v>
      </c>
    </row>
    <row r="3449" spans="1:14" x14ac:dyDescent="0.3">
      <c r="A3449">
        <v>100800</v>
      </c>
      <c r="B3449">
        <v>13016</v>
      </c>
      <c r="C3449" s="1">
        <v>40708</v>
      </c>
      <c r="D3449">
        <v>350000</v>
      </c>
      <c r="E3449" t="s">
        <v>11</v>
      </c>
      <c r="F3449">
        <v>59</v>
      </c>
      <c r="G3449">
        <v>4</v>
      </c>
      <c r="H3449">
        <v>151064</v>
      </c>
      <c r="I3449">
        <v>89165928629</v>
      </c>
      <c r="J3449">
        <v>69</v>
      </c>
      <c r="K3449" s="1">
        <v>42930</v>
      </c>
      <c r="L3449" s="1">
        <f t="shared" si="53"/>
        <v>40777</v>
      </c>
      <c r="M3449" t="str" cm="1">
        <f t="array" ref="M3449">_xlfn.IFS(K3449&gt;0,"return",K3449&lt;=0,"not return")</f>
        <v>return</v>
      </c>
      <c r="N3449" t="str" cm="1">
        <f t="array" ref="N3449">_xlfn.IFS(K3449&lt;=L3449,"in_time",K3449&gt;L3449,"overdue")</f>
        <v>overdue</v>
      </c>
    </row>
    <row r="3450" spans="1:14" x14ac:dyDescent="0.3">
      <c r="A3450">
        <v>102485</v>
      </c>
      <c r="B3450">
        <v>13021</v>
      </c>
      <c r="C3450" s="1">
        <v>40708</v>
      </c>
      <c r="D3450">
        <v>175000</v>
      </c>
      <c r="E3450" t="s">
        <v>12</v>
      </c>
      <c r="F3450">
        <v>48</v>
      </c>
      <c r="G3450">
        <v>3</v>
      </c>
      <c r="H3450">
        <v>282576</v>
      </c>
      <c r="I3450">
        <v>89163483448</v>
      </c>
      <c r="J3450">
        <v>51</v>
      </c>
      <c r="K3450" s="1">
        <v>42414</v>
      </c>
      <c r="L3450" s="1">
        <f t="shared" si="53"/>
        <v>40759</v>
      </c>
      <c r="M3450" t="str" cm="1">
        <f t="array" ref="M3450">_xlfn.IFS(K3450&gt;0,"return",K3450&lt;=0,"not return")</f>
        <v>return</v>
      </c>
      <c r="N3450" t="str" cm="1">
        <f t="array" ref="N3450">_xlfn.IFS(K3450&lt;=L3450,"in_time",K3450&gt;L3450,"overdue")</f>
        <v>overdue</v>
      </c>
    </row>
    <row r="3451" spans="1:14" x14ac:dyDescent="0.3">
      <c r="A3451">
        <v>101312</v>
      </c>
      <c r="B3451">
        <v>13024</v>
      </c>
      <c r="C3451" s="1">
        <v>40709</v>
      </c>
      <c r="D3451">
        <v>120000</v>
      </c>
      <c r="E3451" t="s">
        <v>11</v>
      </c>
      <c r="F3451">
        <v>75</v>
      </c>
      <c r="G3451">
        <v>1</v>
      </c>
      <c r="H3451">
        <v>232535</v>
      </c>
      <c r="I3451">
        <v>89164123065</v>
      </c>
      <c r="J3451">
        <v>40</v>
      </c>
      <c r="K3451" s="1">
        <v>42019</v>
      </c>
      <c r="L3451" s="1">
        <f t="shared" si="53"/>
        <v>40749</v>
      </c>
      <c r="M3451" t="str" cm="1">
        <f t="array" ref="M3451">_xlfn.IFS(K3451&gt;0,"return",K3451&lt;=0,"not return")</f>
        <v>return</v>
      </c>
      <c r="N3451" t="str" cm="1">
        <f t="array" ref="N3451">_xlfn.IFS(K3451&lt;=L3451,"in_time",K3451&gt;L3451,"overdue")</f>
        <v>overdue</v>
      </c>
    </row>
    <row r="3452" spans="1:14" x14ac:dyDescent="0.3">
      <c r="A3452">
        <v>103448</v>
      </c>
      <c r="B3452">
        <v>13029</v>
      </c>
      <c r="C3452" s="1">
        <v>40709</v>
      </c>
      <c r="D3452">
        <v>75000</v>
      </c>
      <c r="E3452" t="s">
        <v>13</v>
      </c>
      <c r="F3452">
        <v>18</v>
      </c>
      <c r="G3452">
        <v>3</v>
      </c>
      <c r="H3452">
        <v>128708</v>
      </c>
      <c r="J3452">
        <v>75</v>
      </c>
      <c r="K3452" s="1">
        <v>43146</v>
      </c>
      <c r="L3452" s="1">
        <f t="shared" si="53"/>
        <v>40784</v>
      </c>
      <c r="M3452" t="str" cm="1">
        <f t="array" ref="M3452">_xlfn.IFS(K3452&gt;0,"return",K3452&lt;=0,"not return")</f>
        <v>return</v>
      </c>
      <c r="N3452" t="str" cm="1">
        <f t="array" ref="N3452">_xlfn.IFS(K3452&lt;=L3452,"in_time",K3452&gt;L3452,"overdue")</f>
        <v>overdue</v>
      </c>
    </row>
    <row r="3453" spans="1:14" x14ac:dyDescent="0.3">
      <c r="A3453">
        <v>101723</v>
      </c>
      <c r="B3453">
        <v>13033</v>
      </c>
      <c r="C3453" s="1">
        <v>40709</v>
      </c>
      <c r="D3453">
        <v>125000</v>
      </c>
      <c r="E3453" t="s">
        <v>12</v>
      </c>
      <c r="F3453">
        <v>27</v>
      </c>
      <c r="G3453">
        <v>3</v>
      </c>
      <c r="H3453">
        <v>215254</v>
      </c>
      <c r="I3453">
        <v>89163116859</v>
      </c>
      <c r="J3453">
        <v>109</v>
      </c>
      <c r="K3453" s="1">
        <v>44089</v>
      </c>
      <c r="L3453" s="1">
        <f t="shared" si="53"/>
        <v>40818</v>
      </c>
      <c r="M3453" t="str" cm="1">
        <f t="array" ref="M3453">_xlfn.IFS(K3453&gt;0,"return",K3453&lt;=0,"not return")</f>
        <v>return</v>
      </c>
      <c r="N3453" t="str" cm="1">
        <f t="array" ref="N3453">_xlfn.IFS(K3453&lt;=L3453,"in_time",K3453&gt;L3453,"overdue")</f>
        <v>overdue</v>
      </c>
    </row>
    <row r="3454" spans="1:14" x14ac:dyDescent="0.3">
      <c r="A3454">
        <v>101911</v>
      </c>
      <c r="B3454">
        <v>13035</v>
      </c>
      <c r="C3454" s="1">
        <v>40709</v>
      </c>
      <c r="D3454">
        <v>150000</v>
      </c>
      <c r="E3454" t="s">
        <v>11</v>
      </c>
      <c r="F3454">
        <v>23</v>
      </c>
      <c r="G3454">
        <v>2</v>
      </c>
      <c r="H3454">
        <v>211382</v>
      </c>
      <c r="I3454">
        <v>89165764732</v>
      </c>
      <c r="J3454">
        <v>46</v>
      </c>
      <c r="K3454" s="1">
        <v>42231</v>
      </c>
      <c r="L3454" s="1">
        <f t="shared" si="53"/>
        <v>40755</v>
      </c>
      <c r="M3454" t="str" cm="1">
        <f t="array" ref="M3454">_xlfn.IFS(K3454&gt;0,"return",K3454&lt;=0,"not return")</f>
        <v>return</v>
      </c>
      <c r="N3454" t="str" cm="1">
        <f t="array" ref="N3454">_xlfn.IFS(K3454&lt;=L3454,"in_time",K3454&gt;L3454,"overdue")</f>
        <v>overdue</v>
      </c>
    </row>
    <row r="3455" spans="1:14" x14ac:dyDescent="0.3">
      <c r="A3455">
        <v>102384</v>
      </c>
      <c r="B3455">
        <v>13037</v>
      </c>
      <c r="C3455" s="1">
        <v>40709</v>
      </c>
      <c r="D3455">
        <v>350000</v>
      </c>
      <c r="E3455" t="s">
        <v>12</v>
      </c>
      <c r="F3455">
        <v>20</v>
      </c>
      <c r="G3455">
        <v>2</v>
      </c>
      <c r="H3455">
        <v>489931</v>
      </c>
      <c r="I3455">
        <v>89163180954</v>
      </c>
      <c r="J3455">
        <v>48</v>
      </c>
      <c r="K3455" s="1">
        <v>42200</v>
      </c>
      <c r="L3455" s="1">
        <f t="shared" si="53"/>
        <v>40757</v>
      </c>
      <c r="M3455" t="str" cm="1">
        <f t="array" ref="M3455">_xlfn.IFS(K3455&gt;0,"return",K3455&lt;=0,"not return")</f>
        <v>return</v>
      </c>
      <c r="N3455" t="str" cm="1">
        <f t="array" ref="N3455">_xlfn.IFS(K3455&lt;=L3455,"in_time",K3455&gt;L3455,"overdue")</f>
        <v>overdue</v>
      </c>
    </row>
    <row r="3456" spans="1:14" x14ac:dyDescent="0.3">
      <c r="A3456">
        <v>101895</v>
      </c>
      <c r="B3456">
        <v>13040</v>
      </c>
      <c r="C3456" s="1">
        <v>40709</v>
      </c>
      <c r="D3456">
        <v>125000</v>
      </c>
      <c r="E3456" t="s">
        <v>11</v>
      </c>
      <c r="F3456">
        <v>23</v>
      </c>
      <c r="G3456">
        <v>2</v>
      </c>
      <c r="H3456">
        <v>0</v>
      </c>
      <c r="I3456">
        <v>89167176038</v>
      </c>
      <c r="J3456">
        <v>90</v>
      </c>
      <c r="K3456" s="1">
        <v>43570</v>
      </c>
      <c r="L3456" s="1">
        <f t="shared" si="53"/>
        <v>40799</v>
      </c>
      <c r="M3456" t="str" cm="1">
        <f t="array" ref="M3456">_xlfn.IFS(K3456&gt;0,"return",K3456&lt;=0,"not return")</f>
        <v>return</v>
      </c>
      <c r="N3456" t="str" cm="1">
        <f t="array" ref="N3456">_xlfn.IFS(K3456&lt;=L3456,"in_time",K3456&gt;L3456,"overdue")</f>
        <v>overdue</v>
      </c>
    </row>
    <row r="3457" spans="1:14" x14ac:dyDescent="0.3">
      <c r="A3457">
        <v>103589</v>
      </c>
      <c r="B3457">
        <v>13045</v>
      </c>
      <c r="C3457" s="1">
        <v>40709</v>
      </c>
      <c r="D3457">
        <v>90000</v>
      </c>
      <c r="E3457" t="s">
        <v>13</v>
      </c>
      <c r="F3457">
        <v>46</v>
      </c>
      <c r="G3457">
        <v>2</v>
      </c>
      <c r="H3457">
        <v>0</v>
      </c>
      <c r="I3457">
        <v>89163492227</v>
      </c>
      <c r="J3457">
        <v>86</v>
      </c>
      <c r="K3457" s="1">
        <v>43570</v>
      </c>
      <c r="L3457" s="1">
        <f t="shared" si="53"/>
        <v>40795</v>
      </c>
      <c r="M3457" t="str" cm="1">
        <f t="array" ref="M3457">_xlfn.IFS(K3457&gt;0,"return",K3457&lt;=0,"not return")</f>
        <v>return</v>
      </c>
      <c r="N3457" t="str" cm="1">
        <f t="array" ref="N3457">_xlfn.IFS(K3457&lt;=L3457,"in_time",K3457&gt;L3457,"overdue")</f>
        <v>overdue</v>
      </c>
    </row>
    <row r="3458" spans="1:14" x14ac:dyDescent="0.3">
      <c r="A3458">
        <v>101325</v>
      </c>
      <c r="B3458">
        <v>13048</v>
      </c>
      <c r="C3458" s="1">
        <v>40709</v>
      </c>
      <c r="D3458">
        <v>200000</v>
      </c>
      <c r="E3458" t="s">
        <v>11</v>
      </c>
      <c r="F3458">
        <v>66</v>
      </c>
      <c r="G3458">
        <v>1</v>
      </c>
      <c r="H3458">
        <v>0</v>
      </c>
      <c r="I3458">
        <v>89168183052</v>
      </c>
      <c r="J3458">
        <v>53</v>
      </c>
      <c r="K3458" s="1">
        <v>42415</v>
      </c>
      <c r="L3458" s="1">
        <f t="shared" si="53"/>
        <v>40762</v>
      </c>
      <c r="M3458" t="str" cm="1">
        <f t="array" ref="M3458">_xlfn.IFS(K3458&gt;0,"return",K3458&lt;=0,"not return")</f>
        <v>return</v>
      </c>
      <c r="N3458" t="str" cm="1">
        <f t="array" ref="N3458">_xlfn.IFS(K3458&lt;=L3458,"in_time",K3458&gt;L3458,"overdue")</f>
        <v>overdue</v>
      </c>
    </row>
    <row r="3459" spans="1:14" x14ac:dyDescent="0.3">
      <c r="A3459">
        <v>101644</v>
      </c>
      <c r="B3459">
        <v>13051</v>
      </c>
      <c r="C3459" s="1">
        <v>40709</v>
      </c>
      <c r="D3459">
        <v>90000</v>
      </c>
      <c r="E3459" t="s">
        <v>11</v>
      </c>
      <c r="F3459">
        <v>22</v>
      </c>
      <c r="G3459">
        <v>1</v>
      </c>
      <c r="H3459">
        <v>31580</v>
      </c>
      <c r="I3459">
        <v>89167242864</v>
      </c>
      <c r="J3459">
        <v>26</v>
      </c>
      <c r="K3459" s="1">
        <v>41623</v>
      </c>
      <c r="L3459" s="1">
        <f t="shared" ref="L3459:L3522" si="54">C3459+J3459</f>
        <v>40735</v>
      </c>
      <c r="M3459" t="str" cm="1">
        <f t="array" ref="M3459">_xlfn.IFS(K3459&gt;0,"return",K3459&lt;=0,"not return")</f>
        <v>return</v>
      </c>
      <c r="N3459" t="str" cm="1">
        <f t="array" ref="N3459">_xlfn.IFS(K3459&lt;=L3459,"in_time",K3459&gt;L3459,"overdue")</f>
        <v>overdue</v>
      </c>
    </row>
    <row r="3460" spans="1:14" x14ac:dyDescent="0.3">
      <c r="A3460">
        <v>103333</v>
      </c>
      <c r="B3460">
        <v>13055</v>
      </c>
      <c r="C3460" s="1">
        <v>40709</v>
      </c>
      <c r="D3460">
        <v>10000</v>
      </c>
      <c r="E3460" t="s">
        <v>12</v>
      </c>
      <c r="F3460">
        <v>28</v>
      </c>
      <c r="G3460">
        <v>2</v>
      </c>
      <c r="H3460">
        <v>49085</v>
      </c>
      <c r="I3460">
        <v>89162387412</v>
      </c>
      <c r="J3460">
        <v>14</v>
      </c>
      <c r="K3460" s="1">
        <v>41197</v>
      </c>
      <c r="L3460" s="1">
        <f t="shared" si="54"/>
        <v>40723</v>
      </c>
      <c r="M3460" t="str" cm="1">
        <f t="array" ref="M3460">_xlfn.IFS(K3460&gt;0,"return",K3460&lt;=0,"not return")</f>
        <v>return</v>
      </c>
      <c r="N3460" t="str" cm="1">
        <f t="array" ref="N3460">_xlfn.IFS(K3460&lt;=L3460,"in_time",K3460&gt;L3460,"overdue")</f>
        <v>overdue</v>
      </c>
    </row>
    <row r="3461" spans="1:14" x14ac:dyDescent="0.3">
      <c r="A3461">
        <v>102768</v>
      </c>
      <c r="B3461">
        <v>13059</v>
      </c>
      <c r="C3461" s="1">
        <v>40709</v>
      </c>
      <c r="D3461">
        <v>350000</v>
      </c>
      <c r="E3461" t="s">
        <v>11</v>
      </c>
      <c r="F3461">
        <v>27</v>
      </c>
      <c r="G3461">
        <v>3</v>
      </c>
      <c r="H3461">
        <v>64296</v>
      </c>
      <c r="I3461">
        <v>89169155277</v>
      </c>
      <c r="J3461">
        <v>77</v>
      </c>
      <c r="K3461" s="1">
        <v>43174</v>
      </c>
      <c r="L3461" s="1">
        <f t="shared" si="54"/>
        <v>40786</v>
      </c>
      <c r="M3461" t="str" cm="1">
        <f t="array" ref="M3461">_xlfn.IFS(K3461&gt;0,"return",K3461&lt;=0,"not return")</f>
        <v>return</v>
      </c>
      <c r="N3461" t="str" cm="1">
        <f t="array" ref="N3461">_xlfn.IFS(K3461&lt;=L3461,"in_time",K3461&gt;L3461,"overdue")</f>
        <v>overdue</v>
      </c>
    </row>
    <row r="3462" spans="1:14" x14ac:dyDescent="0.3">
      <c r="A3462">
        <v>100003</v>
      </c>
      <c r="B3462">
        <v>13064</v>
      </c>
      <c r="C3462" s="1">
        <v>40709</v>
      </c>
      <c r="D3462">
        <v>75000</v>
      </c>
      <c r="E3462" t="s">
        <v>11</v>
      </c>
      <c r="F3462">
        <v>24</v>
      </c>
      <c r="G3462">
        <v>2</v>
      </c>
      <c r="H3462">
        <v>116842</v>
      </c>
      <c r="I3462">
        <v>89162408011</v>
      </c>
      <c r="J3462">
        <v>55</v>
      </c>
      <c r="K3462" s="1">
        <v>42566</v>
      </c>
      <c r="L3462" s="1">
        <f t="shared" si="54"/>
        <v>40764</v>
      </c>
      <c r="M3462" t="str" cm="1">
        <f t="array" ref="M3462">_xlfn.IFS(K3462&gt;0,"return",K3462&lt;=0,"not return")</f>
        <v>return</v>
      </c>
      <c r="N3462" t="str" cm="1">
        <f t="array" ref="N3462">_xlfn.IFS(K3462&lt;=L3462,"in_time",K3462&gt;L3462,"overdue")</f>
        <v>overdue</v>
      </c>
    </row>
    <row r="3463" spans="1:14" x14ac:dyDescent="0.3">
      <c r="A3463">
        <v>101620</v>
      </c>
      <c r="B3463">
        <v>13069</v>
      </c>
      <c r="C3463" s="1">
        <v>40710</v>
      </c>
      <c r="D3463">
        <v>250000</v>
      </c>
      <c r="E3463" t="s">
        <v>11</v>
      </c>
      <c r="F3463">
        <v>18</v>
      </c>
      <c r="G3463">
        <v>1</v>
      </c>
      <c r="H3463">
        <v>0</v>
      </c>
      <c r="I3463">
        <v>89163008412</v>
      </c>
      <c r="J3463">
        <v>34</v>
      </c>
      <c r="K3463" s="1">
        <v>41836</v>
      </c>
      <c r="L3463" s="1">
        <f t="shared" si="54"/>
        <v>40744</v>
      </c>
      <c r="M3463" t="str" cm="1">
        <f t="array" ref="M3463">_xlfn.IFS(K3463&gt;0,"return",K3463&lt;=0,"not return")</f>
        <v>return</v>
      </c>
      <c r="N3463" t="str" cm="1">
        <f t="array" ref="N3463">_xlfn.IFS(K3463&lt;=L3463,"in_time",K3463&gt;L3463,"overdue")</f>
        <v>overdue</v>
      </c>
    </row>
    <row r="3464" spans="1:14" x14ac:dyDescent="0.3">
      <c r="A3464">
        <v>101579</v>
      </c>
      <c r="B3464">
        <v>13071</v>
      </c>
      <c r="C3464" s="1">
        <v>40710</v>
      </c>
      <c r="D3464">
        <v>50000</v>
      </c>
      <c r="E3464" t="s">
        <v>13</v>
      </c>
      <c r="F3464">
        <v>49</v>
      </c>
      <c r="G3464">
        <v>1</v>
      </c>
      <c r="H3464">
        <v>0</v>
      </c>
      <c r="I3464">
        <v>89164351885</v>
      </c>
      <c r="J3464">
        <v>74</v>
      </c>
      <c r="K3464" s="1">
        <v>43055</v>
      </c>
      <c r="L3464" s="1">
        <f t="shared" si="54"/>
        <v>40784</v>
      </c>
      <c r="M3464" t="str" cm="1">
        <f t="array" ref="M3464">_xlfn.IFS(K3464&gt;0,"return",K3464&lt;=0,"not return")</f>
        <v>return</v>
      </c>
      <c r="N3464" t="str" cm="1">
        <f t="array" ref="N3464">_xlfn.IFS(K3464&lt;=L3464,"in_time",K3464&gt;L3464,"overdue")</f>
        <v>overdue</v>
      </c>
    </row>
    <row r="3465" spans="1:14" x14ac:dyDescent="0.3">
      <c r="A3465">
        <v>100658</v>
      </c>
      <c r="B3465">
        <v>13076</v>
      </c>
      <c r="C3465" s="1">
        <v>40710</v>
      </c>
      <c r="D3465">
        <v>75000</v>
      </c>
      <c r="E3465" t="s">
        <v>11</v>
      </c>
      <c r="F3465">
        <v>23</v>
      </c>
      <c r="G3465">
        <v>2</v>
      </c>
      <c r="H3465">
        <v>0</v>
      </c>
      <c r="I3465">
        <v>89166669711</v>
      </c>
      <c r="J3465">
        <v>60</v>
      </c>
      <c r="K3465" s="1">
        <v>42659</v>
      </c>
      <c r="L3465" s="1">
        <f t="shared" si="54"/>
        <v>40770</v>
      </c>
      <c r="M3465" t="str" cm="1">
        <f t="array" ref="M3465">_xlfn.IFS(K3465&gt;0,"return",K3465&lt;=0,"not return")</f>
        <v>return</v>
      </c>
      <c r="N3465" t="str" cm="1">
        <f t="array" ref="N3465">_xlfn.IFS(K3465&lt;=L3465,"in_time",K3465&gt;L3465,"overdue")</f>
        <v>overdue</v>
      </c>
    </row>
    <row r="3466" spans="1:14" hidden="1" x14ac:dyDescent="0.3">
      <c r="A3466">
        <v>103462</v>
      </c>
      <c r="B3466">
        <v>13080</v>
      </c>
      <c r="C3466" s="1">
        <v>40710</v>
      </c>
      <c r="D3466">
        <v>375000</v>
      </c>
      <c r="E3466" t="s">
        <v>12</v>
      </c>
      <c r="F3466">
        <v>37</v>
      </c>
      <c r="G3466">
        <v>2</v>
      </c>
      <c r="H3466">
        <v>0</v>
      </c>
      <c r="I3466">
        <v>89166328661</v>
      </c>
      <c r="J3466">
        <v>65</v>
      </c>
      <c r="L3466" s="1">
        <f t="shared" si="54"/>
        <v>40775</v>
      </c>
      <c r="M3466" t="str" cm="1">
        <f t="array" ref="M3466">_xlfn.IFS(K3466&gt;0,"return",K3466&lt;=0,"not return")</f>
        <v>not return</v>
      </c>
    </row>
    <row r="3467" spans="1:14" x14ac:dyDescent="0.3">
      <c r="A3467">
        <v>100189</v>
      </c>
      <c r="B3467">
        <v>13085</v>
      </c>
      <c r="C3467" s="1">
        <v>40710</v>
      </c>
      <c r="D3467">
        <v>250000</v>
      </c>
      <c r="E3467" t="s">
        <v>13</v>
      </c>
      <c r="F3467">
        <v>54</v>
      </c>
      <c r="G3467">
        <v>3</v>
      </c>
      <c r="H3467">
        <v>29620</v>
      </c>
      <c r="J3467">
        <v>46</v>
      </c>
      <c r="K3467" s="1">
        <v>42171</v>
      </c>
      <c r="L3467" s="1">
        <f t="shared" si="54"/>
        <v>40756</v>
      </c>
      <c r="M3467" t="str" cm="1">
        <f t="array" ref="M3467">_xlfn.IFS(K3467&gt;0,"return",K3467&lt;=0,"not return")</f>
        <v>return</v>
      </c>
      <c r="N3467" t="str" cm="1">
        <f t="array" ref="N3467">_xlfn.IFS(K3467&lt;=L3467,"in_time",K3467&gt;L3467,"overdue")</f>
        <v>overdue</v>
      </c>
    </row>
    <row r="3468" spans="1:14" x14ac:dyDescent="0.3">
      <c r="A3468">
        <v>101121</v>
      </c>
      <c r="B3468">
        <v>13090</v>
      </c>
      <c r="C3468" s="1">
        <v>40710</v>
      </c>
      <c r="D3468">
        <v>75000</v>
      </c>
      <c r="E3468" t="s">
        <v>13</v>
      </c>
      <c r="F3468">
        <v>30</v>
      </c>
      <c r="G3468">
        <v>4</v>
      </c>
      <c r="H3468">
        <v>33622</v>
      </c>
      <c r="I3468">
        <v>89163860691</v>
      </c>
      <c r="J3468">
        <v>33</v>
      </c>
      <c r="K3468" s="1">
        <v>41867</v>
      </c>
      <c r="L3468" s="1">
        <f t="shared" si="54"/>
        <v>40743</v>
      </c>
      <c r="M3468" t="str" cm="1">
        <f t="array" ref="M3468">_xlfn.IFS(K3468&gt;0,"return",K3468&lt;=0,"not return")</f>
        <v>return</v>
      </c>
      <c r="N3468" t="str" cm="1">
        <f t="array" ref="N3468">_xlfn.IFS(K3468&lt;=L3468,"in_time",K3468&gt;L3468,"overdue")</f>
        <v>overdue</v>
      </c>
    </row>
    <row r="3469" spans="1:14" x14ac:dyDescent="0.3">
      <c r="A3469">
        <v>103208</v>
      </c>
      <c r="B3469">
        <v>13095</v>
      </c>
      <c r="C3469" s="1">
        <v>40710</v>
      </c>
      <c r="D3469">
        <v>120000</v>
      </c>
      <c r="E3469" t="s">
        <v>12</v>
      </c>
      <c r="F3469">
        <v>22</v>
      </c>
      <c r="G3469">
        <v>3</v>
      </c>
      <c r="H3469">
        <v>137028</v>
      </c>
      <c r="I3469">
        <v>89163304855</v>
      </c>
      <c r="J3469">
        <v>39</v>
      </c>
      <c r="K3469" s="1">
        <v>41928</v>
      </c>
      <c r="L3469" s="1">
        <f t="shared" si="54"/>
        <v>40749</v>
      </c>
      <c r="M3469" t="str" cm="1">
        <f t="array" ref="M3469">_xlfn.IFS(K3469&gt;0,"return",K3469&lt;=0,"not return")</f>
        <v>return</v>
      </c>
      <c r="N3469" t="str" cm="1">
        <f t="array" ref="N3469">_xlfn.IFS(K3469&lt;=L3469,"in_time",K3469&gt;L3469,"overdue")</f>
        <v>overdue</v>
      </c>
    </row>
    <row r="3470" spans="1:14" x14ac:dyDescent="0.3">
      <c r="A3470">
        <v>100934</v>
      </c>
      <c r="B3470">
        <v>13098</v>
      </c>
      <c r="C3470" s="1">
        <v>40710</v>
      </c>
      <c r="D3470">
        <v>75000</v>
      </c>
      <c r="E3470" t="s">
        <v>11</v>
      </c>
      <c r="F3470">
        <v>58</v>
      </c>
      <c r="G3470">
        <v>3</v>
      </c>
      <c r="H3470">
        <v>178353</v>
      </c>
      <c r="I3470">
        <v>89167116672</v>
      </c>
      <c r="J3470">
        <v>67</v>
      </c>
      <c r="K3470" s="1">
        <v>42994</v>
      </c>
      <c r="L3470" s="1">
        <f t="shared" si="54"/>
        <v>40777</v>
      </c>
      <c r="M3470" t="str" cm="1">
        <f t="array" ref="M3470">_xlfn.IFS(K3470&gt;0,"return",K3470&lt;=0,"not return")</f>
        <v>return</v>
      </c>
      <c r="N3470" t="str" cm="1">
        <f t="array" ref="N3470">_xlfn.IFS(K3470&lt;=L3470,"in_time",K3470&gt;L3470,"overdue")</f>
        <v>overdue</v>
      </c>
    </row>
    <row r="3471" spans="1:14" hidden="1" x14ac:dyDescent="0.3">
      <c r="A3471">
        <v>102886</v>
      </c>
      <c r="B3471">
        <v>13103</v>
      </c>
      <c r="C3471" s="1">
        <v>40710</v>
      </c>
      <c r="D3471">
        <v>30000</v>
      </c>
      <c r="E3471" t="s">
        <v>12</v>
      </c>
      <c r="F3471">
        <v>70</v>
      </c>
      <c r="G3471">
        <v>2</v>
      </c>
      <c r="H3471">
        <v>187381</v>
      </c>
      <c r="I3471">
        <v>89161661463</v>
      </c>
      <c r="J3471">
        <v>109</v>
      </c>
      <c r="L3471" s="1">
        <f t="shared" si="54"/>
        <v>40819</v>
      </c>
      <c r="M3471" t="str" cm="1">
        <f t="array" ref="M3471">_xlfn.IFS(K3471&gt;0,"return",K3471&lt;=0,"not return")</f>
        <v>not return</v>
      </c>
    </row>
    <row r="3472" spans="1:14" x14ac:dyDescent="0.3">
      <c r="A3472">
        <v>101135</v>
      </c>
      <c r="B3472">
        <v>13106</v>
      </c>
      <c r="C3472" s="1">
        <v>40710</v>
      </c>
      <c r="D3472">
        <v>20000</v>
      </c>
      <c r="E3472" t="s">
        <v>11</v>
      </c>
      <c r="F3472">
        <v>74</v>
      </c>
      <c r="G3472">
        <v>4</v>
      </c>
      <c r="H3472">
        <v>196401</v>
      </c>
      <c r="I3472">
        <v>89165040993</v>
      </c>
      <c r="J3472">
        <v>64</v>
      </c>
      <c r="K3472" s="1">
        <v>42690</v>
      </c>
      <c r="L3472" s="1">
        <f t="shared" si="54"/>
        <v>40774</v>
      </c>
      <c r="M3472" t="str" cm="1">
        <f t="array" ref="M3472">_xlfn.IFS(K3472&gt;0,"return",K3472&lt;=0,"not return")</f>
        <v>return</v>
      </c>
      <c r="N3472" t="str" cm="1">
        <f t="array" ref="N3472">_xlfn.IFS(K3472&lt;=L3472,"in_time",K3472&gt;L3472,"overdue")</f>
        <v>overdue</v>
      </c>
    </row>
    <row r="3473" spans="1:14" x14ac:dyDescent="0.3">
      <c r="A3473">
        <v>101664</v>
      </c>
      <c r="B3473">
        <v>13109</v>
      </c>
      <c r="C3473" s="1">
        <v>40710</v>
      </c>
      <c r="D3473">
        <v>250000</v>
      </c>
      <c r="E3473" t="s">
        <v>12</v>
      </c>
      <c r="F3473">
        <v>21</v>
      </c>
      <c r="G3473">
        <v>3</v>
      </c>
      <c r="H3473">
        <v>263553</v>
      </c>
      <c r="I3473">
        <v>89165848285</v>
      </c>
      <c r="J3473">
        <v>63</v>
      </c>
      <c r="K3473" s="1">
        <v>42629</v>
      </c>
      <c r="L3473" s="1">
        <f t="shared" si="54"/>
        <v>40773</v>
      </c>
      <c r="M3473" t="str" cm="1">
        <f t="array" ref="M3473">_xlfn.IFS(K3473&gt;0,"return",K3473&lt;=0,"not return")</f>
        <v>return</v>
      </c>
      <c r="N3473" t="str" cm="1">
        <f t="array" ref="N3473">_xlfn.IFS(K3473&lt;=L3473,"in_time",K3473&gt;L3473,"overdue")</f>
        <v>overdue</v>
      </c>
    </row>
    <row r="3474" spans="1:14" x14ac:dyDescent="0.3">
      <c r="A3474">
        <v>103314</v>
      </c>
      <c r="B3474">
        <v>13113</v>
      </c>
      <c r="C3474" s="1">
        <v>40710</v>
      </c>
      <c r="D3474">
        <v>20000</v>
      </c>
      <c r="E3474" t="s">
        <v>13</v>
      </c>
      <c r="F3474">
        <v>75</v>
      </c>
      <c r="G3474">
        <v>4</v>
      </c>
      <c r="H3474">
        <v>345950</v>
      </c>
      <c r="J3474">
        <v>19</v>
      </c>
      <c r="K3474" s="1">
        <v>41290</v>
      </c>
      <c r="L3474" s="1">
        <f t="shared" si="54"/>
        <v>40729</v>
      </c>
      <c r="M3474" t="str" cm="1">
        <f t="array" ref="M3474">_xlfn.IFS(K3474&gt;0,"return",K3474&lt;=0,"not return")</f>
        <v>return</v>
      </c>
      <c r="N3474" t="str" cm="1">
        <f t="array" ref="N3474">_xlfn.IFS(K3474&lt;=L3474,"in_time",K3474&gt;L3474,"overdue")</f>
        <v>overdue</v>
      </c>
    </row>
    <row r="3475" spans="1:14" x14ac:dyDescent="0.3">
      <c r="A3475">
        <v>103610</v>
      </c>
      <c r="B3475">
        <v>13118</v>
      </c>
      <c r="C3475" s="1">
        <v>40711</v>
      </c>
      <c r="D3475">
        <v>125000</v>
      </c>
      <c r="E3475" t="s">
        <v>11</v>
      </c>
      <c r="F3475">
        <v>21</v>
      </c>
      <c r="G3475">
        <v>3</v>
      </c>
      <c r="H3475">
        <v>142909</v>
      </c>
      <c r="I3475">
        <v>89164546858</v>
      </c>
      <c r="J3475">
        <v>39</v>
      </c>
      <c r="K3475" s="1">
        <v>41960</v>
      </c>
      <c r="L3475" s="1">
        <f t="shared" si="54"/>
        <v>40750</v>
      </c>
      <c r="M3475" t="str" cm="1">
        <f t="array" ref="M3475">_xlfn.IFS(K3475&gt;0,"return",K3475&lt;=0,"not return")</f>
        <v>return</v>
      </c>
      <c r="N3475" t="str" cm="1">
        <f t="array" ref="N3475">_xlfn.IFS(K3475&lt;=L3475,"in_time",K3475&gt;L3475,"overdue")</f>
        <v>overdue</v>
      </c>
    </row>
    <row r="3476" spans="1:14" x14ac:dyDescent="0.3">
      <c r="A3476">
        <v>103499</v>
      </c>
      <c r="B3476">
        <v>13122</v>
      </c>
      <c r="C3476" s="1">
        <v>40711</v>
      </c>
      <c r="D3476">
        <v>10000</v>
      </c>
      <c r="E3476" t="s">
        <v>11</v>
      </c>
      <c r="F3476">
        <v>64</v>
      </c>
      <c r="G3476">
        <v>3</v>
      </c>
      <c r="H3476">
        <v>14183</v>
      </c>
      <c r="J3476">
        <v>90</v>
      </c>
      <c r="K3476" s="1">
        <v>43541</v>
      </c>
      <c r="L3476" s="1">
        <f t="shared" si="54"/>
        <v>40801</v>
      </c>
      <c r="M3476" t="str" cm="1">
        <f t="array" ref="M3476">_xlfn.IFS(K3476&gt;0,"return",K3476&lt;=0,"not return")</f>
        <v>return</v>
      </c>
      <c r="N3476" t="str" cm="1">
        <f t="array" ref="N3476">_xlfn.IFS(K3476&lt;=L3476,"in_time",K3476&gt;L3476,"overdue")</f>
        <v>overdue</v>
      </c>
    </row>
    <row r="3477" spans="1:14" x14ac:dyDescent="0.3">
      <c r="A3477">
        <v>101442</v>
      </c>
      <c r="B3477">
        <v>13127</v>
      </c>
      <c r="C3477" s="1">
        <v>40711</v>
      </c>
      <c r="D3477">
        <v>75000</v>
      </c>
      <c r="E3477" t="s">
        <v>12</v>
      </c>
      <c r="F3477">
        <v>27</v>
      </c>
      <c r="G3477">
        <v>1</v>
      </c>
      <c r="H3477">
        <v>0</v>
      </c>
      <c r="I3477">
        <v>89168849924</v>
      </c>
      <c r="J3477">
        <v>60</v>
      </c>
      <c r="K3477" s="1">
        <v>42721</v>
      </c>
      <c r="L3477" s="1">
        <f t="shared" si="54"/>
        <v>40771</v>
      </c>
      <c r="M3477" t="str" cm="1">
        <f t="array" ref="M3477">_xlfn.IFS(K3477&gt;0,"return",K3477&lt;=0,"not return")</f>
        <v>return</v>
      </c>
      <c r="N3477" t="str" cm="1">
        <f t="array" ref="N3477">_xlfn.IFS(K3477&lt;=L3477,"in_time",K3477&gt;L3477,"overdue")</f>
        <v>overdue</v>
      </c>
    </row>
    <row r="3478" spans="1:14" hidden="1" x14ac:dyDescent="0.3">
      <c r="A3478">
        <v>100920</v>
      </c>
      <c r="B3478">
        <v>13130</v>
      </c>
      <c r="C3478" s="1">
        <v>40711</v>
      </c>
      <c r="D3478">
        <v>175000</v>
      </c>
      <c r="E3478" t="s">
        <v>12</v>
      </c>
      <c r="F3478">
        <v>25</v>
      </c>
      <c r="G3478">
        <v>3</v>
      </c>
      <c r="H3478">
        <v>44599</v>
      </c>
      <c r="I3478">
        <v>89169759893</v>
      </c>
      <c r="J3478">
        <v>45</v>
      </c>
      <c r="L3478" s="1">
        <f t="shared" si="54"/>
        <v>40756</v>
      </c>
      <c r="M3478" t="str" cm="1">
        <f t="array" ref="M3478">_xlfn.IFS(K3478&gt;0,"return",K3478&lt;=0,"not return")</f>
        <v>not return</v>
      </c>
    </row>
    <row r="3479" spans="1:14" x14ac:dyDescent="0.3">
      <c r="A3479">
        <v>103415</v>
      </c>
      <c r="B3479">
        <v>13134</v>
      </c>
      <c r="C3479" s="1">
        <v>40711</v>
      </c>
      <c r="D3479">
        <v>350000</v>
      </c>
      <c r="E3479" t="s">
        <v>11</v>
      </c>
      <c r="F3479">
        <v>27</v>
      </c>
      <c r="G3479">
        <v>1</v>
      </c>
      <c r="H3479">
        <v>48032</v>
      </c>
      <c r="I3479">
        <v>89167936670</v>
      </c>
      <c r="J3479">
        <v>6</v>
      </c>
      <c r="K3479" s="1">
        <v>40956</v>
      </c>
      <c r="L3479" s="1">
        <f t="shared" si="54"/>
        <v>40717</v>
      </c>
      <c r="M3479" t="str" cm="1">
        <f t="array" ref="M3479">_xlfn.IFS(K3479&gt;0,"return",K3479&lt;=0,"not return")</f>
        <v>return</v>
      </c>
      <c r="N3479" t="str" cm="1">
        <f t="array" ref="N3479">_xlfn.IFS(K3479&lt;=L3479,"in_time",K3479&gt;L3479,"overdue")</f>
        <v>overdue</v>
      </c>
    </row>
    <row r="3480" spans="1:14" hidden="1" x14ac:dyDescent="0.3">
      <c r="A3480">
        <v>100158</v>
      </c>
      <c r="B3480">
        <v>13136</v>
      </c>
      <c r="C3480" s="1">
        <v>40711</v>
      </c>
      <c r="D3480">
        <v>20000</v>
      </c>
      <c r="E3480" t="s">
        <v>13</v>
      </c>
      <c r="F3480">
        <v>20</v>
      </c>
      <c r="G3480">
        <v>1</v>
      </c>
      <c r="H3480">
        <v>71091</v>
      </c>
      <c r="J3480">
        <v>12</v>
      </c>
      <c r="L3480" s="1">
        <f t="shared" si="54"/>
        <v>40723</v>
      </c>
      <c r="M3480" t="str" cm="1">
        <f t="array" ref="M3480">_xlfn.IFS(K3480&gt;0,"return",K3480&lt;=0,"not return")</f>
        <v>not return</v>
      </c>
    </row>
    <row r="3481" spans="1:14" x14ac:dyDescent="0.3">
      <c r="A3481">
        <v>100851</v>
      </c>
      <c r="B3481">
        <v>13138</v>
      </c>
      <c r="C3481" s="1">
        <v>40711</v>
      </c>
      <c r="D3481">
        <v>90000</v>
      </c>
      <c r="E3481" t="s">
        <v>11</v>
      </c>
      <c r="F3481">
        <v>26</v>
      </c>
      <c r="G3481">
        <v>3</v>
      </c>
      <c r="H3481">
        <v>114280</v>
      </c>
      <c r="I3481">
        <v>89169648119</v>
      </c>
      <c r="J3481">
        <v>32</v>
      </c>
      <c r="K3481" s="1">
        <v>41746</v>
      </c>
      <c r="L3481" s="1">
        <f t="shared" si="54"/>
        <v>40743</v>
      </c>
      <c r="M3481" t="str" cm="1">
        <f t="array" ref="M3481">_xlfn.IFS(K3481&gt;0,"return",K3481&lt;=0,"not return")</f>
        <v>return</v>
      </c>
      <c r="N3481" t="str" cm="1">
        <f t="array" ref="N3481">_xlfn.IFS(K3481&lt;=L3481,"in_time",K3481&gt;L3481,"overdue")</f>
        <v>overdue</v>
      </c>
    </row>
    <row r="3482" spans="1:14" x14ac:dyDescent="0.3">
      <c r="A3482">
        <v>102054</v>
      </c>
      <c r="B3482">
        <v>13140</v>
      </c>
      <c r="C3482" s="1">
        <v>40711</v>
      </c>
      <c r="D3482">
        <v>120000</v>
      </c>
      <c r="E3482" t="s">
        <v>11</v>
      </c>
      <c r="F3482">
        <v>69</v>
      </c>
      <c r="G3482">
        <v>3</v>
      </c>
      <c r="H3482">
        <v>116184</v>
      </c>
      <c r="I3482">
        <v>89166959558</v>
      </c>
      <c r="J3482">
        <v>27</v>
      </c>
      <c r="K3482" s="1">
        <v>41656</v>
      </c>
      <c r="L3482" s="1">
        <f t="shared" si="54"/>
        <v>40738</v>
      </c>
      <c r="M3482" t="str" cm="1">
        <f t="array" ref="M3482">_xlfn.IFS(K3482&gt;0,"return",K3482&lt;=0,"not return")</f>
        <v>return</v>
      </c>
      <c r="N3482" t="str" cm="1">
        <f t="array" ref="N3482">_xlfn.IFS(K3482&lt;=L3482,"in_time",K3482&gt;L3482,"overdue")</f>
        <v>overdue</v>
      </c>
    </row>
    <row r="3483" spans="1:14" x14ac:dyDescent="0.3">
      <c r="A3483">
        <v>102645</v>
      </c>
      <c r="B3483">
        <v>13145</v>
      </c>
      <c r="C3483" s="1">
        <v>40711</v>
      </c>
      <c r="D3483">
        <v>300000</v>
      </c>
      <c r="E3483" t="s">
        <v>12</v>
      </c>
      <c r="F3483">
        <v>40</v>
      </c>
      <c r="G3483">
        <v>3</v>
      </c>
      <c r="H3483">
        <v>116565</v>
      </c>
      <c r="I3483">
        <v>89165791702</v>
      </c>
      <c r="J3483">
        <v>28</v>
      </c>
      <c r="K3483" s="1">
        <v>41564</v>
      </c>
      <c r="L3483" s="1">
        <f t="shared" si="54"/>
        <v>40739</v>
      </c>
      <c r="M3483" t="str" cm="1">
        <f t="array" ref="M3483">_xlfn.IFS(K3483&gt;0,"return",K3483&lt;=0,"not return")</f>
        <v>return</v>
      </c>
      <c r="N3483" t="str" cm="1">
        <f t="array" ref="N3483">_xlfn.IFS(K3483&lt;=L3483,"in_time",K3483&gt;L3483,"overdue")</f>
        <v>overdue</v>
      </c>
    </row>
    <row r="3484" spans="1:14" x14ac:dyDescent="0.3">
      <c r="A3484">
        <v>101179</v>
      </c>
      <c r="B3484">
        <v>13150</v>
      </c>
      <c r="C3484" s="1">
        <v>40711</v>
      </c>
      <c r="D3484">
        <v>90000</v>
      </c>
      <c r="E3484" t="s">
        <v>11</v>
      </c>
      <c r="F3484">
        <v>25</v>
      </c>
      <c r="G3484">
        <v>2</v>
      </c>
      <c r="H3484">
        <v>259030</v>
      </c>
      <c r="I3484">
        <v>89164056626</v>
      </c>
      <c r="J3484">
        <v>16</v>
      </c>
      <c r="K3484" s="1">
        <v>41230</v>
      </c>
      <c r="L3484" s="1">
        <f t="shared" si="54"/>
        <v>40727</v>
      </c>
      <c r="M3484" t="str" cm="1">
        <f t="array" ref="M3484">_xlfn.IFS(K3484&gt;0,"return",K3484&lt;=0,"not return")</f>
        <v>return</v>
      </c>
      <c r="N3484" t="str" cm="1">
        <f t="array" ref="N3484">_xlfn.IFS(K3484&lt;=L3484,"in_time",K3484&gt;L3484,"overdue")</f>
        <v>overdue</v>
      </c>
    </row>
    <row r="3485" spans="1:14" hidden="1" x14ac:dyDescent="0.3">
      <c r="A3485">
        <v>102550</v>
      </c>
      <c r="B3485">
        <v>13152</v>
      </c>
      <c r="C3485" s="1">
        <v>40711</v>
      </c>
      <c r="D3485">
        <v>150000</v>
      </c>
      <c r="E3485" t="s">
        <v>12</v>
      </c>
      <c r="F3485">
        <v>73</v>
      </c>
      <c r="G3485">
        <v>1</v>
      </c>
      <c r="H3485">
        <v>286802</v>
      </c>
      <c r="I3485">
        <v>89169873289</v>
      </c>
      <c r="J3485">
        <v>10</v>
      </c>
      <c r="L3485" s="1">
        <f t="shared" si="54"/>
        <v>40721</v>
      </c>
      <c r="M3485" t="str" cm="1">
        <f t="array" ref="M3485">_xlfn.IFS(K3485&gt;0,"return",K3485&lt;=0,"not return")</f>
        <v>not return</v>
      </c>
    </row>
    <row r="3486" spans="1:14" hidden="1" x14ac:dyDescent="0.3">
      <c r="A3486">
        <v>102723</v>
      </c>
      <c r="B3486">
        <v>13157</v>
      </c>
      <c r="C3486" s="1">
        <v>40711</v>
      </c>
      <c r="D3486">
        <v>250000</v>
      </c>
      <c r="E3486" t="s">
        <v>11</v>
      </c>
      <c r="F3486">
        <v>24</v>
      </c>
      <c r="G3486">
        <v>3</v>
      </c>
      <c r="H3486">
        <v>361811</v>
      </c>
      <c r="I3486">
        <v>89163513339</v>
      </c>
      <c r="J3486">
        <v>32</v>
      </c>
      <c r="L3486" s="1">
        <f t="shared" si="54"/>
        <v>40743</v>
      </c>
      <c r="M3486" t="str" cm="1">
        <f t="array" ref="M3486">_xlfn.IFS(K3486&gt;0,"return",K3486&lt;=0,"not return")</f>
        <v>not return</v>
      </c>
    </row>
    <row r="3487" spans="1:14" x14ac:dyDescent="0.3">
      <c r="A3487">
        <v>102432</v>
      </c>
      <c r="B3487">
        <v>13159</v>
      </c>
      <c r="C3487" s="1">
        <v>40712</v>
      </c>
      <c r="D3487">
        <v>125000</v>
      </c>
      <c r="E3487" t="s">
        <v>11</v>
      </c>
      <c r="F3487">
        <v>28</v>
      </c>
      <c r="G3487">
        <v>3</v>
      </c>
      <c r="H3487">
        <v>144738</v>
      </c>
      <c r="I3487">
        <v>89168505545</v>
      </c>
      <c r="J3487">
        <v>38</v>
      </c>
      <c r="K3487" s="1">
        <v>41900</v>
      </c>
      <c r="L3487" s="1">
        <f t="shared" si="54"/>
        <v>40750</v>
      </c>
      <c r="M3487" t="str" cm="1">
        <f t="array" ref="M3487">_xlfn.IFS(K3487&gt;0,"return",K3487&lt;=0,"not return")</f>
        <v>return</v>
      </c>
      <c r="N3487" t="str" cm="1">
        <f t="array" ref="N3487">_xlfn.IFS(K3487&lt;=L3487,"in_time",K3487&gt;L3487,"overdue")</f>
        <v>overdue</v>
      </c>
    </row>
    <row r="3488" spans="1:14" x14ac:dyDescent="0.3">
      <c r="A3488">
        <v>102937</v>
      </c>
      <c r="B3488">
        <v>13163</v>
      </c>
      <c r="C3488" s="1">
        <v>40712</v>
      </c>
      <c r="D3488">
        <v>350000</v>
      </c>
      <c r="E3488" t="s">
        <v>13</v>
      </c>
      <c r="F3488">
        <v>18</v>
      </c>
      <c r="G3488">
        <v>1</v>
      </c>
      <c r="H3488">
        <v>524105</v>
      </c>
      <c r="I3488">
        <v>89162300092</v>
      </c>
      <c r="J3488">
        <v>33</v>
      </c>
      <c r="K3488" s="1">
        <v>41808</v>
      </c>
      <c r="L3488" s="1">
        <f t="shared" si="54"/>
        <v>40745</v>
      </c>
      <c r="M3488" t="str" cm="1">
        <f t="array" ref="M3488">_xlfn.IFS(K3488&gt;0,"return",K3488&lt;=0,"not return")</f>
        <v>return</v>
      </c>
      <c r="N3488" t="str" cm="1">
        <f t="array" ref="N3488">_xlfn.IFS(K3488&lt;=L3488,"in_time",K3488&gt;L3488,"overdue")</f>
        <v>overdue</v>
      </c>
    </row>
    <row r="3489" spans="1:14" x14ac:dyDescent="0.3">
      <c r="A3489">
        <v>101054</v>
      </c>
      <c r="B3489">
        <v>13166</v>
      </c>
      <c r="C3489" s="1">
        <v>40712</v>
      </c>
      <c r="D3489">
        <v>300000</v>
      </c>
      <c r="E3489" t="s">
        <v>12</v>
      </c>
      <c r="F3489">
        <v>27</v>
      </c>
      <c r="G3489">
        <v>3</v>
      </c>
      <c r="H3489">
        <v>0</v>
      </c>
      <c r="I3489">
        <v>89167261545</v>
      </c>
      <c r="J3489">
        <v>33</v>
      </c>
      <c r="K3489" s="1">
        <v>41838</v>
      </c>
      <c r="L3489" s="1">
        <f t="shared" si="54"/>
        <v>40745</v>
      </c>
      <c r="M3489" t="str" cm="1">
        <f t="array" ref="M3489">_xlfn.IFS(K3489&gt;0,"return",K3489&lt;=0,"not return")</f>
        <v>return</v>
      </c>
      <c r="N3489" t="str" cm="1">
        <f t="array" ref="N3489">_xlfn.IFS(K3489&lt;=L3489,"in_time",K3489&gt;L3489,"overdue")</f>
        <v>overdue</v>
      </c>
    </row>
    <row r="3490" spans="1:14" x14ac:dyDescent="0.3">
      <c r="A3490">
        <v>102134</v>
      </c>
      <c r="B3490">
        <v>13169</v>
      </c>
      <c r="C3490" s="1">
        <v>40712</v>
      </c>
      <c r="D3490">
        <v>375000</v>
      </c>
      <c r="E3490" t="s">
        <v>12</v>
      </c>
      <c r="F3490">
        <v>67</v>
      </c>
      <c r="G3490">
        <v>2</v>
      </c>
      <c r="H3490">
        <v>0</v>
      </c>
      <c r="J3490">
        <v>14</v>
      </c>
      <c r="K3490" s="1">
        <v>41200</v>
      </c>
      <c r="L3490" s="1">
        <f t="shared" si="54"/>
        <v>40726</v>
      </c>
      <c r="M3490" t="str" cm="1">
        <f t="array" ref="M3490">_xlfn.IFS(K3490&gt;0,"return",K3490&lt;=0,"not return")</f>
        <v>return</v>
      </c>
      <c r="N3490" t="str" cm="1">
        <f t="array" ref="N3490">_xlfn.IFS(K3490&lt;=L3490,"in_time",K3490&gt;L3490,"overdue")</f>
        <v>overdue</v>
      </c>
    </row>
    <row r="3491" spans="1:14" x14ac:dyDescent="0.3">
      <c r="A3491">
        <v>101265</v>
      </c>
      <c r="B3491">
        <v>13172</v>
      </c>
      <c r="C3491" s="1">
        <v>40712</v>
      </c>
      <c r="D3491">
        <v>250000</v>
      </c>
      <c r="E3491" t="s">
        <v>11</v>
      </c>
      <c r="F3491">
        <v>18</v>
      </c>
      <c r="G3491">
        <v>1</v>
      </c>
      <c r="H3491">
        <v>0</v>
      </c>
      <c r="I3491">
        <v>89161867927</v>
      </c>
      <c r="J3491">
        <v>79</v>
      </c>
      <c r="K3491" s="1">
        <v>43330</v>
      </c>
      <c r="L3491" s="1">
        <f t="shared" si="54"/>
        <v>40791</v>
      </c>
      <c r="M3491" t="str" cm="1">
        <f t="array" ref="M3491">_xlfn.IFS(K3491&gt;0,"return",K3491&lt;=0,"not return")</f>
        <v>return</v>
      </c>
      <c r="N3491" t="str" cm="1">
        <f t="array" ref="N3491">_xlfn.IFS(K3491&lt;=L3491,"in_time",K3491&gt;L3491,"overdue")</f>
        <v>overdue</v>
      </c>
    </row>
    <row r="3492" spans="1:14" x14ac:dyDescent="0.3">
      <c r="A3492">
        <v>101405</v>
      </c>
      <c r="B3492">
        <v>13174</v>
      </c>
      <c r="C3492" s="1">
        <v>40712</v>
      </c>
      <c r="D3492">
        <v>20000</v>
      </c>
      <c r="E3492" t="s">
        <v>12</v>
      </c>
      <c r="F3492">
        <v>20</v>
      </c>
      <c r="G3492">
        <v>1</v>
      </c>
      <c r="H3492">
        <v>4125</v>
      </c>
      <c r="I3492">
        <v>89166301641</v>
      </c>
      <c r="J3492">
        <v>107</v>
      </c>
      <c r="K3492" s="1">
        <v>44183</v>
      </c>
      <c r="L3492" s="1">
        <f t="shared" si="54"/>
        <v>40819</v>
      </c>
      <c r="M3492" t="str" cm="1">
        <f t="array" ref="M3492">_xlfn.IFS(K3492&gt;0,"return",K3492&lt;=0,"not return")</f>
        <v>return</v>
      </c>
      <c r="N3492" t="str" cm="1">
        <f t="array" ref="N3492">_xlfn.IFS(K3492&lt;=L3492,"in_time",K3492&gt;L3492,"overdue")</f>
        <v>overdue</v>
      </c>
    </row>
    <row r="3493" spans="1:14" x14ac:dyDescent="0.3">
      <c r="A3493">
        <v>100374</v>
      </c>
      <c r="B3493">
        <v>13178</v>
      </c>
      <c r="C3493" s="1">
        <v>40712</v>
      </c>
      <c r="D3493">
        <v>120000</v>
      </c>
      <c r="E3493" t="s">
        <v>11</v>
      </c>
      <c r="F3493">
        <v>26</v>
      </c>
      <c r="G3493">
        <v>4</v>
      </c>
      <c r="H3493">
        <v>38605</v>
      </c>
      <c r="I3493">
        <v>89161226051</v>
      </c>
      <c r="J3493">
        <v>75</v>
      </c>
      <c r="K3493" s="1">
        <v>43026</v>
      </c>
      <c r="L3493" s="1">
        <f t="shared" si="54"/>
        <v>40787</v>
      </c>
      <c r="M3493" t="str" cm="1">
        <f t="array" ref="M3493">_xlfn.IFS(K3493&gt;0,"return",K3493&lt;=0,"not return")</f>
        <v>return</v>
      </c>
      <c r="N3493" t="str" cm="1">
        <f t="array" ref="N3493">_xlfn.IFS(K3493&lt;=L3493,"in_time",K3493&gt;L3493,"overdue")</f>
        <v>overdue</v>
      </c>
    </row>
    <row r="3494" spans="1:14" x14ac:dyDescent="0.3">
      <c r="A3494">
        <v>101348</v>
      </c>
      <c r="B3494">
        <v>13182</v>
      </c>
      <c r="C3494" s="1">
        <v>40712</v>
      </c>
      <c r="D3494">
        <v>90000</v>
      </c>
      <c r="E3494" t="s">
        <v>11</v>
      </c>
      <c r="F3494">
        <v>18</v>
      </c>
      <c r="G3494">
        <v>2</v>
      </c>
      <c r="H3494">
        <v>110314</v>
      </c>
      <c r="I3494">
        <v>89168481259</v>
      </c>
      <c r="J3494">
        <v>7</v>
      </c>
      <c r="K3494" s="1">
        <v>40957</v>
      </c>
      <c r="L3494" s="1">
        <f t="shared" si="54"/>
        <v>40719</v>
      </c>
      <c r="M3494" t="str" cm="1">
        <f t="array" ref="M3494">_xlfn.IFS(K3494&gt;0,"return",K3494&lt;=0,"not return")</f>
        <v>return</v>
      </c>
      <c r="N3494" t="str" cm="1">
        <f t="array" ref="N3494">_xlfn.IFS(K3494&lt;=L3494,"in_time",K3494&gt;L3494,"overdue")</f>
        <v>overdue</v>
      </c>
    </row>
    <row r="3495" spans="1:14" x14ac:dyDescent="0.3">
      <c r="A3495">
        <v>100865</v>
      </c>
      <c r="B3495">
        <v>13186</v>
      </c>
      <c r="C3495" s="1">
        <v>40712</v>
      </c>
      <c r="D3495">
        <v>275000</v>
      </c>
      <c r="E3495" t="s">
        <v>13</v>
      </c>
      <c r="F3495">
        <v>80</v>
      </c>
      <c r="G3495">
        <v>2</v>
      </c>
      <c r="H3495">
        <v>250199</v>
      </c>
      <c r="J3495">
        <v>58</v>
      </c>
      <c r="K3495" s="1">
        <v>42508</v>
      </c>
      <c r="L3495" s="1">
        <f t="shared" si="54"/>
        <v>40770</v>
      </c>
      <c r="M3495" t="str" cm="1">
        <f t="array" ref="M3495">_xlfn.IFS(K3495&gt;0,"return",K3495&lt;=0,"not return")</f>
        <v>return</v>
      </c>
      <c r="N3495" t="str" cm="1">
        <f t="array" ref="N3495">_xlfn.IFS(K3495&lt;=L3495,"in_time",K3495&gt;L3495,"overdue")</f>
        <v>overdue</v>
      </c>
    </row>
    <row r="3496" spans="1:14" x14ac:dyDescent="0.3">
      <c r="A3496">
        <v>103094</v>
      </c>
      <c r="B3496">
        <v>13192</v>
      </c>
      <c r="C3496" s="1">
        <v>40712</v>
      </c>
      <c r="D3496">
        <v>125000</v>
      </c>
      <c r="E3496" t="s">
        <v>11</v>
      </c>
      <c r="F3496">
        <v>25</v>
      </c>
      <c r="G3496">
        <v>4</v>
      </c>
      <c r="H3496">
        <v>362382</v>
      </c>
      <c r="I3496">
        <v>89166915986</v>
      </c>
      <c r="J3496">
        <v>104</v>
      </c>
      <c r="K3496" s="1">
        <v>44183</v>
      </c>
      <c r="L3496" s="1">
        <f t="shared" si="54"/>
        <v>40816</v>
      </c>
      <c r="M3496" t="str" cm="1">
        <f t="array" ref="M3496">_xlfn.IFS(K3496&gt;0,"return",K3496&lt;=0,"not return")</f>
        <v>return</v>
      </c>
      <c r="N3496" t="str" cm="1">
        <f t="array" ref="N3496">_xlfn.IFS(K3496&lt;=L3496,"in_time",K3496&gt;L3496,"overdue")</f>
        <v>overdue</v>
      </c>
    </row>
    <row r="3497" spans="1:14" x14ac:dyDescent="0.3">
      <c r="A3497">
        <v>100271</v>
      </c>
      <c r="B3497">
        <v>13195</v>
      </c>
      <c r="C3497" s="1">
        <v>40713</v>
      </c>
      <c r="D3497">
        <v>20000</v>
      </c>
      <c r="E3497" t="s">
        <v>12</v>
      </c>
      <c r="F3497">
        <v>25</v>
      </c>
      <c r="G3497">
        <v>4</v>
      </c>
      <c r="H3497">
        <v>38102</v>
      </c>
      <c r="J3497">
        <v>98</v>
      </c>
      <c r="K3497" s="1">
        <v>43909</v>
      </c>
      <c r="L3497" s="1">
        <f t="shared" si="54"/>
        <v>40811</v>
      </c>
      <c r="M3497" t="str" cm="1">
        <f t="array" ref="M3497">_xlfn.IFS(K3497&gt;0,"return",K3497&lt;=0,"not return")</f>
        <v>return</v>
      </c>
      <c r="N3497" t="str" cm="1">
        <f t="array" ref="N3497">_xlfn.IFS(K3497&lt;=L3497,"in_time",K3497&gt;L3497,"overdue")</f>
        <v>overdue</v>
      </c>
    </row>
    <row r="3498" spans="1:14" x14ac:dyDescent="0.3">
      <c r="A3498">
        <v>103376</v>
      </c>
      <c r="B3498">
        <v>13197</v>
      </c>
      <c r="C3498" s="1">
        <v>40713</v>
      </c>
      <c r="D3498">
        <v>200000</v>
      </c>
      <c r="E3498" t="s">
        <v>11</v>
      </c>
      <c r="F3498">
        <v>19</v>
      </c>
      <c r="G3498">
        <v>1</v>
      </c>
      <c r="H3498">
        <v>320649</v>
      </c>
      <c r="I3498">
        <v>89165722674</v>
      </c>
      <c r="J3498">
        <v>6</v>
      </c>
      <c r="K3498" s="1">
        <v>40958</v>
      </c>
      <c r="L3498" s="1">
        <f t="shared" si="54"/>
        <v>40719</v>
      </c>
      <c r="M3498" t="str" cm="1">
        <f t="array" ref="M3498">_xlfn.IFS(K3498&gt;0,"return",K3498&lt;=0,"not return")</f>
        <v>return</v>
      </c>
      <c r="N3498" t="str" cm="1">
        <f t="array" ref="N3498">_xlfn.IFS(K3498&lt;=L3498,"in_time",K3498&gt;L3498,"overdue")</f>
        <v>overdue</v>
      </c>
    </row>
    <row r="3499" spans="1:14" x14ac:dyDescent="0.3">
      <c r="A3499">
        <v>102815</v>
      </c>
      <c r="B3499">
        <v>13201</v>
      </c>
      <c r="C3499" s="1">
        <v>40713</v>
      </c>
      <c r="D3499">
        <v>275000</v>
      </c>
      <c r="E3499" t="s">
        <v>13</v>
      </c>
      <c r="F3499">
        <v>37</v>
      </c>
      <c r="G3499">
        <v>4</v>
      </c>
      <c r="H3499">
        <v>0</v>
      </c>
      <c r="I3499">
        <v>89167798482</v>
      </c>
      <c r="J3499">
        <v>38</v>
      </c>
      <c r="K3499" s="1">
        <v>41870</v>
      </c>
      <c r="L3499" s="1">
        <f t="shared" si="54"/>
        <v>40751</v>
      </c>
      <c r="M3499" t="str" cm="1">
        <f t="array" ref="M3499">_xlfn.IFS(K3499&gt;0,"return",K3499&lt;=0,"not return")</f>
        <v>return</v>
      </c>
      <c r="N3499" t="str" cm="1">
        <f t="array" ref="N3499">_xlfn.IFS(K3499&lt;=L3499,"in_time",K3499&gt;L3499,"overdue")</f>
        <v>overdue</v>
      </c>
    </row>
    <row r="3500" spans="1:14" x14ac:dyDescent="0.3">
      <c r="A3500">
        <v>103077</v>
      </c>
      <c r="B3500">
        <v>13204</v>
      </c>
      <c r="C3500" s="1">
        <v>40713</v>
      </c>
      <c r="D3500">
        <v>250000</v>
      </c>
      <c r="E3500" t="s">
        <v>13</v>
      </c>
      <c r="F3500">
        <v>18</v>
      </c>
      <c r="G3500">
        <v>1</v>
      </c>
      <c r="H3500">
        <v>0</v>
      </c>
      <c r="I3500">
        <v>89169033675</v>
      </c>
      <c r="J3500">
        <v>89</v>
      </c>
      <c r="K3500" s="1">
        <v>43574</v>
      </c>
      <c r="L3500" s="1">
        <f t="shared" si="54"/>
        <v>40802</v>
      </c>
      <c r="M3500" t="str" cm="1">
        <f t="array" ref="M3500">_xlfn.IFS(K3500&gt;0,"return",K3500&lt;=0,"not return")</f>
        <v>return</v>
      </c>
      <c r="N3500" t="str" cm="1">
        <f t="array" ref="N3500">_xlfn.IFS(K3500&lt;=L3500,"in_time",K3500&gt;L3500,"overdue")</f>
        <v>overdue</v>
      </c>
    </row>
    <row r="3501" spans="1:14" x14ac:dyDescent="0.3">
      <c r="A3501">
        <v>102919</v>
      </c>
      <c r="B3501">
        <v>13209</v>
      </c>
      <c r="C3501" s="1">
        <v>40713</v>
      </c>
      <c r="D3501">
        <v>175000</v>
      </c>
      <c r="E3501" t="s">
        <v>11</v>
      </c>
      <c r="F3501">
        <v>29</v>
      </c>
      <c r="G3501">
        <v>4</v>
      </c>
      <c r="H3501">
        <v>0</v>
      </c>
      <c r="I3501">
        <v>89169492994</v>
      </c>
      <c r="J3501">
        <v>19</v>
      </c>
      <c r="K3501" s="1">
        <v>41293</v>
      </c>
      <c r="L3501" s="1">
        <f t="shared" si="54"/>
        <v>40732</v>
      </c>
      <c r="M3501" t="str" cm="1">
        <f t="array" ref="M3501">_xlfn.IFS(K3501&gt;0,"return",K3501&lt;=0,"not return")</f>
        <v>return</v>
      </c>
      <c r="N3501" t="str" cm="1">
        <f t="array" ref="N3501">_xlfn.IFS(K3501&lt;=L3501,"in_time",K3501&gt;L3501,"overdue")</f>
        <v>overdue</v>
      </c>
    </row>
    <row r="3502" spans="1:14" hidden="1" x14ac:dyDescent="0.3">
      <c r="A3502">
        <v>101711</v>
      </c>
      <c r="B3502">
        <v>13212</v>
      </c>
      <c r="C3502" s="1">
        <v>40713</v>
      </c>
      <c r="D3502">
        <v>150000</v>
      </c>
      <c r="E3502" t="s">
        <v>11</v>
      </c>
      <c r="F3502">
        <v>33</v>
      </c>
      <c r="G3502">
        <v>2</v>
      </c>
      <c r="H3502">
        <v>0</v>
      </c>
      <c r="I3502">
        <v>89162330156</v>
      </c>
      <c r="J3502">
        <v>21</v>
      </c>
      <c r="L3502" s="1">
        <f t="shared" si="54"/>
        <v>40734</v>
      </c>
      <c r="M3502" t="str" cm="1">
        <f t="array" ref="M3502">_xlfn.IFS(K3502&gt;0,"return",K3502&lt;=0,"not return")</f>
        <v>not return</v>
      </c>
      <c r="N3502" t="str" cm="1">
        <f t="array" ref="N3502">_xlfn.IFS(K3502&lt;=L3502,"in_time",K3502&gt;L3502,"overdue")</f>
        <v>in_time</v>
      </c>
    </row>
    <row r="3503" spans="1:14" x14ac:dyDescent="0.3">
      <c r="A3503">
        <v>101739</v>
      </c>
      <c r="B3503">
        <v>13217</v>
      </c>
      <c r="C3503" s="1">
        <v>40713</v>
      </c>
      <c r="D3503">
        <v>250000</v>
      </c>
      <c r="E3503" t="s">
        <v>13</v>
      </c>
      <c r="F3503">
        <v>19</v>
      </c>
      <c r="G3503">
        <v>1</v>
      </c>
      <c r="H3503">
        <v>48206</v>
      </c>
      <c r="I3503">
        <v>89167063462</v>
      </c>
      <c r="J3503">
        <v>109</v>
      </c>
      <c r="K3503" s="1">
        <v>44305</v>
      </c>
      <c r="L3503" s="1">
        <f t="shared" si="54"/>
        <v>40822</v>
      </c>
      <c r="M3503" t="str" cm="1">
        <f t="array" ref="M3503">_xlfn.IFS(K3503&gt;0,"return",K3503&lt;=0,"not return")</f>
        <v>return</v>
      </c>
      <c r="N3503" t="str" cm="1">
        <f t="array" ref="N3503">_xlfn.IFS(K3503&lt;=L3503,"in_time",K3503&gt;L3503,"overdue")</f>
        <v>overdue</v>
      </c>
    </row>
    <row r="3504" spans="1:14" x14ac:dyDescent="0.3">
      <c r="A3504">
        <v>100506</v>
      </c>
      <c r="B3504">
        <v>13219</v>
      </c>
      <c r="C3504" s="1">
        <v>40713</v>
      </c>
      <c r="D3504">
        <v>75000</v>
      </c>
      <c r="E3504" t="s">
        <v>12</v>
      </c>
      <c r="F3504">
        <v>54</v>
      </c>
      <c r="G3504">
        <v>1</v>
      </c>
      <c r="H3504">
        <v>67968</v>
      </c>
      <c r="I3504">
        <v>89161425976</v>
      </c>
      <c r="J3504">
        <v>105</v>
      </c>
      <c r="K3504" s="1">
        <v>43970</v>
      </c>
      <c r="L3504" s="1">
        <f t="shared" si="54"/>
        <v>40818</v>
      </c>
      <c r="M3504" t="str" cm="1">
        <f t="array" ref="M3504">_xlfn.IFS(K3504&gt;0,"return",K3504&lt;=0,"not return")</f>
        <v>return</v>
      </c>
      <c r="N3504" t="str" cm="1">
        <f t="array" ref="N3504">_xlfn.IFS(K3504&lt;=L3504,"in_time",K3504&gt;L3504,"overdue")</f>
        <v>overdue</v>
      </c>
    </row>
    <row r="3505" spans="1:14" x14ac:dyDescent="0.3">
      <c r="A3505">
        <v>102357</v>
      </c>
      <c r="B3505">
        <v>13224</v>
      </c>
      <c r="C3505" s="1">
        <v>40713</v>
      </c>
      <c r="D3505">
        <v>100000</v>
      </c>
      <c r="E3505" t="s">
        <v>11</v>
      </c>
      <c r="F3505">
        <v>64</v>
      </c>
      <c r="G3505">
        <v>3</v>
      </c>
      <c r="H3505">
        <v>72866</v>
      </c>
      <c r="I3505">
        <v>89167133716</v>
      </c>
      <c r="J3505">
        <v>42</v>
      </c>
      <c r="K3505" s="1">
        <v>42113</v>
      </c>
      <c r="L3505" s="1">
        <f t="shared" si="54"/>
        <v>40755</v>
      </c>
      <c r="M3505" t="str" cm="1">
        <f t="array" ref="M3505">_xlfn.IFS(K3505&gt;0,"return",K3505&lt;=0,"not return")</f>
        <v>return</v>
      </c>
      <c r="N3505" t="str" cm="1">
        <f t="array" ref="N3505">_xlfn.IFS(K3505&lt;=L3505,"in_time",K3505&gt;L3505,"overdue")</f>
        <v>overdue</v>
      </c>
    </row>
    <row r="3506" spans="1:14" x14ac:dyDescent="0.3">
      <c r="A3506">
        <v>102828</v>
      </c>
      <c r="B3506">
        <v>13227</v>
      </c>
      <c r="C3506" s="1">
        <v>40713</v>
      </c>
      <c r="D3506">
        <v>200000</v>
      </c>
      <c r="E3506" t="s">
        <v>11</v>
      </c>
      <c r="F3506">
        <v>20</v>
      </c>
      <c r="G3506">
        <v>2</v>
      </c>
      <c r="H3506">
        <v>119482</v>
      </c>
      <c r="I3506">
        <v>89165070888</v>
      </c>
      <c r="J3506">
        <v>86</v>
      </c>
      <c r="K3506" s="1">
        <v>43331</v>
      </c>
      <c r="L3506" s="1">
        <f t="shared" si="54"/>
        <v>40799</v>
      </c>
      <c r="M3506" t="str" cm="1">
        <f t="array" ref="M3506">_xlfn.IFS(K3506&gt;0,"return",K3506&lt;=0,"not return")</f>
        <v>return</v>
      </c>
      <c r="N3506" t="str" cm="1">
        <f t="array" ref="N3506">_xlfn.IFS(K3506&lt;=L3506,"in_time",K3506&gt;L3506,"overdue")</f>
        <v>overdue</v>
      </c>
    </row>
    <row r="3507" spans="1:14" x14ac:dyDescent="0.3">
      <c r="A3507">
        <v>102141</v>
      </c>
      <c r="B3507">
        <v>13232</v>
      </c>
      <c r="C3507" s="1">
        <v>40713</v>
      </c>
      <c r="D3507">
        <v>375000</v>
      </c>
      <c r="E3507" t="s">
        <v>11</v>
      </c>
      <c r="F3507">
        <v>18</v>
      </c>
      <c r="G3507">
        <v>2</v>
      </c>
      <c r="H3507">
        <v>269580</v>
      </c>
      <c r="J3507">
        <v>29</v>
      </c>
      <c r="K3507" s="1">
        <v>41597</v>
      </c>
      <c r="L3507" s="1">
        <f t="shared" si="54"/>
        <v>40742</v>
      </c>
      <c r="M3507" t="str" cm="1">
        <f t="array" ref="M3507">_xlfn.IFS(K3507&gt;0,"return",K3507&lt;=0,"not return")</f>
        <v>return</v>
      </c>
      <c r="N3507" t="str" cm="1">
        <f t="array" ref="N3507">_xlfn.IFS(K3507&lt;=L3507,"in_time",K3507&gt;L3507,"overdue")</f>
        <v>overdue</v>
      </c>
    </row>
    <row r="3508" spans="1:14" x14ac:dyDescent="0.3">
      <c r="A3508">
        <v>100926</v>
      </c>
      <c r="B3508">
        <v>13234</v>
      </c>
      <c r="C3508" s="1">
        <v>40713</v>
      </c>
      <c r="D3508">
        <v>120000</v>
      </c>
      <c r="E3508" t="s">
        <v>12</v>
      </c>
      <c r="F3508">
        <v>26</v>
      </c>
      <c r="G3508">
        <v>4</v>
      </c>
      <c r="H3508">
        <v>297218</v>
      </c>
      <c r="J3508">
        <v>88</v>
      </c>
      <c r="K3508" s="1">
        <v>43392</v>
      </c>
      <c r="L3508" s="1">
        <f t="shared" si="54"/>
        <v>40801</v>
      </c>
      <c r="M3508" t="str" cm="1">
        <f t="array" ref="M3508">_xlfn.IFS(K3508&gt;0,"return",K3508&lt;=0,"not return")</f>
        <v>return</v>
      </c>
      <c r="N3508" t="str" cm="1">
        <f t="array" ref="N3508">_xlfn.IFS(K3508&lt;=L3508,"in_time",K3508&gt;L3508,"overdue")</f>
        <v>overdue</v>
      </c>
    </row>
    <row r="3509" spans="1:14" x14ac:dyDescent="0.3">
      <c r="A3509">
        <v>103122</v>
      </c>
      <c r="B3509">
        <v>13238</v>
      </c>
      <c r="C3509" s="1">
        <v>40714</v>
      </c>
      <c r="D3509">
        <v>125000</v>
      </c>
      <c r="E3509" t="s">
        <v>11</v>
      </c>
      <c r="F3509">
        <v>20</v>
      </c>
      <c r="G3509">
        <v>1</v>
      </c>
      <c r="H3509">
        <v>222227</v>
      </c>
      <c r="I3509">
        <v>89167161401</v>
      </c>
      <c r="J3509">
        <v>65</v>
      </c>
      <c r="K3509" s="1">
        <v>42845</v>
      </c>
      <c r="L3509" s="1">
        <f t="shared" si="54"/>
        <v>40779</v>
      </c>
      <c r="M3509" t="str" cm="1">
        <f t="array" ref="M3509">_xlfn.IFS(K3509&gt;0,"return",K3509&lt;=0,"not return")</f>
        <v>return</v>
      </c>
      <c r="N3509" t="str" cm="1">
        <f t="array" ref="N3509">_xlfn.IFS(K3509&lt;=L3509,"in_time",K3509&gt;L3509,"overdue")</f>
        <v>overdue</v>
      </c>
    </row>
    <row r="3510" spans="1:14" x14ac:dyDescent="0.3">
      <c r="A3510">
        <v>100592</v>
      </c>
      <c r="B3510">
        <v>13242</v>
      </c>
      <c r="C3510" s="1">
        <v>40714</v>
      </c>
      <c r="D3510">
        <v>100000</v>
      </c>
      <c r="E3510" t="s">
        <v>12</v>
      </c>
      <c r="F3510">
        <v>75</v>
      </c>
      <c r="G3510">
        <v>1</v>
      </c>
      <c r="H3510">
        <v>197719</v>
      </c>
      <c r="I3510">
        <v>89168266245</v>
      </c>
      <c r="J3510">
        <v>49</v>
      </c>
      <c r="K3510" s="1">
        <v>42328</v>
      </c>
      <c r="L3510" s="1">
        <f t="shared" si="54"/>
        <v>40763</v>
      </c>
      <c r="M3510" t="str" cm="1">
        <f t="array" ref="M3510">_xlfn.IFS(K3510&gt;0,"return",K3510&lt;=0,"not return")</f>
        <v>return</v>
      </c>
      <c r="N3510" t="str" cm="1">
        <f t="array" ref="N3510">_xlfn.IFS(K3510&lt;=L3510,"in_time",K3510&gt;L3510,"overdue")</f>
        <v>overdue</v>
      </c>
    </row>
    <row r="3511" spans="1:14" hidden="1" x14ac:dyDescent="0.3">
      <c r="A3511">
        <v>100614</v>
      </c>
      <c r="B3511">
        <v>13244</v>
      </c>
      <c r="C3511" s="1">
        <v>40714</v>
      </c>
      <c r="D3511">
        <v>200000</v>
      </c>
      <c r="E3511" t="s">
        <v>11</v>
      </c>
      <c r="F3511">
        <v>26</v>
      </c>
      <c r="G3511">
        <v>1</v>
      </c>
      <c r="H3511">
        <v>0</v>
      </c>
      <c r="I3511">
        <v>89165497331</v>
      </c>
      <c r="J3511">
        <v>36</v>
      </c>
      <c r="L3511" s="1">
        <f t="shared" si="54"/>
        <v>40750</v>
      </c>
      <c r="M3511" t="str" cm="1">
        <f t="array" ref="M3511">_xlfn.IFS(K3511&gt;0,"return",K3511&lt;=0,"not return")</f>
        <v>not return</v>
      </c>
      <c r="N3511" t="str" cm="1">
        <f t="array" ref="N3511">_xlfn.IFS(K3511&lt;=L3511,"in_time",K3511&gt;L3511,"overdue")</f>
        <v>in_time</v>
      </c>
    </row>
    <row r="3512" spans="1:14" x14ac:dyDescent="0.3">
      <c r="A3512">
        <v>101368</v>
      </c>
      <c r="B3512">
        <v>13246</v>
      </c>
      <c r="C3512" s="1">
        <v>40714</v>
      </c>
      <c r="D3512">
        <v>20000</v>
      </c>
      <c r="E3512" t="s">
        <v>12</v>
      </c>
      <c r="F3512">
        <v>25</v>
      </c>
      <c r="G3512">
        <v>3</v>
      </c>
      <c r="H3512">
        <v>0</v>
      </c>
      <c r="I3512">
        <v>89165384275</v>
      </c>
      <c r="J3512">
        <v>51</v>
      </c>
      <c r="K3512" s="1">
        <v>42267</v>
      </c>
      <c r="L3512" s="1">
        <f t="shared" si="54"/>
        <v>40765</v>
      </c>
      <c r="M3512" t="str" cm="1">
        <f t="array" ref="M3512">_xlfn.IFS(K3512&gt;0,"return",K3512&lt;=0,"not return")</f>
        <v>return</v>
      </c>
      <c r="N3512" t="str" cm="1">
        <f t="array" ref="N3512">_xlfn.IFS(K3512&lt;=L3512,"in_time",K3512&gt;L3512,"overdue")</f>
        <v>overdue</v>
      </c>
    </row>
    <row r="3513" spans="1:14" x14ac:dyDescent="0.3">
      <c r="A3513">
        <v>101166</v>
      </c>
      <c r="B3513">
        <v>13248</v>
      </c>
      <c r="C3513" s="1">
        <v>40714</v>
      </c>
      <c r="D3513">
        <v>250000</v>
      </c>
      <c r="E3513" t="s">
        <v>11</v>
      </c>
      <c r="F3513">
        <v>20</v>
      </c>
      <c r="G3513">
        <v>2</v>
      </c>
      <c r="H3513">
        <v>0</v>
      </c>
      <c r="I3513">
        <v>89165538213</v>
      </c>
      <c r="J3513">
        <v>13</v>
      </c>
      <c r="K3513" s="1">
        <v>41141</v>
      </c>
      <c r="L3513" s="1">
        <f t="shared" si="54"/>
        <v>40727</v>
      </c>
      <c r="M3513" t="str" cm="1">
        <f t="array" ref="M3513">_xlfn.IFS(K3513&gt;0,"return",K3513&lt;=0,"not return")</f>
        <v>return</v>
      </c>
      <c r="N3513" t="str" cm="1">
        <f t="array" ref="N3513">_xlfn.IFS(K3513&lt;=L3513,"in_time",K3513&gt;L3513,"overdue")</f>
        <v>overdue</v>
      </c>
    </row>
    <row r="3514" spans="1:14" x14ac:dyDescent="0.3">
      <c r="A3514">
        <v>102208</v>
      </c>
      <c r="B3514">
        <v>13252</v>
      </c>
      <c r="C3514" s="1">
        <v>40714</v>
      </c>
      <c r="D3514">
        <v>50000</v>
      </c>
      <c r="E3514" t="s">
        <v>13</v>
      </c>
      <c r="F3514">
        <v>18</v>
      </c>
      <c r="G3514">
        <v>2</v>
      </c>
      <c r="H3514">
        <v>0</v>
      </c>
      <c r="I3514">
        <v>89163828451</v>
      </c>
      <c r="J3514">
        <v>34</v>
      </c>
      <c r="K3514" s="1">
        <v>41840</v>
      </c>
      <c r="L3514" s="1">
        <f t="shared" si="54"/>
        <v>40748</v>
      </c>
      <c r="M3514" t="str" cm="1">
        <f t="array" ref="M3514">_xlfn.IFS(K3514&gt;0,"return",K3514&lt;=0,"not return")</f>
        <v>return</v>
      </c>
      <c r="N3514" t="str" cm="1">
        <f t="array" ref="N3514">_xlfn.IFS(K3514&lt;=L3514,"in_time",K3514&gt;L3514,"overdue")</f>
        <v>overdue</v>
      </c>
    </row>
    <row r="3515" spans="1:14" x14ac:dyDescent="0.3">
      <c r="A3515">
        <v>102169</v>
      </c>
      <c r="B3515">
        <v>13256</v>
      </c>
      <c r="C3515" s="1">
        <v>40714</v>
      </c>
      <c r="D3515">
        <v>250000</v>
      </c>
      <c r="E3515" t="s">
        <v>13</v>
      </c>
      <c r="F3515">
        <v>64</v>
      </c>
      <c r="G3515">
        <v>4</v>
      </c>
      <c r="H3515">
        <v>1394</v>
      </c>
      <c r="I3515">
        <v>89168271928</v>
      </c>
      <c r="J3515">
        <v>44</v>
      </c>
      <c r="K3515" s="1">
        <v>42055</v>
      </c>
      <c r="L3515" s="1">
        <f t="shared" si="54"/>
        <v>40758</v>
      </c>
      <c r="M3515" t="str" cm="1">
        <f t="array" ref="M3515">_xlfn.IFS(K3515&gt;0,"return",K3515&lt;=0,"not return")</f>
        <v>return</v>
      </c>
      <c r="N3515" t="str" cm="1">
        <f t="array" ref="N3515">_xlfn.IFS(K3515&lt;=L3515,"in_time",K3515&gt;L3515,"overdue")</f>
        <v>overdue</v>
      </c>
    </row>
    <row r="3516" spans="1:14" x14ac:dyDescent="0.3">
      <c r="A3516">
        <v>101432</v>
      </c>
      <c r="B3516">
        <v>13259</v>
      </c>
      <c r="C3516" s="1">
        <v>40714</v>
      </c>
      <c r="D3516">
        <v>250000</v>
      </c>
      <c r="E3516" t="s">
        <v>13</v>
      </c>
      <c r="F3516">
        <v>26</v>
      </c>
      <c r="G3516">
        <v>3</v>
      </c>
      <c r="H3516">
        <v>18544</v>
      </c>
      <c r="I3516">
        <v>89164340463</v>
      </c>
      <c r="J3516">
        <v>53</v>
      </c>
      <c r="K3516" s="1">
        <v>42389</v>
      </c>
      <c r="L3516" s="1">
        <f t="shared" si="54"/>
        <v>40767</v>
      </c>
      <c r="M3516" t="str" cm="1">
        <f t="array" ref="M3516">_xlfn.IFS(K3516&gt;0,"return",K3516&lt;=0,"not return")</f>
        <v>return</v>
      </c>
      <c r="N3516" t="str" cm="1">
        <f t="array" ref="N3516">_xlfn.IFS(K3516&lt;=L3516,"in_time",K3516&gt;L3516,"overdue")</f>
        <v>overdue</v>
      </c>
    </row>
    <row r="3517" spans="1:14" x14ac:dyDescent="0.3">
      <c r="A3517">
        <v>102513</v>
      </c>
      <c r="B3517">
        <v>13264</v>
      </c>
      <c r="C3517" s="1">
        <v>40714</v>
      </c>
      <c r="D3517">
        <v>200000</v>
      </c>
      <c r="E3517" t="s">
        <v>11</v>
      </c>
      <c r="F3517">
        <v>70</v>
      </c>
      <c r="G3517">
        <v>2</v>
      </c>
      <c r="H3517">
        <v>71451</v>
      </c>
      <c r="I3517">
        <v>89167232940</v>
      </c>
      <c r="J3517">
        <v>95</v>
      </c>
      <c r="K3517" s="1">
        <v>43819</v>
      </c>
      <c r="L3517" s="1">
        <f t="shared" si="54"/>
        <v>40809</v>
      </c>
      <c r="M3517" t="str" cm="1">
        <f t="array" ref="M3517">_xlfn.IFS(K3517&gt;0,"return",K3517&lt;=0,"not return")</f>
        <v>return</v>
      </c>
      <c r="N3517" t="str" cm="1">
        <f t="array" ref="N3517">_xlfn.IFS(K3517&lt;=L3517,"in_time",K3517&gt;L3517,"overdue")</f>
        <v>overdue</v>
      </c>
    </row>
    <row r="3518" spans="1:14" hidden="1" x14ac:dyDescent="0.3">
      <c r="A3518">
        <v>103604</v>
      </c>
      <c r="B3518">
        <v>13267</v>
      </c>
      <c r="C3518" s="1">
        <v>40714</v>
      </c>
      <c r="D3518">
        <v>10000</v>
      </c>
      <c r="E3518" t="s">
        <v>12</v>
      </c>
      <c r="F3518">
        <v>76</v>
      </c>
      <c r="G3518">
        <v>4</v>
      </c>
      <c r="H3518">
        <v>102981</v>
      </c>
      <c r="I3518">
        <v>89161497481</v>
      </c>
      <c r="J3518">
        <v>10</v>
      </c>
      <c r="L3518" s="1">
        <f t="shared" si="54"/>
        <v>40724</v>
      </c>
      <c r="M3518" t="str" cm="1">
        <f t="array" ref="M3518">_xlfn.IFS(K3518&gt;0,"return",K3518&lt;=0,"not return")</f>
        <v>not return</v>
      </c>
      <c r="N3518" t="str" cm="1">
        <f t="array" ref="N3518">_xlfn.IFS(K3518&lt;=L3518,"in_time",K3518&gt;L3518,"overdue")</f>
        <v>in_time</v>
      </c>
    </row>
    <row r="3519" spans="1:14" x14ac:dyDescent="0.3">
      <c r="A3519">
        <v>101996</v>
      </c>
      <c r="B3519">
        <v>13269</v>
      </c>
      <c r="C3519" s="1">
        <v>40714</v>
      </c>
      <c r="D3519">
        <v>150000</v>
      </c>
      <c r="E3519" t="s">
        <v>11</v>
      </c>
      <c r="F3519">
        <v>27</v>
      </c>
      <c r="G3519">
        <v>4</v>
      </c>
      <c r="H3519">
        <v>139224</v>
      </c>
      <c r="I3519">
        <v>89167204826</v>
      </c>
      <c r="J3519">
        <v>41</v>
      </c>
      <c r="K3519" s="1">
        <v>42024</v>
      </c>
      <c r="L3519" s="1">
        <f t="shared" si="54"/>
        <v>40755</v>
      </c>
      <c r="M3519" t="str" cm="1">
        <f t="array" ref="M3519">_xlfn.IFS(K3519&gt;0,"return",K3519&lt;=0,"not return")</f>
        <v>return</v>
      </c>
      <c r="N3519" t="str" cm="1">
        <f t="array" ref="N3519">_xlfn.IFS(K3519&lt;=L3519,"in_time",K3519&gt;L3519,"overdue")</f>
        <v>overdue</v>
      </c>
    </row>
    <row r="3520" spans="1:14" x14ac:dyDescent="0.3">
      <c r="A3520">
        <v>102447</v>
      </c>
      <c r="B3520">
        <v>13272</v>
      </c>
      <c r="C3520" s="1">
        <v>40714</v>
      </c>
      <c r="D3520">
        <v>175000</v>
      </c>
      <c r="E3520" t="s">
        <v>11</v>
      </c>
      <c r="F3520">
        <v>39</v>
      </c>
      <c r="G3520">
        <v>1</v>
      </c>
      <c r="H3520">
        <v>144517</v>
      </c>
      <c r="I3520">
        <v>89167030098</v>
      </c>
      <c r="J3520">
        <v>80</v>
      </c>
      <c r="K3520" s="1">
        <v>43271</v>
      </c>
      <c r="L3520" s="1">
        <f t="shared" si="54"/>
        <v>40794</v>
      </c>
      <c r="M3520" t="str" cm="1">
        <f t="array" ref="M3520">_xlfn.IFS(K3520&gt;0,"return",K3520&lt;=0,"not return")</f>
        <v>return</v>
      </c>
      <c r="N3520" t="str" cm="1">
        <f t="array" ref="N3520">_xlfn.IFS(K3520&lt;=L3520,"in_time",K3520&gt;L3520,"overdue")</f>
        <v>overdue</v>
      </c>
    </row>
    <row r="3521" spans="1:14" x14ac:dyDescent="0.3">
      <c r="A3521">
        <v>102154</v>
      </c>
      <c r="B3521">
        <v>13277</v>
      </c>
      <c r="C3521" s="1">
        <v>40714</v>
      </c>
      <c r="D3521">
        <v>100000</v>
      </c>
      <c r="E3521" t="s">
        <v>13</v>
      </c>
      <c r="F3521">
        <v>30</v>
      </c>
      <c r="G3521">
        <v>3</v>
      </c>
      <c r="H3521">
        <v>178967</v>
      </c>
      <c r="J3521">
        <v>63</v>
      </c>
      <c r="K3521" s="1">
        <v>42845</v>
      </c>
      <c r="L3521" s="1">
        <f t="shared" si="54"/>
        <v>40777</v>
      </c>
      <c r="M3521" t="str" cm="1">
        <f t="array" ref="M3521">_xlfn.IFS(K3521&gt;0,"return",K3521&lt;=0,"not return")</f>
        <v>return</v>
      </c>
      <c r="N3521" t="str" cm="1">
        <f t="array" ref="N3521">_xlfn.IFS(K3521&lt;=L3521,"in_time",K3521&gt;L3521,"overdue")</f>
        <v>overdue</v>
      </c>
    </row>
    <row r="3522" spans="1:14" x14ac:dyDescent="0.3">
      <c r="A3522">
        <v>102397</v>
      </c>
      <c r="B3522">
        <v>13279</v>
      </c>
      <c r="C3522" s="1">
        <v>40714</v>
      </c>
      <c r="D3522">
        <v>120000</v>
      </c>
      <c r="E3522" t="s">
        <v>11</v>
      </c>
      <c r="F3522">
        <v>18</v>
      </c>
      <c r="G3522">
        <v>1</v>
      </c>
      <c r="H3522">
        <v>628675</v>
      </c>
      <c r="I3522">
        <v>89165057235</v>
      </c>
      <c r="J3522">
        <v>21</v>
      </c>
      <c r="K3522" s="1">
        <v>41445</v>
      </c>
      <c r="L3522" s="1">
        <f t="shared" si="54"/>
        <v>40735</v>
      </c>
      <c r="M3522" t="str" cm="1">
        <f t="array" ref="M3522">_xlfn.IFS(K3522&gt;0,"return",K3522&lt;=0,"not return")</f>
        <v>return</v>
      </c>
      <c r="N3522" t="str" cm="1">
        <f t="array" ref="N3522">_xlfn.IFS(K3522&lt;=L3522,"in_time",K3522&gt;L3522,"overdue")</f>
        <v>overdue</v>
      </c>
    </row>
    <row r="3523" spans="1:14" x14ac:dyDescent="0.3">
      <c r="A3523">
        <v>100897</v>
      </c>
      <c r="B3523">
        <v>13283</v>
      </c>
      <c r="C3523" s="1">
        <v>40715</v>
      </c>
      <c r="D3523">
        <v>20000</v>
      </c>
      <c r="E3523" t="s">
        <v>11</v>
      </c>
      <c r="F3523">
        <v>26</v>
      </c>
      <c r="G3523">
        <v>1</v>
      </c>
      <c r="H3523">
        <v>37023</v>
      </c>
      <c r="I3523">
        <v>89165783824</v>
      </c>
      <c r="J3523">
        <v>18</v>
      </c>
      <c r="K3523" s="1">
        <v>41326</v>
      </c>
      <c r="L3523" s="1">
        <f t="shared" ref="L3523:L3586" si="55">C3523+J3523</f>
        <v>40733</v>
      </c>
      <c r="M3523" t="str" cm="1">
        <f t="array" ref="M3523">_xlfn.IFS(K3523&gt;0,"return",K3523&lt;=0,"not return")</f>
        <v>return</v>
      </c>
      <c r="N3523" t="str" cm="1">
        <f t="array" ref="N3523">_xlfn.IFS(K3523&lt;=L3523,"in_time",K3523&gt;L3523,"overdue")</f>
        <v>overdue</v>
      </c>
    </row>
    <row r="3524" spans="1:14" hidden="1" x14ac:dyDescent="0.3">
      <c r="A3524">
        <v>100256</v>
      </c>
      <c r="B3524">
        <v>13288</v>
      </c>
      <c r="C3524" s="1">
        <v>40715</v>
      </c>
      <c r="D3524">
        <v>350000</v>
      </c>
      <c r="E3524" t="s">
        <v>12</v>
      </c>
      <c r="F3524">
        <v>78</v>
      </c>
      <c r="G3524">
        <v>1</v>
      </c>
      <c r="H3524">
        <v>524128</v>
      </c>
      <c r="I3524">
        <v>89164625416</v>
      </c>
      <c r="J3524">
        <v>71</v>
      </c>
      <c r="L3524" s="1">
        <f t="shared" si="55"/>
        <v>40786</v>
      </c>
      <c r="M3524" t="str" cm="1">
        <f t="array" ref="M3524">_xlfn.IFS(K3524&gt;0,"return",K3524&lt;=0,"not return")</f>
        <v>not return</v>
      </c>
      <c r="N3524" t="str" cm="1">
        <f t="array" ref="N3524">_xlfn.IFS(K3524&lt;=L3524,"in_time",K3524&gt;L3524,"overdue")</f>
        <v>in_time</v>
      </c>
    </row>
    <row r="3525" spans="1:14" x14ac:dyDescent="0.3">
      <c r="A3525">
        <v>103235</v>
      </c>
      <c r="B3525">
        <v>13290</v>
      </c>
      <c r="C3525" s="1">
        <v>40715</v>
      </c>
      <c r="D3525">
        <v>250000</v>
      </c>
      <c r="E3525" t="s">
        <v>12</v>
      </c>
      <c r="F3525">
        <v>21</v>
      </c>
      <c r="G3525">
        <v>2</v>
      </c>
      <c r="H3525">
        <v>493988</v>
      </c>
      <c r="I3525">
        <v>89167577288</v>
      </c>
      <c r="J3525">
        <v>106</v>
      </c>
      <c r="K3525" s="1">
        <v>43972</v>
      </c>
      <c r="L3525" s="1">
        <f t="shared" si="55"/>
        <v>40821</v>
      </c>
      <c r="M3525" t="str" cm="1">
        <f t="array" ref="M3525">_xlfn.IFS(K3525&gt;0,"return",K3525&lt;=0,"not return")</f>
        <v>return</v>
      </c>
      <c r="N3525" t="str" cm="1">
        <f t="array" ref="N3525">_xlfn.IFS(K3525&lt;=L3525,"in_time",K3525&gt;L3525,"overdue")</f>
        <v>overdue</v>
      </c>
    </row>
    <row r="3526" spans="1:14" x14ac:dyDescent="0.3">
      <c r="A3526">
        <v>102445</v>
      </c>
      <c r="B3526">
        <v>13294</v>
      </c>
      <c r="C3526" s="1">
        <v>40715</v>
      </c>
      <c r="D3526">
        <v>10000</v>
      </c>
      <c r="E3526" t="s">
        <v>13</v>
      </c>
      <c r="F3526">
        <v>27</v>
      </c>
      <c r="G3526">
        <v>4</v>
      </c>
      <c r="H3526">
        <v>0</v>
      </c>
      <c r="I3526">
        <v>89163159692</v>
      </c>
      <c r="J3526">
        <v>108</v>
      </c>
      <c r="K3526" s="1">
        <v>44337</v>
      </c>
      <c r="L3526" s="1">
        <f t="shared" si="55"/>
        <v>40823</v>
      </c>
      <c r="M3526" t="str" cm="1">
        <f t="array" ref="M3526">_xlfn.IFS(K3526&gt;0,"return",K3526&lt;=0,"not return")</f>
        <v>return</v>
      </c>
      <c r="N3526" t="str" cm="1">
        <f t="array" ref="N3526">_xlfn.IFS(K3526&lt;=L3526,"in_time",K3526&gt;L3526,"overdue")</f>
        <v>overdue</v>
      </c>
    </row>
    <row r="3527" spans="1:14" x14ac:dyDescent="0.3">
      <c r="A3527">
        <v>100265</v>
      </c>
      <c r="B3527">
        <v>13297</v>
      </c>
      <c r="C3527" s="1">
        <v>40715</v>
      </c>
      <c r="D3527">
        <v>20000</v>
      </c>
      <c r="E3527" t="s">
        <v>11</v>
      </c>
      <c r="F3527">
        <v>49</v>
      </c>
      <c r="G3527">
        <v>2</v>
      </c>
      <c r="H3527">
        <v>17213</v>
      </c>
      <c r="I3527">
        <v>89165398869</v>
      </c>
      <c r="J3527">
        <v>49</v>
      </c>
      <c r="K3527" s="1">
        <v>42298</v>
      </c>
      <c r="L3527" s="1">
        <f t="shared" si="55"/>
        <v>40764</v>
      </c>
      <c r="M3527" t="str" cm="1">
        <f t="array" ref="M3527">_xlfn.IFS(K3527&gt;0,"return",K3527&lt;=0,"not return")</f>
        <v>return</v>
      </c>
      <c r="N3527" t="str" cm="1">
        <f t="array" ref="N3527">_xlfn.IFS(K3527&lt;=L3527,"in_time",K3527&gt;L3527,"overdue")</f>
        <v>overdue</v>
      </c>
    </row>
    <row r="3528" spans="1:14" x14ac:dyDescent="0.3">
      <c r="A3528">
        <v>102213</v>
      </c>
      <c r="B3528">
        <v>13300</v>
      </c>
      <c r="C3528" s="1">
        <v>40715</v>
      </c>
      <c r="D3528">
        <v>75000</v>
      </c>
      <c r="E3528" t="s">
        <v>12</v>
      </c>
      <c r="F3528">
        <v>57</v>
      </c>
      <c r="G3528">
        <v>2</v>
      </c>
      <c r="H3528">
        <v>76370</v>
      </c>
      <c r="I3528">
        <v>89167046036</v>
      </c>
      <c r="J3528">
        <v>29</v>
      </c>
      <c r="K3528" s="1">
        <v>41629</v>
      </c>
      <c r="L3528" s="1">
        <f t="shared" si="55"/>
        <v>40744</v>
      </c>
      <c r="M3528" t="str" cm="1">
        <f t="array" ref="M3528">_xlfn.IFS(K3528&gt;0,"return",K3528&lt;=0,"not return")</f>
        <v>return</v>
      </c>
      <c r="N3528" t="str" cm="1">
        <f t="array" ref="N3528">_xlfn.IFS(K3528&lt;=L3528,"in_time",K3528&gt;L3528,"overdue")</f>
        <v>overdue</v>
      </c>
    </row>
    <row r="3529" spans="1:14" x14ac:dyDescent="0.3">
      <c r="A3529">
        <v>101862</v>
      </c>
      <c r="B3529">
        <v>13303</v>
      </c>
      <c r="C3529" s="1">
        <v>40715</v>
      </c>
      <c r="D3529">
        <v>275000</v>
      </c>
      <c r="E3529" t="s">
        <v>13</v>
      </c>
      <c r="F3529">
        <v>18</v>
      </c>
      <c r="G3529">
        <v>2</v>
      </c>
      <c r="H3529">
        <v>246149</v>
      </c>
      <c r="J3529">
        <v>39</v>
      </c>
      <c r="K3529" s="1">
        <v>41903</v>
      </c>
      <c r="L3529" s="1">
        <f t="shared" si="55"/>
        <v>40754</v>
      </c>
      <c r="M3529" t="str" cm="1">
        <f t="array" ref="M3529">_xlfn.IFS(K3529&gt;0,"return",K3529&lt;=0,"not return")</f>
        <v>return</v>
      </c>
      <c r="N3529" t="str" cm="1">
        <f t="array" ref="N3529">_xlfn.IFS(K3529&lt;=L3529,"in_time",K3529&gt;L3529,"overdue")</f>
        <v>overdue</v>
      </c>
    </row>
    <row r="3530" spans="1:14" x14ac:dyDescent="0.3">
      <c r="A3530">
        <v>101808</v>
      </c>
      <c r="B3530">
        <v>13305</v>
      </c>
      <c r="C3530" s="1">
        <v>40715</v>
      </c>
      <c r="D3530">
        <v>10000</v>
      </c>
      <c r="E3530" t="s">
        <v>11</v>
      </c>
      <c r="F3530">
        <v>34</v>
      </c>
      <c r="G3530">
        <v>3</v>
      </c>
      <c r="H3530">
        <v>254215</v>
      </c>
      <c r="I3530">
        <v>89162805930</v>
      </c>
      <c r="J3530">
        <v>101</v>
      </c>
      <c r="K3530" s="1">
        <v>44033</v>
      </c>
      <c r="L3530" s="1">
        <f t="shared" si="55"/>
        <v>40816</v>
      </c>
      <c r="M3530" t="str" cm="1">
        <f t="array" ref="M3530">_xlfn.IFS(K3530&gt;0,"return",K3530&lt;=0,"not return")</f>
        <v>return</v>
      </c>
      <c r="N3530" t="str" cm="1">
        <f t="array" ref="N3530">_xlfn.IFS(K3530&lt;=L3530,"in_time",K3530&gt;L3530,"overdue")</f>
        <v>overdue</v>
      </c>
    </row>
    <row r="3531" spans="1:14" x14ac:dyDescent="0.3">
      <c r="A3531">
        <v>102956</v>
      </c>
      <c r="B3531">
        <v>13307</v>
      </c>
      <c r="C3531" s="1">
        <v>40715</v>
      </c>
      <c r="D3531">
        <v>150000</v>
      </c>
      <c r="E3531" t="s">
        <v>13</v>
      </c>
      <c r="F3531">
        <v>25</v>
      </c>
      <c r="G3531">
        <v>1</v>
      </c>
      <c r="H3531">
        <v>322617</v>
      </c>
      <c r="I3531">
        <v>89168878624</v>
      </c>
      <c r="J3531">
        <v>9</v>
      </c>
      <c r="K3531" s="1">
        <v>41050</v>
      </c>
      <c r="L3531" s="1">
        <f t="shared" si="55"/>
        <v>40724</v>
      </c>
      <c r="M3531" t="str" cm="1">
        <f t="array" ref="M3531">_xlfn.IFS(K3531&gt;0,"return",K3531&lt;=0,"not return")</f>
        <v>return</v>
      </c>
      <c r="N3531" t="str" cm="1">
        <f t="array" ref="N3531">_xlfn.IFS(K3531&lt;=L3531,"in_time",K3531&gt;L3531,"overdue")</f>
        <v>overdue</v>
      </c>
    </row>
    <row r="3532" spans="1:14" hidden="1" x14ac:dyDescent="0.3">
      <c r="A3532">
        <v>100572</v>
      </c>
      <c r="B3532">
        <v>13312</v>
      </c>
      <c r="C3532" s="1">
        <v>40716</v>
      </c>
      <c r="D3532">
        <v>300000</v>
      </c>
      <c r="E3532" t="s">
        <v>11</v>
      </c>
      <c r="F3532">
        <v>27</v>
      </c>
      <c r="G3532">
        <v>3</v>
      </c>
      <c r="H3532">
        <v>0</v>
      </c>
      <c r="I3532">
        <v>89166522945</v>
      </c>
      <c r="J3532">
        <v>22</v>
      </c>
      <c r="L3532" s="1">
        <f t="shared" si="55"/>
        <v>40738</v>
      </c>
      <c r="M3532" t="str" cm="1">
        <f t="array" ref="M3532">_xlfn.IFS(K3532&gt;0,"return",K3532&lt;=0,"not return")</f>
        <v>not return</v>
      </c>
      <c r="N3532" t="str" cm="1">
        <f t="array" ref="N3532">_xlfn.IFS(K3532&lt;=L3532,"in_time",K3532&gt;L3532,"overdue")</f>
        <v>in_time</v>
      </c>
    </row>
    <row r="3533" spans="1:14" x14ac:dyDescent="0.3">
      <c r="A3533">
        <v>100945</v>
      </c>
      <c r="B3533">
        <v>13315</v>
      </c>
      <c r="C3533" s="1">
        <v>40716</v>
      </c>
      <c r="D3533">
        <v>75000</v>
      </c>
      <c r="E3533" t="s">
        <v>13</v>
      </c>
      <c r="F3533">
        <v>24</v>
      </c>
      <c r="G3533">
        <v>2</v>
      </c>
      <c r="H3533">
        <v>0</v>
      </c>
      <c r="I3533">
        <v>89162012781</v>
      </c>
      <c r="J3533">
        <v>85</v>
      </c>
      <c r="K3533" s="1">
        <v>43487</v>
      </c>
      <c r="L3533" s="1">
        <f t="shared" si="55"/>
        <v>40801</v>
      </c>
      <c r="M3533" t="str" cm="1">
        <f t="array" ref="M3533">_xlfn.IFS(K3533&gt;0,"return",K3533&lt;=0,"not return")</f>
        <v>return</v>
      </c>
      <c r="N3533" t="str" cm="1">
        <f t="array" ref="N3533">_xlfn.IFS(K3533&lt;=L3533,"in_time",K3533&gt;L3533,"overdue")</f>
        <v>overdue</v>
      </c>
    </row>
    <row r="3534" spans="1:14" x14ac:dyDescent="0.3">
      <c r="A3534">
        <v>103160</v>
      </c>
      <c r="B3534">
        <v>13317</v>
      </c>
      <c r="C3534" s="1">
        <v>40716</v>
      </c>
      <c r="D3534">
        <v>350000</v>
      </c>
      <c r="E3534" t="s">
        <v>12</v>
      </c>
      <c r="F3534">
        <v>26</v>
      </c>
      <c r="G3534">
        <v>1</v>
      </c>
      <c r="H3534">
        <v>54660</v>
      </c>
      <c r="I3534">
        <v>89161537646</v>
      </c>
      <c r="J3534">
        <v>9</v>
      </c>
      <c r="K3534" s="1">
        <v>41051</v>
      </c>
      <c r="L3534" s="1">
        <f t="shared" si="55"/>
        <v>40725</v>
      </c>
      <c r="M3534" t="str" cm="1">
        <f t="array" ref="M3534">_xlfn.IFS(K3534&gt;0,"return",K3534&lt;=0,"not return")</f>
        <v>return</v>
      </c>
      <c r="N3534" t="str" cm="1">
        <f t="array" ref="N3534">_xlfn.IFS(K3534&lt;=L3534,"in_time",K3534&gt;L3534,"overdue")</f>
        <v>overdue</v>
      </c>
    </row>
    <row r="3535" spans="1:14" x14ac:dyDescent="0.3">
      <c r="A3535">
        <v>102212</v>
      </c>
      <c r="B3535">
        <v>13320</v>
      </c>
      <c r="C3535" s="1">
        <v>40716</v>
      </c>
      <c r="D3535">
        <v>10000</v>
      </c>
      <c r="E3535" t="s">
        <v>11</v>
      </c>
      <c r="F3535">
        <v>25</v>
      </c>
      <c r="G3535">
        <v>2</v>
      </c>
      <c r="H3535">
        <v>85752</v>
      </c>
      <c r="I3535">
        <v>89165365708</v>
      </c>
      <c r="J3535">
        <v>33</v>
      </c>
      <c r="K3535" s="1">
        <v>41842</v>
      </c>
      <c r="L3535" s="1">
        <f t="shared" si="55"/>
        <v>40749</v>
      </c>
      <c r="M3535" t="str" cm="1">
        <f t="array" ref="M3535">_xlfn.IFS(K3535&gt;0,"return",K3535&lt;=0,"not return")</f>
        <v>return</v>
      </c>
      <c r="N3535" t="str" cm="1">
        <f t="array" ref="N3535">_xlfn.IFS(K3535&lt;=L3535,"in_time",K3535&gt;L3535,"overdue")</f>
        <v>overdue</v>
      </c>
    </row>
    <row r="3536" spans="1:14" x14ac:dyDescent="0.3">
      <c r="A3536">
        <v>102547</v>
      </c>
      <c r="B3536">
        <v>13325</v>
      </c>
      <c r="C3536" s="1">
        <v>40716</v>
      </c>
      <c r="D3536">
        <v>175000</v>
      </c>
      <c r="E3536" t="s">
        <v>12</v>
      </c>
      <c r="F3536">
        <v>26</v>
      </c>
      <c r="G3536">
        <v>1</v>
      </c>
      <c r="H3536">
        <v>105736</v>
      </c>
      <c r="I3536">
        <v>89161663866</v>
      </c>
      <c r="J3536">
        <v>64</v>
      </c>
      <c r="K3536" s="1">
        <v>42696</v>
      </c>
      <c r="L3536" s="1">
        <f t="shared" si="55"/>
        <v>40780</v>
      </c>
      <c r="M3536" t="str" cm="1">
        <f t="array" ref="M3536">_xlfn.IFS(K3536&gt;0,"return",K3536&lt;=0,"not return")</f>
        <v>return</v>
      </c>
      <c r="N3536" t="str" cm="1">
        <f t="array" ref="N3536">_xlfn.IFS(K3536&lt;=L3536,"in_time",K3536&gt;L3536,"overdue")</f>
        <v>overdue</v>
      </c>
    </row>
    <row r="3537" spans="1:14" x14ac:dyDescent="0.3">
      <c r="A3537">
        <v>102287</v>
      </c>
      <c r="B3537">
        <v>13330</v>
      </c>
      <c r="C3537" s="1">
        <v>40716</v>
      </c>
      <c r="D3537">
        <v>50000</v>
      </c>
      <c r="E3537" t="s">
        <v>11</v>
      </c>
      <c r="F3537">
        <v>25</v>
      </c>
      <c r="G3537">
        <v>2</v>
      </c>
      <c r="H3537">
        <v>117039</v>
      </c>
      <c r="I3537">
        <v>89169820930</v>
      </c>
      <c r="J3537">
        <v>93</v>
      </c>
      <c r="K3537" s="1">
        <v>43730</v>
      </c>
      <c r="L3537" s="1">
        <f t="shared" si="55"/>
        <v>40809</v>
      </c>
      <c r="M3537" t="str" cm="1">
        <f t="array" ref="M3537">_xlfn.IFS(K3537&gt;0,"return",K3537&lt;=0,"not return")</f>
        <v>return</v>
      </c>
      <c r="N3537" t="str" cm="1">
        <f t="array" ref="N3537">_xlfn.IFS(K3537&lt;=L3537,"in_time",K3537&gt;L3537,"overdue")</f>
        <v>overdue</v>
      </c>
    </row>
    <row r="3538" spans="1:14" x14ac:dyDescent="0.3">
      <c r="A3538">
        <v>102504</v>
      </c>
      <c r="B3538">
        <v>13332</v>
      </c>
      <c r="C3538" s="1">
        <v>40716</v>
      </c>
      <c r="D3538">
        <v>120000</v>
      </c>
      <c r="E3538" t="s">
        <v>11</v>
      </c>
      <c r="F3538">
        <v>27</v>
      </c>
      <c r="G3538">
        <v>1</v>
      </c>
      <c r="H3538">
        <v>124807</v>
      </c>
      <c r="I3538">
        <v>89162007719</v>
      </c>
      <c r="J3538">
        <v>69</v>
      </c>
      <c r="K3538" s="1">
        <v>43030</v>
      </c>
      <c r="L3538" s="1">
        <f t="shared" si="55"/>
        <v>40785</v>
      </c>
      <c r="M3538" t="str" cm="1">
        <f t="array" ref="M3538">_xlfn.IFS(K3538&gt;0,"return",K3538&lt;=0,"not return")</f>
        <v>return</v>
      </c>
      <c r="N3538" t="str" cm="1">
        <f t="array" ref="N3538">_xlfn.IFS(K3538&lt;=L3538,"in_time",K3538&gt;L3538,"overdue")</f>
        <v>overdue</v>
      </c>
    </row>
    <row r="3539" spans="1:14" x14ac:dyDescent="0.3">
      <c r="A3539">
        <v>100389</v>
      </c>
      <c r="B3539">
        <v>13337</v>
      </c>
      <c r="C3539" s="1">
        <v>40716</v>
      </c>
      <c r="D3539">
        <v>250000</v>
      </c>
      <c r="E3539" t="s">
        <v>12</v>
      </c>
      <c r="F3539">
        <v>23</v>
      </c>
      <c r="G3539">
        <v>2</v>
      </c>
      <c r="H3539">
        <v>137487</v>
      </c>
      <c r="J3539">
        <v>69</v>
      </c>
      <c r="K3539" s="1">
        <v>43000</v>
      </c>
      <c r="L3539" s="1">
        <f t="shared" si="55"/>
        <v>40785</v>
      </c>
      <c r="M3539" t="str" cm="1">
        <f t="array" ref="M3539">_xlfn.IFS(K3539&gt;0,"return",K3539&lt;=0,"not return")</f>
        <v>return</v>
      </c>
      <c r="N3539" t="str" cm="1">
        <f t="array" ref="N3539">_xlfn.IFS(K3539&lt;=L3539,"in_time",K3539&gt;L3539,"overdue")</f>
        <v>overdue</v>
      </c>
    </row>
    <row r="3540" spans="1:14" x14ac:dyDescent="0.3">
      <c r="A3540">
        <v>102857</v>
      </c>
      <c r="B3540">
        <v>13340</v>
      </c>
      <c r="C3540" s="1">
        <v>40716</v>
      </c>
      <c r="D3540">
        <v>90000</v>
      </c>
      <c r="E3540" t="s">
        <v>11</v>
      </c>
      <c r="F3540">
        <v>21</v>
      </c>
      <c r="G3540">
        <v>1</v>
      </c>
      <c r="H3540">
        <v>740993</v>
      </c>
      <c r="J3540">
        <v>45</v>
      </c>
      <c r="K3540" s="1">
        <v>42207</v>
      </c>
      <c r="L3540" s="1">
        <f t="shared" si="55"/>
        <v>40761</v>
      </c>
      <c r="M3540" t="str" cm="1">
        <f t="array" ref="M3540">_xlfn.IFS(K3540&gt;0,"return",K3540&lt;=0,"not return")</f>
        <v>return</v>
      </c>
      <c r="N3540" t="str" cm="1">
        <f t="array" ref="N3540">_xlfn.IFS(K3540&lt;=L3540,"in_time",K3540&gt;L3540,"overdue")</f>
        <v>overdue</v>
      </c>
    </row>
    <row r="3541" spans="1:14" x14ac:dyDescent="0.3">
      <c r="A3541">
        <v>103312</v>
      </c>
      <c r="B3541">
        <v>13342</v>
      </c>
      <c r="C3541" s="1">
        <v>40717</v>
      </c>
      <c r="D3541">
        <v>120000</v>
      </c>
      <c r="E3541" t="s">
        <v>13</v>
      </c>
      <c r="F3541">
        <v>19</v>
      </c>
      <c r="G3541">
        <v>2</v>
      </c>
      <c r="H3541">
        <v>174326</v>
      </c>
      <c r="I3541">
        <v>89168272431</v>
      </c>
      <c r="J3541">
        <v>73</v>
      </c>
      <c r="K3541" s="1">
        <v>43123</v>
      </c>
      <c r="L3541" s="1">
        <f t="shared" si="55"/>
        <v>40790</v>
      </c>
      <c r="M3541" t="str" cm="1">
        <f t="array" ref="M3541">_xlfn.IFS(K3541&gt;0,"return",K3541&lt;=0,"not return")</f>
        <v>return</v>
      </c>
      <c r="N3541" t="str" cm="1">
        <f t="array" ref="N3541">_xlfn.IFS(K3541&lt;=L3541,"in_time",K3541&gt;L3541,"overdue")</f>
        <v>overdue</v>
      </c>
    </row>
    <row r="3542" spans="1:14" x14ac:dyDescent="0.3">
      <c r="A3542">
        <v>100214</v>
      </c>
      <c r="B3542">
        <v>13346</v>
      </c>
      <c r="C3542" s="1">
        <v>40717</v>
      </c>
      <c r="D3542">
        <v>10000</v>
      </c>
      <c r="E3542" t="s">
        <v>11</v>
      </c>
      <c r="F3542">
        <v>26</v>
      </c>
      <c r="G3542">
        <v>2</v>
      </c>
      <c r="H3542">
        <v>17965</v>
      </c>
      <c r="I3542">
        <v>89169123879</v>
      </c>
      <c r="J3542">
        <v>58</v>
      </c>
      <c r="K3542" s="1">
        <v>42697</v>
      </c>
      <c r="L3542" s="1">
        <f t="shared" si="55"/>
        <v>40775</v>
      </c>
      <c r="M3542" t="str" cm="1">
        <f t="array" ref="M3542">_xlfn.IFS(K3542&gt;0,"return",K3542&lt;=0,"not return")</f>
        <v>return</v>
      </c>
      <c r="N3542" t="str" cm="1">
        <f t="array" ref="N3542">_xlfn.IFS(K3542&lt;=L3542,"in_time",K3542&gt;L3542,"overdue")</f>
        <v>overdue</v>
      </c>
    </row>
    <row r="3543" spans="1:14" x14ac:dyDescent="0.3">
      <c r="A3543">
        <v>100113</v>
      </c>
      <c r="B3543">
        <v>13351</v>
      </c>
      <c r="C3543" s="1">
        <v>40717</v>
      </c>
      <c r="D3543">
        <v>20000</v>
      </c>
      <c r="E3543" t="s">
        <v>11</v>
      </c>
      <c r="F3543">
        <v>69</v>
      </c>
      <c r="G3543">
        <v>4</v>
      </c>
      <c r="H3543">
        <v>13474</v>
      </c>
      <c r="J3543">
        <v>85</v>
      </c>
      <c r="K3543" s="1">
        <v>43519</v>
      </c>
      <c r="L3543" s="1">
        <f t="shared" si="55"/>
        <v>40802</v>
      </c>
      <c r="M3543" t="str" cm="1">
        <f t="array" ref="M3543">_xlfn.IFS(K3543&gt;0,"return",K3543&lt;=0,"not return")</f>
        <v>return</v>
      </c>
      <c r="N3543" t="str" cm="1">
        <f t="array" ref="N3543">_xlfn.IFS(K3543&lt;=L3543,"in_time",K3543&gt;L3543,"overdue")</f>
        <v>overdue</v>
      </c>
    </row>
    <row r="3544" spans="1:14" x14ac:dyDescent="0.3">
      <c r="A3544">
        <v>100534</v>
      </c>
      <c r="B3544">
        <v>13354</v>
      </c>
      <c r="C3544" s="1">
        <v>40717</v>
      </c>
      <c r="D3544">
        <v>20000</v>
      </c>
      <c r="E3544" t="s">
        <v>12</v>
      </c>
      <c r="F3544">
        <v>50</v>
      </c>
      <c r="G3544">
        <v>2</v>
      </c>
      <c r="H3544">
        <v>16408</v>
      </c>
      <c r="I3544">
        <v>89166808777</v>
      </c>
      <c r="J3544">
        <v>55</v>
      </c>
      <c r="K3544" s="1">
        <v>42544</v>
      </c>
      <c r="L3544" s="1">
        <f t="shared" si="55"/>
        <v>40772</v>
      </c>
      <c r="M3544" t="str" cm="1">
        <f t="array" ref="M3544">_xlfn.IFS(K3544&gt;0,"return",K3544&lt;=0,"not return")</f>
        <v>return</v>
      </c>
      <c r="N3544" t="str" cm="1">
        <f t="array" ref="N3544">_xlfn.IFS(K3544&lt;=L3544,"in_time",K3544&gt;L3544,"overdue")</f>
        <v>overdue</v>
      </c>
    </row>
    <row r="3545" spans="1:14" x14ac:dyDescent="0.3">
      <c r="A3545">
        <v>100068</v>
      </c>
      <c r="B3545">
        <v>13356</v>
      </c>
      <c r="C3545" s="1">
        <v>40717</v>
      </c>
      <c r="D3545">
        <v>120000</v>
      </c>
      <c r="E3545" t="s">
        <v>11</v>
      </c>
      <c r="F3545">
        <v>57</v>
      </c>
      <c r="G3545">
        <v>3</v>
      </c>
      <c r="H3545">
        <v>64190</v>
      </c>
      <c r="J3545">
        <v>68</v>
      </c>
      <c r="K3545" s="1">
        <v>42970</v>
      </c>
      <c r="L3545" s="1">
        <f t="shared" si="55"/>
        <v>40785</v>
      </c>
      <c r="M3545" t="str" cm="1">
        <f t="array" ref="M3545">_xlfn.IFS(K3545&gt;0,"return",K3545&lt;=0,"not return")</f>
        <v>return</v>
      </c>
      <c r="N3545" t="str" cm="1">
        <f t="array" ref="N3545">_xlfn.IFS(K3545&lt;=L3545,"in_time",K3545&gt;L3545,"overdue")</f>
        <v>overdue</v>
      </c>
    </row>
    <row r="3546" spans="1:14" x14ac:dyDescent="0.3">
      <c r="A3546">
        <v>100750</v>
      </c>
      <c r="B3546">
        <v>13359</v>
      </c>
      <c r="C3546" s="1">
        <v>40717</v>
      </c>
      <c r="D3546">
        <v>175000</v>
      </c>
      <c r="E3546" t="s">
        <v>12</v>
      </c>
      <c r="F3546">
        <v>31</v>
      </c>
      <c r="G3546">
        <v>3</v>
      </c>
      <c r="H3546">
        <v>88912</v>
      </c>
      <c r="I3546">
        <v>89169248171</v>
      </c>
      <c r="J3546">
        <v>8</v>
      </c>
      <c r="K3546" s="1">
        <v>40991</v>
      </c>
      <c r="L3546" s="1">
        <f t="shared" si="55"/>
        <v>40725</v>
      </c>
      <c r="M3546" t="str" cm="1">
        <f t="array" ref="M3546">_xlfn.IFS(K3546&gt;0,"return",K3546&lt;=0,"not return")</f>
        <v>return</v>
      </c>
      <c r="N3546" t="str" cm="1">
        <f t="array" ref="N3546">_xlfn.IFS(K3546&lt;=L3546,"in_time",K3546&gt;L3546,"overdue")</f>
        <v>overdue</v>
      </c>
    </row>
    <row r="3547" spans="1:14" x14ac:dyDescent="0.3">
      <c r="A3547">
        <v>100234</v>
      </c>
      <c r="B3547">
        <v>13362</v>
      </c>
      <c r="C3547" s="1">
        <v>40717</v>
      </c>
      <c r="D3547">
        <v>175000</v>
      </c>
      <c r="E3547" t="s">
        <v>12</v>
      </c>
      <c r="F3547">
        <v>23</v>
      </c>
      <c r="G3547">
        <v>4</v>
      </c>
      <c r="H3547">
        <v>92932</v>
      </c>
      <c r="I3547">
        <v>89161153960</v>
      </c>
      <c r="J3547">
        <v>22</v>
      </c>
      <c r="K3547" s="1">
        <v>41448</v>
      </c>
      <c r="L3547" s="1">
        <f t="shared" si="55"/>
        <v>40739</v>
      </c>
      <c r="M3547" t="str" cm="1">
        <f t="array" ref="M3547">_xlfn.IFS(K3547&gt;0,"return",K3547&lt;=0,"not return")</f>
        <v>return</v>
      </c>
      <c r="N3547" t="str" cm="1">
        <f t="array" ref="N3547">_xlfn.IFS(K3547&lt;=L3547,"in_time",K3547&gt;L3547,"overdue")</f>
        <v>overdue</v>
      </c>
    </row>
    <row r="3548" spans="1:14" x14ac:dyDescent="0.3">
      <c r="A3548">
        <v>100579</v>
      </c>
      <c r="B3548">
        <v>13365</v>
      </c>
      <c r="C3548" s="1">
        <v>40717</v>
      </c>
      <c r="D3548">
        <v>120000</v>
      </c>
      <c r="E3548" t="s">
        <v>13</v>
      </c>
      <c r="F3548">
        <v>41</v>
      </c>
      <c r="G3548">
        <v>2</v>
      </c>
      <c r="H3548">
        <v>94480</v>
      </c>
      <c r="I3548">
        <v>89165805990</v>
      </c>
      <c r="J3548">
        <v>89</v>
      </c>
      <c r="K3548" s="1">
        <v>43427</v>
      </c>
      <c r="L3548" s="1">
        <f t="shared" si="55"/>
        <v>40806</v>
      </c>
      <c r="M3548" t="str" cm="1">
        <f t="array" ref="M3548">_xlfn.IFS(K3548&gt;0,"return",K3548&lt;=0,"not return")</f>
        <v>return</v>
      </c>
      <c r="N3548" t="str" cm="1">
        <f t="array" ref="N3548">_xlfn.IFS(K3548&lt;=L3548,"in_time",K3548&gt;L3548,"overdue")</f>
        <v>overdue</v>
      </c>
    </row>
    <row r="3549" spans="1:14" x14ac:dyDescent="0.3">
      <c r="A3549">
        <v>100187</v>
      </c>
      <c r="B3549">
        <v>13367</v>
      </c>
      <c r="C3549" s="1">
        <v>40717</v>
      </c>
      <c r="D3549">
        <v>125000</v>
      </c>
      <c r="E3549" t="s">
        <v>12</v>
      </c>
      <c r="F3549">
        <v>41</v>
      </c>
      <c r="G3549">
        <v>1</v>
      </c>
      <c r="H3549">
        <v>123733</v>
      </c>
      <c r="I3549">
        <v>89165115658</v>
      </c>
      <c r="J3549">
        <v>16</v>
      </c>
      <c r="K3549" s="1">
        <v>41266</v>
      </c>
      <c r="L3549" s="1">
        <f t="shared" si="55"/>
        <v>40733</v>
      </c>
      <c r="M3549" t="str" cm="1">
        <f t="array" ref="M3549">_xlfn.IFS(K3549&gt;0,"return",K3549&lt;=0,"not return")</f>
        <v>return</v>
      </c>
      <c r="N3549" t="str" cm="1">
        <f t="array" ref="N3549">_xlfn.IFS(K3549&lt;=L3549,"in_time",K3549&gt;L3549,"overdue")</f>
        <v>overdue</v>
      </c>
    </row>
    <row r="3550" spans="1:14" x14ac:dyDescent="0.3">
      <c r="A3550">
        <v>101175</v>
      </c>
      <c r="B3550">
        <v>13371</v>
      </c>
      <c r="C3550" s="1">
        <v>40717</v>
      </c>
      <c r="D3550">
        <v>90000</v>
      </c>
      <c r="E3550" t="s">
        <v>11</v>
      </c>
      <c r="F3550">
        <v>75</v>
      </c>
      <c r="G3550">
        <v>2</v>
      </c>
      <c r="H3550">
        <v>149571</v>
      </c>
      <c r="I3550">
        <v>89164446510</v>
      </c>
      <c r="J3550">
        <v>17</v>
      </c>
      <c r="K3550" s="1">
        <v>41236</v>
      </c>
      <c r="L3550" s="1">
        <f t="shared" si="55"/>
        <v>40734</v>
      </c>
      <c r="M3550" t="str" cm="1">
        <f t="array" ref="M3550">_xlfn.IFS(K3550&gt;0,"return",K3550&lt;=0,"not return")</f>
        <v>return</v>
      </c>
      <c r="N3550" t="str" cm="1">
        <f t="array" ref="N3550">_xlfn.IFS(K3550&lt;=L3550,"in_time",K3550&gt;L3550,"overdue")</f>
        <v>overdue</v>
      </c>
    </row>
    <row r="3551" spans="1:14" x14ac:dyDescent="0.3">
      <c r="A3551">
        <v>103263</v>
      </c>
      <c r="B3551">
        <v>13376</v>
      </c>
      <c r="C3551" s="1">
        <v>40717</v>
      </c>
      <c r="D3551">
        <v>175000</v>
      </c>
      <c r="E3551" t="s">
        <v>11</v>
      </c>
      <c r="F3551">
        <v>18</v>
      </c>
      <c r="G3551">
        <v>1</v>
      </c>
      <c r="H3551">
        <v>490627</v>
      </c>
      <c r="I3551">
        <v>89165837740</v>
      </c>
      <c r="J3551">
        <v>59</v>
      </c>
      <c r="K3551" s="1">
        <v>42636</v>
      </c>
      <c r="L3551" s="1">
        <f t="shared" si="55"/>
        <v>40776</v>
      </c>
      <c r="M3551" t="str" cm="1">
        <f t="array" ref="M3551">_xlfn.IFS(K3551&gt;0,"return",K3551&lt;=0,"not return")</f>
        <v>return</v>
      </c>
      <c r="N3551" t="str" cm="1">
        <f t="array" ref="N3551">_xlfn.IFS(K3551&lt;=L3551,"in_time",K3551&gt;L3551,"overdue")</f>
        <v>overdue</v>
      </c>
    </row>
    <row r="3552" spans="1:14" x14ac:dyDescent="0.3">
      <c r="A3552">
        <v>101132</v>
      </c>
      <c r="B3552">
        <v>13378</v>
      </c>
      <c r="C3552" s="1">
        <v>40718</v>
      </c>
      <c r="D3552">
        <v>200000</v>
      </c>
      <c r="E3552" t="s">
        <v>13</v>
      </c>
      <c r="F3552">
        <v>30</v>
      </c>
      <c r="G3552">
        <v>4</v>
      </c>
      <c r="H3552">
        <v>238253</v>
      </c>
      <c r="I3552">
        <v>89164996207</v>
      </c>
      <c r="J3552">
        <v>25</v>
      </c>
      <c r="K3552" s="1">
        <v>41541</v>
      </c>
      <c r="L3552" s="1">
        <f t="shared" si="55"/>
        <v>40743</v>
      </c>
      <c r="M3552" t="str" cm="1">
        <f t="array" ref="M3552">_xlfn.IFS(K3552&gt;0,"return",K3552&lt;=0,"not return")</f>
        <v>return</v>
      </c>
      <c r="N3552" t="str" cm="1">
        <f t="array" ref="N3552">_xlfn.IFS(K3552&lt;=L3552,"in_time",K3552&gt;L3552,"overdue")</f>
        <v>overdue</v>
      </c>
    </row>
    <row r="3553" spans="1:14" x14ac:dyDescent="0.3">
      <c r="A3553">
        <v>102524</v>
      </c>
      <c r="B3553">
        <v>13381</v>
      </c>
      <c r="C3553" s="1">
        <v>40718</v>
      </c>
      <c r="D3553">
        <v>100000</v>
      </c>
      <c r="E3553" t="s">
        <v>13</v>
      </c>
      <c r="F3553">
        <v>68</v>
      </c>
      <c r="G3553">
        <v>1</v>
      </c>
      <c r="H3553">
        <v>0</v>
      </c>
      <c r="I3553">
        <v>89169769768</v>
      </c>
      <c r="J3553">
        <v>74</v>
      </c>
      <c r="K3553" s="1">
        <v>43183</v>
      </c>
      <c r="L3553" s="1">
        <f t="shared" si="55"/>
        <v>40792</v>
      </c>
      <c r="M3553" t="str" cm="1">
        <f t="array" ref="M3553">_xlfn.IFS(K3553&gt;0,"return",K3553&lt;=0,"not return")</f>
        <v>return</v>
      </c>
      <c r="N3553" t="str" cm="1">
        <f t="array" ref="N3553">_xlfn.IFS(K3553&lt;=L3553,"in_time",K3553&gt;L3553,"overdue")</f>
        <v>overdue</v>
      </c>
    </row>
    <row r="3554" spans="1:14" x14ac:dyDescent="0.3">
      <c r="A3554">
        <v>100026</v>
      </c>
      <c r="B3554">
        <v>13384</v>
      </c>
      <c r="C3554" s="1">
        <v>40718</v>
      </c>
      <c r="D3554">
        <v>250000</v>
      </c>
      <c r="E3554" t="s">
        <v>13</v>
      </c>
      <c r="F3554">
        <v>77</v>
      </c>
      <c r="G3554">
        <v>4</v>
      </c>
      <c r="H3554">
        <v>0</v>
      </c>
      <c r="I3554">
        <v>89161877303</v>
      </c>
      <c r="J3554">
        <v>65</v>
      </c>
      <c r="K3554" s="1">
        <v>42759</v>
      </c>
      <c r="L3554" s="1">
        <f t="shared" si="55"/>
        <v>40783</v>
      </c>
      <c r="M3554" t="str" cm="1">
        <f t="array" ref="M3554">_xlfn.IFS(K3554&gt;0,"return",K3554&lt;=0,"not return")</f>
        <v>return</v>
      </c>
      <c r="N3554" t="str" cm="1">
        <f t="array" ref="N3554">_xlfn.IFS(K3554&lt;=L3554,"in_time",K3554&gt;L3554,"overdue")</f>
        <v>overdue</v>
      </c>
    </row>
    <row r="3555" spans="1:14" hidden="1" x14ac:dyDescent="0.3">
      <c r="A3555">
        <v>100789</v>
      </c>
      <c r="B3555">
        <v>13387</v>
      </c>
      <c r="C3555" s="1">
        <v>40718</v>
      </c>
      <c r="D3555">
        <v>350000</v>
      </c>
      <c r="E3555" t="s">
        <v>11</v>
      </c>
      <c r="F3555">
        <v>28</v>
      </c>
      <c r="G3555">
        <v>1</v>
      </c>
      <c r="H3555">
        <v>0</v>
      </c>
      <c r="J3555">
        <v>65</v>
      </c>
      <c r="L3555" s="1">
        <f t="shared" si="55"/>
        <v>40783</v>
      </c>
      <c r="M3555" t="str" cm="1">
        <f t="array" ref="M3555">_xlfn.IFS(K3555&gt;0,"return",K3555&lt;=0,"not return")</f>
        <v>not return</v>
      </c>
      <c r="N3555" t="str" cm="1">
        <f t="array" ref="N3555">_xlfn.IFS(K3555&lt;=L3555,"in_time",K3555&gt;L3555,"overdue")</f>
        <v>in_time</v>
      </c>
    </row>
    <row r="3556" spans="1:14" x14ac:dyDescent="0.3">
      <c r="A3556">
        <v>102336</v>
      </c>
      <c r="B3556">
        <v>13391</v>
      </c>
      <c r="C3556" s="1">
        <v>40718</v>
      </c>
      <c r="D3556">
        <v>350000</v>
      </c>
      <c r="E3556" t="s">
        <v>12</v>
      </c>
      <c r="F3556">
        <v>29</v>
      </c>
      <c r="G3556">
        <v>2</v>
      </c>
      <c r="H3556">
        <v>7383</v>
      </c>
      <c r="I3556">
        <v>89165496381</v>
      </c>
      <c r="J3556">
        <v>32</v>
      </c>
      <c r="K3556" s="1">
        <v>41844</v>
      </c>
      <c r="L3556" s="1">
        <f t="shared" si="55"/>
        <v>40750</v>
      </c>
      <c r="M3556" t="str" cm="1">
        <f t="array" ref="M3556">_xlfn.IFS(K3556&gt;0,"return",K3556&lt;=0,"not return")</f>
        <v>return</v>
      </c>
      <c r="N3556" t="str" cm="1">
        <f t="array" ref="N3556">_xlfn.IFS(K3556&lt;=L3556,"in_time",K3556&gt;L3556,"overdue")</f>
        <v>overdue</v>
      </c>
    </row>
    <row r="3557" spans="1:14" hidden="1" x14ac:dyDescent="0.3">
      <c r="A3557">
        <v>101670</v>
      </c>
      <c r="B3557">
        <v>13394</v>
      </c>
      <c r="C3557" s="1">
        <v>40718</v>
      </c>
      <c r="D3557">
        <v>375000</v>
      </c>
      <c r="E3557" t="s">
        <v>11</v>
      </c>
      <c r="F3557">
        <v>78</v>
      </c>
      <c r="G3557">
        <v>2</v>
      </c>
      <c r="H3557">
        <v>36095</v>
      </c>
      <c r="I3557">
        <v>89161814398</v>
      </c>
      <c r="J3557">
        <v>91</v>
      </c>
      <c r="L3557" s="1">
        <f t="shared" si="55"/>
        <v>40809</v>
      </c>
      <c r="M3557" t="str" cm="1">
        <f t="array" ref="M3557">_xlfn.IFS(K3557&gt;0,"return",K3557&lt;=0,"not return")</f>
        <v>not return</v>
      </c>
      <c r="N3557" t="str" cm="1">
        <f t="array" ref="N3557">_xlfn.IFS(K3557&lt;=L3557,"in_time",K3557&gt;L3557,"overdue")</f>
        <v>in_time</v>
      </c>
    </row>
    <row r="3558" spans="1:14" x14ac:dyDescent="0.3">
      <c r="A3558">
        <v>100032</v>
      </c>
      <c r="B3558">
        <v>13397</v>
      </c>
      <c r="C3558" s="1">
        <v>40718</v>
      </c>
      <c r="D3558">
        <v>350000</v>
      </c>
      <c r="E3558" t="s">
        <v>12</v>
      </c>
      <c r="F3558">
        <v>25</v>
      </c>
      <c r="G3558">
        <v>1</v>
      </c>
      <c r="H3558">
        <v>37270</v>
      </c>
      <c r="J3558">
        <v>75</v>
      </c>
      <c r="K3558" s="1">
        <v>43124</v>
      </c>
      <c r="L3558" s="1">
        <f t="shared" si="55"/>
        <v>40793</v>
      </c>
      <c r="M3558" t="str" cm="1">
        <f t="array" ref="M3558">_xlfn.IFS(K3558&gt;0,"return",K3558&lt;=0,"not return")</f>
        <v>return</v>
      </c>
      <c r="N3558" t="str" cm="1">
        <f t="array" ref="N3558">_xlfn.IFS(K3558&lt;=L3558,"in_time",K3558&gt;L3558,"overdue")</f>
        <v>overdue</v>
      </c>
    </row>
    <row r="3559" spans="1:14" x14ac:dyDescent="0.3">
      <c r="A3559">
        <v>101609</v>
      </c>
      <c r="B3559">
        <v>13399</v>
      </c>
      <c r="C3559" s="1">
        <v>40718</v>
      </c>
      <c r="D3559">
        <v>275000</v>
      </c>
      <c r="E3559" t="s">
        <v>11</v>
      </c>
      <c r="F3559">
        <v>28</v>
      </c>
      <c r="G3559">
        <v>4</v>
      </c>
      <c r="H3559">
        <v>46353</v>
      </c>
      <c r="I3559">
        <v>89163940519</v>
      </c>
      <c r="J3559">
        <v>104</v>
      </c>
      <c r="K3559" s="1">
        <v>43975</v>
      </c>
      <c r="L3559" s="1">
        <f t="shared" si="55"/>
        <v>40822</v>
      </c>
      <c r="M3559" t="str" cm="1">
        <f t="array" ref="M3559">_xlfn.IFS(K3559&gt;0,"return",K3559&lt;=0,"not return")</f>
        <v>return</v>
      </c>
      <c r="N3559" t="str" cm="1">
        <f t="array" ref="N3559">_xlfn.IFS(K3559&lt;=L3559,"in_time",K3559&gt;L3559,"overdue")</f>
        <v>overdue</v>
      </c>
    </row>
    <row r="3560" spans="1:14" x14ac:dyDescent="0.3">
      <c r="A3560">
        <v>102621</v>
      </c>
      <c r="B3560">
        <v>13404</v>
      </c>
      <c r="C3560" s="1">
        <v>40718</v>
      </c>
      <c r="D3560">
        <v>10000</v>
      </c>
      <c r="E3560" t="s">
        <v>13</v>
      </c>
      <c r="F3560">
        <v>35</v>
      </c>
      <c r="G3560">
        <v>3</v>
      </c>
      <c r="H3560">
        <v>62403</v>
      </c>
      <c r="I3560">
        <v>89165051780</v>
      </c>
      <c r="J3560">
        <v>91</v>
      </c>
      <c r="K3560" s="1">
        <v>43579</v>
      </c>
      <c r="L3560" s="1">
        <f t="shared" si="55"/>
        <v>40809</v>
      </c>
      <c r="M3560" t="str" cm="1">
        <f t="array" ref="M3560">_xlfn.IFS(K3560&gt;0,"return",K3560&lt;=0,"not return")</f>
        <v>return</v>
      </c>
      <c r="N3560" t="str" cm="1">
        <f t="array" ref="N3560">_xlfn.IFS(K3560&lt;=L3560,"in_time",K3560&gt;L3560,"overdue")</f>
        <v>overdue</v>
      </c>
    </row>
    <row r="3561" spans="1:14" x14ac:dyDescent="0.3">
      <c r="A3561">
        <v>100494</v>
      </c>
      <c r="B3561">
        <v>13409</v>
      </c>
      <c r="C3561" s="1">
        <v>40718</v>
      </c>
      <c r="D3561">
        <v>275000</v>
      </c>
      <c r="E3561" t="s">
        <v>11</v>
      </c>
      <c r="F3561">
        <v>59</v>
      </c>
      <c r="G3561">
        <v>3</v>
      </c>
      <c r="H3561">
        <v>75781</v>
      </c>
      <c r="I3561">
        <v>89167797286</v>
      </c>
      <c r="J3561">
        <v>48</v>
      </c>
      <c r="K3561" s="1">
        <v>42271</v>
      </c>
      <c r="L3561" s="1">
        <f t="shared" si="55"/>
        <v>40766</v>
      </c>
      <c r="M3561" t="str" cm="1">
        <f t="array" ref="M3561">_xlfn.IFS(K3561&gt;0,"return",K3561&lt;=0,"not return")</f>
        <v>return</v>
      </c>
      <c r="N3561" t="str" cm="1">
        <f t="array" ref="N3561">_xlfn.IFS(K3561&lt;=L3561,"in_time",K3561&gt;L3561,"overdue")</f>
        <v>overdue</v>
      </c>
    </row>
    <row r="3562" spans="1:14" x14ac:dyDescent="0.3">
      <c r="A3562">
        <v>102667</v>
      </c>
      <c r="B3562">
        <v>13412</v>
      </c>
      <c r="C3562" s="1">
        <v>40719</v>
      </c>
      <c r="D3562">
        <v>375000</v>
      </c>
      <c r="E3562" t="s">
        <v>12</v>
      </c>
      <c r="F3562">
        <v>24</v>
      </c>
      <c r="G3562">
        <v>4</v>
      </c>
      <c r="H3562">
        <v>453037</v>
      </c>
      <c r="J3562">
        <v>39</v>
      </c>
      <c r="K3562" s="1">
        <v>41937</v>
      </c>
      <c r="L3562" s="1">
        <f t="shared" si="55"/>
        <v>40758</v>
      </c>
      <c r="M3562" t="str" cm="1">
        <f t="array" ref="M3562">_xlfn.IFS(K3562&gt;0,"return",K3562&lt;=0,"not return")</f>
        <v>return</v>
      </c>
      <c r="N3562" t="str" cm="1">
        <f t="array" ref="N3562">_xlfn.IFS(K3562&lt;=L3562,"in_time",K3562&gt;L3562,"overdue")</f>
        <v>overdue</v>
      </c>
    </row>
    <row r="3563" spans="1:14" hidden="1" x14ac:dyDescent="0.3">
      <c r="A3563">
        <v>103373</v>
      </c>
      <c r="B3563">
        <v>13416</v>
      </c>
      <c r="C3563" s="1">
        <v>40719</v>
      </c>
      <c r="D3563">
        <v>200000</v>
      </c>
      <c r="E3563" t="s">
        <v>12</v>
      </c>
      <c r="F3563">
        <v>27</v>
      </c>
      <c r="G3563">
        <v>3</v>
      </c>
      <c r="H3563">
        <v>360469</v>
      </c>
      <c r="I3563">
        <v>89166760491</v>
      </c>
      <c r="J3563">
        <v>77</v>
      </c>
      <c r="L3563" s="1">
        <f t="shared" si="55"/>
        <v>40796</v>
      </c>
      <c r="M3563" t="str" cm="1">
        <f t="array" ref="M3563">_xlfn.IFS(K3563&gt;0,"return",K3563&lt;=0,"not return")</f>
        <v>not return</v>
      </c>
      <c r="N3563" t="str" cm="1">
        <f t="array" ref="N3563">_xlfn.IFS(K3563&lt;=L3563,"in_time",K3563&gt;L3563,"overdue")</f>
        <v>in_time</v>
      </c>
    </row>
    <row r="3564" spans="1:14" x14ac:dyDescent="0.3">
      <c r="A3564">
        <v>100019</v>
      </c>
      <c r="B3564">
        <v>13420</v>
      </c>
      <c r="C3564" s="1">
        <v>40719</v>
      </c>
      <c r="D3564">
        <v>250000</v>
      </c>
      <c r="E3564" t="s">
        <v>11</v>
      </c>
      <c r="F3564">
        <v>19</v>
      </c>
      <c r="G3564">
        <v>1</v>
      </c>
      <c r="H3564">
        <v>325438</v>
      </c>
      <c r="I3564">
        <v>89164880459</v>
      </c>
      <c r="J3564">
        <v>9</v>
      </c>
      <c r="K3564" s="1">
        <v>40993</v>
      </c>
      <c r="L3564" s="1">
        <f t="shared" si="55"/>
        <v>40728</v>
      </c>
      <c r="M3564" t="str" cm="1">
        <f t="array" ref="M3564">_xlfn.IFS(K3564&gt;0,"return",K3564&lt;=0,"not return")</f>
        <v>return</v>
      </c>
      <c r="N3564" t="str" cm="1">
        <f t="array" ref="N3564">_xlfn.IFS(K3564&lt;=L3564,"in_time",K3564&gt;L3564,"overdue")</f>
        <v>overdue</v>
      </c>
    </row>
    <row r="3565" spans="1:14" x14ac:dyDescent="0.3">
      <c r="A3565">
        <v>103042</v>
      </c>
      <c r="B3565">
        <v>13424</v>
      </c>
      <c r="C3565" s="1">
        <v>40719</v>
      </c>
      <c r="D3565">
        <v>30000</v>
      </c>
      <c r="E3565" t="s">
        <v>11</v>
      </c>
      <c r="F3565">
        <v>40</v>
      </c>
      <c r="G3565">
        <v>1</v>
      </c>
      <c r="H3565">
        <v>48290</v>
      </c>
      <c r="J3565">
        <v>109</v>
      </c>
      <c r="K3565" s="1">
        <v>44311</v>
      </c>
      <c r="L3565" s="1">
        <f t="shared" si="55"/>
        <v>40828</v>
      </c>
      <c r="M3565" t="str" cm="1">
        <f t="array" ref="M3565">_xlfn.IFS(K3565&gt;0,"return",K3565&lt;=0,"not return")</f>
        <v>return</v>
      </c>
      <c r="N3565" t="str" cm="1">
        <f t="array" ref="N3565">_xlfn.IFS(K3565&lt;=L3565,"in_time",K3565&gt;L3565,"overdue")</f>
        <v>overdue</v>
      </c>
    </row>
    <row r="3566" spans="1:14" x14ac:dyDescent="0.3">
      <c r="A3566">
        <v>102014</v>
      </c>
      <c r="B3566">
        <v>13428</v>
      </c>
      <c r="C3566" s="1">
        <v>40719</v>
      </c>
      <c r="D3566">
        <v>120000</v>
      </c>
      <c r="E3566" t="s">
        <v>11</v>
      </c>
      <c r="F3566">
        <v>30</v>
      </c>
      <c r="G3566">
        <v>4</v>
      </c>
      <c r="H3566">
        <v>0</v>
      </c>
      <c r="I3566">
        <v>89161219151</v>
      </c>
      <c r="J3566">
        <v>31</v>
      </c>
      <c r="K3566" s="1">
        <v>41754</v>
      </c>
      <c r="L3566" s="1">
        <f t="shared" si="55"/>
        <v>40750</v>
      </c>
      <c r="M3566" t="str" cm="1">
        <f t="array" ref="M3566">_xlfn.IFS(K3566&gt;0,"return",K3566&lt;=0,"not return")</f>
        <v>return</v>
      </c>
      <c r="N3566" t="str" cm="1">
        <f t="array" ref="N3566">_xlfn.IFS(K3566&lt;=L3566,"in_time",K3566&gt;L3566,"overdue")</f>
        <v>overdue</v>
      </c>
    </row>
    <row r="3567" spans="1:14" x14ac:dyDescent="0.3">
      <c r="A3567">
        <v>101919</v>
      </c>
      <c r="B3567">
        <v>13432</v>
      </c>
      <c r="C3567" s="1">
        <v>40719</v>
      </c>
      <c r="D3567">
        <v>120000</v>
      </c>
      <c r="E3567" t="s">
        <v>13</v>
      </c>
      <c r="F3567">
        <v>22</v>
      </c>
      <c r="G3567">
        <v>1</v>
      </c>
      <c r="H3567">
        <v>0</v>
      </c>
      <c r="I3567">
        <v>89165611167</v>
      </c>
      <c r="J3567">
        <v>62</v>
      </c>
      <c r="K3567" s="1">
        <v>42638</v>
      </c>
      <c r="L3567" s="1">
        <f t="shared" si="55"/>
        <v>40781</v>
      </c>
      <c r="M3567" t="str" cm="1">
        <f t="array" ref="M3567">_xlfn.IFS(K3567&gt;0,"return",K3567&lt;=0,"not return")</f>
        <v>return</v>
      </c>
      <c r="N3567" t="str" cm="1">
        <f t="array" ref="N3567">_xlfn.IFS(K3567&lt;=L3567,"in_time",K3567&gt;L3567,"overdue")</f>
        <v>overdue</v>
      </c>
    </row>
    <row r="3568" spans="1:14" x14ac:dyDescent="0.3">
      <c r="A3568">
        <v>101809</v>
      </c>
      <c r="B3568">
        <v>13437</v>
      </c>
      <c r="C3568" s="1">
        <v>40719</v>
      </c>
      <c r="D3568">
        <v>375000</v>
      </c>
      <c r="E3568" t="s">
        <v>11</v>
      </c>
      <c r="F3568">
        <v>59</v>
      </c>
      <c r="G3568">
        <v>2</v>
      </c>
      <c r="H3568">
        <v>0</v>
      </c>
      <c r="I3568">
        <v>89165534820</v>
      </c>
      <c r="J3568">
        <v>109</v>
      </c>
      <c r="K3568" s="1">
        <v>44311</v>
      </c>
      <c r="L3568" s="1">
        <f t="shared" si="55"/>
        <v>40828</v>
      </c>
      <c r="M3568" t="str" cm="1">
        <f t="array" ref="M3568">_xlfn.IFS(K3568&gt;0,"return",K3568&lt;=0,"not return")</f>
        <v>return</v>
      </c>
      <c r="N3568" t="str" cm="1">
        <f t="array" ref="N3568">_xlfn.IFS(K3568&lt;=L3568,"in_time",K3568&gt;L3568,"overdue")</f>
        <v>overdue</v>
      </c>
    </row>
    <row r="3569" spans="1:14" x14ac:dyDescent="0.3">
      <c r="A3569">
        <v>101255</v>
      </c>
      <c r="B3569">
        <v>13440</v>
      </c>
      <c r="C3569" s="1">
        <v>40719</v>
      </c>
      <c r="D3569">
        <v>120000</v>
      </c>
      <c r="E3569" t="s">
        <v>13</v>
      </c>
      <c r="F3569">
        <v>29</v>
      </c>
      <c r="G3569">
        <v>1</v>
      </c>
      <c r="H3569">
        <v>6089</v>
      </c>
      <c r="I3569">
        <v>89166472876</v>
      </c>
      <c r="J3569">
        <v>20</v>
      </c>
      <c r="K3569" s="1">
        <v>41358</v>
      </c>
      <c r="L3569" s="1">
        <f t="shared" si="55"/>
        <v>40739</v>
      </c>
      <c r="M3569" t="str" cm="1">
        <f t="array" ref="M3569">_xlfn.IFS(K3569&gt;0,"return",K3569&lt;=0,"not return")</f>
        <v>return</v>
      </c>
      <c r="N3569" t="str" cm="1">
        <f t="array" ref="N3569">_xlfn.IFS(K3569&lt;=L3569,"in_time",K3569&gt;L3569,"overdue")</f>
        <v>overdue</v>
      </c>
    </row>
    <row r="3570" spans="1:14" x14ac:dyDescent="0.3">
      <c r="A3570">
        <v>102401</v>
      </c>
      <c r="B3570">
        <v>13442</v>
      </c>
      <c r="C3570" s="1">
        <v>40719</v>
      </c>
      <c r="D3570">
        <v>350000</v>
      </c>
      <c r="E3570" t="s">
        <v>11</v>
      </c>
      <c r="F3570">
        <v>25</v>
      </c>
      <c r="G3570">
        <v>3</v>
      </c>
      <c r="H3570">
        <v>47481</v>
      </c>
      <c r="I3570">
        <v>89163976927</v>
      </c>
      <c r="J3570">
        <v>14</v>
      </c>
      <c r="K3570" s="1">
        <v>41146</v>
      </c>
      <c r="L3570" s="1">
        <f t="shared" si="55"/>
        <v>40733</v>
      </c>
      <c r="M3570" t="str" cm="1">
        <f t="array" ref="M3570">_xlfn.IFS(K3570&gt;0,"return",K3570&lt;=0,"not return")</f>
        <v>return</v>
      </c>
      <c r="N3570" t="str" cm="1">
        <f t="array" ref="N3570">_xlfn.IFS(K3570&lt;=L3570,"in_time",K3570&gt;L3570,"overdue")</f>
        <v>overdue</v>
      </c>
    </row>
    <row r="3571" spans="1:14" x14ac:dyDescent="0.3">
      <c r="A3571">
        <v>100107</v>
      </c>
      <c r="B3571">
        <v>13444</v>
      </c>
      <c r="C3571" s="1">
        <v>40719</v>
      </c>
      <c r="D3571">
        <v>75000</v>
      </c>
      <c r="E3571" t="s">
        <v>11</v>
      </c>
      <c r="F3571">
        <v>29</v>
      </c>
      <c r="G3571">
        <v>3</v>
      </c>
      <c r="H3571">
        <v>102197</v>
      </c>
      <c r="I3571">
        <v>89165619962</v>
      </c>
      <c r="J3571">
        <v>53</v>
      </c>
      <c r="K3571" s="1">
        <v>42425</v>
      </c>
      <c r="L3571" s="1">
        <f t="shared" si="55"/>
        <v>40772</v>
      </c>
      <c r="M3571" t="str" cm="1">
        <f t="array" ref="M3571">_xlfn.IFS(K3571&gt;0,"return",K3571&lt;=0,"not return")</f>
        <v>return</v>
      </c>
      <c r="N3571" t="str" cm="1">
        <f t="array" ref="N3571">_xlfn.IFS(K3571&lt;=L3571,"in_time",K3571&gt;L3571,"overdue")</f>
        <v>overdue</v>
      </c>
    </row>
    <row r="3572" spans="1:14" x14ac:dyDescent="0.3">
      <c r="A3572">
        <v>100958</v>
      </c>
      <c r="B3572">
        <v>13448</v>
      </c>
      <c r="C3572" s="1">
        <v>40719</v>
      </c>
      <c r="D3572">
        <v>150000</v>
      </c>
      <c r="E3572" t="s">
        <v>12</v>
      </c>
      <c r="F3572">
        <v>80</v>
      </c>
      <c r="G3572">
        <v>3</v>
      </c>
      <c r="H3572">
        <v>128532</v>
      </c>
      <c r="J3572">
        <v>45</v>
      </c>
      <c r="K3572" s="1">
        <v>42149</v>
      </c>
      <c r="L3572" s="1">
        <f t="shared" si="55"/>
        <v>40764</v>
      </c>
      <c r="M3572" t="str" cm="1">
        <f t="array" ref="M3572">_xlfn.IFS(K3572&gt;0,"return",K3572&lt;=0,"not return")</f>
        <v>return</v>
      </c>
      <c r="N3572" t="str" cm="1">
        <f t="array" ref="N3572">_xlfn.IFS(K3572&lt;=L3572,"in_time",K3572&gt;L3572,"overdue")</f>
        <v>overdue</v>
      </c>
    </row>
    <row r="3573" spans="1:14" x14ac:dyDescent="0.3">
      <c r="A3573">
        <v>101298</v>
      </c>
      <c r="B3573">
        <v>13450</v>
      </c>
      <c r="C3573" s="1">
        <v>40719</v>
      </c>
      <c r="D3573">
        <v>200000</v>
      </c>
      <c r="E3573" t="s">
        <v>11</v>
      </c>
      <c r="F3573">
        <v>58</v>
      </c>
      <c r="G3573">
        <v>3</v>
      </c>
      <c r="H3573">
        <v>130118</v>
      </c>
      <c r="I3573">
        <v>89168620420</v>
      </c>
      <c r="J3573">
        <v>27</v>
      </c>
      <c r="K3573" s="1">
        <v>41603</v>
      </c>
      <c r="L3573" s="1">
        <f t="shared" si="55"/>
        <v>40746</v>
      </c>
      <c r="M3573" t="str" cm="1">
        <f t="array" ref="M3573">_xlfn.IFS(K3573&gt;0,"return",K3573&lt;=0,"not return")</f>
        <v>return</v>
      </c>
      <c r="N3573" t="str" cm="1">
        <f t="array" ref="N3573">_xlfn.IFS(K3573&lt;=L3573,"in_time",K3573&gt;L3573,"overdue")</f>
        <v>overdue</v>
      </c>
    </row>
    <row r="3574" spans="1:14" x14ac:dyDescent="0.3">
      <c r="A3574">
        <v>101243</v>
      </c>
      <c r="B3574">
        <v>13453</v>
      </c>
      <c r="C3574" s="1">
        <v>40719</v>
      </c>
      <c r="D3574">
        <v>150000</v>
      </c>
      <c r="E3574" t="s">
        <v>11</v>
      </c>
      <c r="F3574">
        <v>30</v>
      </c>
      <c r="G3574">
        <v>1</v>
      </c>
      <c r="H3574">
        <v>361618</v>
      </c>
      <c r="I3574">
        <v>89165603634</v>
      </c>
      <c r="J3574">
        <v>108</v>
      </c>
      <c r="K3574" s="1">
        <v>44007</v>
      </c>
      <c r="L3574" s="1">
        <f t="shared" si="55"/>
        <v>40827</v>
      </c>
      <c r="M3574" t="str" cm="1">
        <f t="array" ref="M3574">_xlfn.IFS(K3574&gt;0,"return",K3574&lt;=0,"not return")</f>
        <v>return</v>
      </c>
      <c r="N3574" t="str" cm="1">
        <f t="array" ref="N3574">_xlfn.IFS(K3574&lt;=L3574,"in_time",K3574&gt;L3574,"overdue")</f>
        <v>overdue</v>
      </c>
    </row>
    <row r="3575" spans="1:14" x14ac:dyDescent="0.3">
      <c r="A3575">
        <v>100400</v>
      </c>
      <c r="B3575">
        <v>13458</v>
      </c>
      <c r="C3575" s="1">
        <v>40719</v>
      </c>
      <c r="D3575">
        <v>150000</v>
      </c>
      <c r="E3575" t="s">
        <v>11</v>
      </c>
      <c r="F3575">
        <v>23</v>
      </c>
      <c r="G3575">
        <v>3</v>
      </c>
      <c r="H3575">
        <v>480560</v>
      </c>
      <c r="I3575">
        <v>89166265832</v>
      </c>
      <c r="J3575">
        <v>65</v>
      </c>
      <c r="K3575" s="1">
        <v>42911</v>
      </c>
      <c r="L3575" s="1">
        <f t="shared" si="55"/>
        <v>40784</v>
      </c>
      <c r="M3575" t="str" cm="1">
        <f t="array" ref="M3575">_xlfn.IFS(K3575&gt;0,"return",K3575&lt;=0,"not return")</f>
        <v>return</v>
      </c>
      <c r="N3575" t="str" cm="1">
        <f t="array" ref="N3575">_xlfn.IFS(K3575&lt;=L3575,"in_time",K3575&gt;L3575,"overdue")</f>
        <v>overdue</v>
      </c>
    </row>
    <row r="3576" spans="1:14" x14ac:dyDescent="0.3">
      <c r="A3576">
        <v>100758</v>
      </c>
      <c r="B3576">
        <v>13461</v>
      </c>
      <c r="C3576" s="1">
        <v>40720</v>
      </c>
      <c r="D3576">
        <v>50000</v>
      </c>
      <c r="E3576" t="s">
        <v>11</v>
      </c>
      <c r="F3576">
        <v>48</v>
      </c>
      <c r="G3576">
        <v>1</v>
      </c>
      <c r="H3576">
        <v>64143</v>
      </c>
      <c r="I3576">
        <v>89161330406</v>
      </c>
      <c r="J3576">
        <v>101</v>
      </c>
      <c r="K3576" s="1">
        <v>43887</v>
      </c>
      <c r="L3576" s="1">
        <f t="shared" si="55"/>
        <v>40821</v>
      </c>
      <c r="M3576" t="str" cm="1">
        <f t="array" ref="M3576">_xlfn.IFS(K3576&gt;0,"return",K3576&lt;=0,"not return")</f>
        <v>return</v>
      </c>
      <c r="N3576" t="str" cm="1">
        <f t="array" ref="N3576">_xlfn.IFS(K3576&lt;=L3576,"in_time",K3576&gt;L3576,"overdue")</f>
        <v>overdue</v>
      </c>
    </row>
    <row r="3577" spans="1:14" x14ac:dyDescent="0.3">
      <c r="A3577">
        <v>101696</v>
      </c>
      <c r="B3577">
        <v>13466</v>
      </c>
      <c r="C3577" s="1">
        <v>40720</v>
      </c>
      <c r="D3577">
        <v>200000</v>
      </c>
      <c r="E3577" t="s">
        <v>11</v>
      </c>
      <c r="F3577">
        <v>57</v>
      </c>
      <c r="G3577">
        <v>2</v>
      </c>
      <c r="H3577">
        <v>280698</v>
      </c>
      <c r="J3577">
        <v>22</v>
      </c>
      <c r="K3577" s="1">
        <v>41420</v>
      </c>
      <c r="L3577" s="1">
        <f t="shared" si="55"/>
        <v>40742</v>
      </c>
      <c r="M3577" t="str" cm="1">
        <f t="array" ref="M3577">_xlfn.IFS(K3577&gt;0,"return",K3577&lt;=0,"not return")</f>
        <v>return</v>
      </c>
      <c r="N3577" t="str" cm="1">
        <f t="array" ref="N3577">_xlfn.IFS(K3577&lt;=L3577,"in_time",K3577&gt;L3577,"overdue")</f>
        <v>overdue</v>
      </c>
    </row>
    <row r="3578" spans="1:14" x14ac:dyDescent="0.3">
      <c r="A3578">
        <v>100277</v>
      </c>
      <c r="B3578">
        <v>13471</v>
      </c>
      <c r="C3578" s="1">
        <v>40720</v>
      </c>
      <c r="D3578">
        <v>30000</v>
      </c>
      <c r="E3578" t="s">
        <v>12</v>
      </c>
      <c r="F3578">
        <v>57</v>
      </c>
      <c r="G3578">
        <v>4</v>
      </c>
      <c r="H3578">
        <v>34997</v>
      </c>
      <c r="I3578">
        <v>89164892025</v>
      </c>
      <c r="J3578">
        <v>52</v>
      </c>
      <c r="K3578" s="1">
        <v>42334</v>
      </c>
      <c r="L3578" s="1">
        <f t="shared" si="55"/>
        <v>40772</v>
      </c>
      <c r="M3578" t="str" cm="1">
        <f t="array" ref="M3578">_xlfn.IFS(K3578&gt;0,"return",K3578&lt;=0,"not return")</f>
        <v>return</v>
      </c>
      <c r="N3578" t="str" cm="1">
        <f t="array" ref="N3578">_xlfn.IFS(K3578&lt;=L3578,"in_time",K3578&gt;L3578,"overdue")</f>
        <v>overdue</v>
      </c>
    </row>
    <row r="3579" spans="1:14" x14ac:dyDescent="0.3">
      <c r="A3579">
        <v>103619</v>
      </c>
      <c r="B3579">
        <v>13475</v>
      </c>
      <c r="C3579" s="1">
        <v>40720</v>
      </c>
      <c r="D3579">
        <v>90000</v>
      </c>
      <c r="E3579" t="s">
        <v>11</v>
      </c>
      <c r="F3579">
        <v>63</v>
      </c>
      <c r="G3579">
        <v>2</v>
      </c>
      <c r="H3579">
        <v>0</v>
      </c>
      <c r="J3579">
        <v>84</v>
      </c>
      <c r="K3579" s="1">
        <v>43338</v>
      </c>
      <c r="L3579" s="1">
        <f t="shared" si="55"/>
        <v>40804</v>
      </c>
      <c r="M3579" t="str" cm="1">
        <f t="array" ref="M3579">_xlfn.IFS(K3579&gt;0,"return",K3579&lt;=0,"not return")</f>
        <v>return</v>
      </c>
      <c r="N3579" t="str" cm="1">
        <f t="array" ref="N3579">_xlfn.IFS(K3579&lt;=L3579,"in_time",K3579&gt;L3579,"overdue")</f>
        <v>overdue</v>
      </c>
    </row>
    <row r="3580" spans="1:14" hidden="1" x14ac:dyDescent="0.3">
      <c r="A3580">
        <v>102450</v>
      </c>
      <c r="B3580">
        <v>13477</v>
      </c>
      <c r="C3580" s="1">
        <v>40720</v>
      </c>
      <c r="D3580">
        <v>175000</v>
      </c>
      <c r="E3580" t="s">
        <v>11</v>
      </c>
      <c r="F3580">
        <v>24</v>
      </c>
      <c r="G3580">
        <v>2</v>
      </c>
      <c r="H3580">
        <v>0</v>
      </c>
      <c r="I3580">
        <v>89169701014</v>
      </c>
      <c r="J3580">
        <v>96</v>
      </c>
      <c r="L3580" s="1">
        <f t="shared" si="55"/>
        <v>40816</v>
      </c>
      <c r="M3580" t="str" cm="1">
        <f t="array" ref="M3580">_xlfn.IFS(K3580&gt;0,"return",K3580&lt;=0,"not return")</f>
        <v>not return</v>
      </c>
      <c r="N3580" t="str" cm="1">
        <f t="array" ref="N3580">_xlfn.IFS(K3580&lt;=L3580,"in_time",K3580&gt;L3580,"overdue")</f>
        <v>in_time</v>
      </c>
    </row>
    <row r="3581" spans="1:14" x14ac:dyDescent="0.3">
      <c r="A3581">
        <v>100687</v>
      </c>
      <c r="B3581">
        <v>13479</v>
      </c>
      <c r="C3581" s="1">
        <v>40720</v>
      </c>
      <c r="D3581">
        <v>10000</v>
      </c>
      <c r="E3581" t="s">
        <v>11</v>
      </c>
      <c r="F3581">
        <v>34</v>
      </c>
      <c r="G3581">
        <v>4</v>
      </c>
      <c r="H3581">
        <v>0</v>
      </c>
      <c r="I3581">
        <v>89164483184</v>
      </c>
      <c r="J3581">
        <v>69</v>
      </c>
      <c r="K3581" s="1">
        <v>42820</v>
      </c>
      <c r="L3581" s="1">
        <f t="shared" si="55"/>
        <v>40789</v>
      </c>
      <c r="M3581" t="str" cm="1">
        <f t="array" ref="M3581">_xlfn.IFS(K3581&gt;0,"return",K3581&lt;=0,"not return")</f>
        <v>return</v>
      </c>
      <c r="N3581" t="str" cm="1">
        <f t="array" ref="N3581">_xlfn.IFS(K3581&lt;=L3581,"in_time",K3581&gt;L3581,"overdue")</f>
        <v>overdue</v>
      </c>
    </row>
    <row r="3582" spans="1:14" hidden="1" x14ac:dyDescent="0.3">
      <c r="A3582">
        <v>102004</v>
      </c>
      <c r="B3582">
        <v>13481</v>
      </c>
      <c r="C3582" s="1">
        <v>40720</v>
      </c>
      <c r="D3582">
        <v>50000</v>
      </c>
      <c r="E3582" t="s">
        <v>11</v>
      </c>
      <c r="F3582">
        <v>69</v>
      </c>
      <c r="G3582">
        <v>3</v>
      </c>
      <c r="H3582">
        <v>29138</v>
      </c>
      <c r="I3582">
        <v>89165934767</v>
      </c>
      <c r="J3582">
        <v>67</v>
      </c>
      <c r="L3582" s="1">
        <f t="shared" si="55"/>
        <v>40787</v>
      </c>
      <c r="M3582" t="str" cm="1">
        <f t="array" ref="M3582">_xlfn.IFS(K3582&gt;0,"return",K3582&lt;=0,"not return")</f>
        <v>not return</v>
      </c>
      <c r="N3582" t="str" cm="1">
        <f t="array" ref="N3582">_xlfn.IFS(K3582&lt;=L3582,"in_time",K3582&gt;L3582,"overdue")</f>
        <v>in_time</v>
      </c>
    </row>
    <row r="3583" spans="1:14" x14ac:dyDescent="0.3">
      <c r="A3583">
        <v>100816</v>
      </c>
      <c r="B3583">
        <v>13486</v>
      </c>
      <c r="C3583" s="1">
        <v>40720</v>
      </c>
      <c r="D3583">
        <v>350000</v>
      </c>
      <c r="E3583" t="s">
        <v>12</v>
      </c>
      <c r="F3583">
        <v>26</v>
      </c>
      <c r="G3583">
        <v>4</v>
      </c>
      <c r="H3583">
        <v>85524</v>
      </c>
      <c r="I3583">
        <v>89163104190</v>
      </c>
      <c r="J3583">
        <v>108</v>
      </c>
      <c r="K3583" s="1">
        <v>44130</v>
      </c>
      <c r="L3583" s="1">
        <f t="shared" si="55"/>
        <v>40828</v>
      </c>
      <c r="M3583" t="str" cm="1">
        <f t="array" ref="M3583">_xlfn.IFS(K3583&gt;0,"return",K3583&lt;=0,"not return")</f>
        <v>return</v>
      </c>
      <c r="N3583" t="str" cm="1">
        <f t="array" ref="N3583">_xlfn.IFS(K3583&lt;=L3583,"in_time",K3583&gt;L3583,"overdue")</f>
        <v>overdue</v>
      </c>
    </row>
    <row r="3584" spans="1:14" x14ac:dyDescent="0.3">
      <c r="A3584">
        <v>101922</v>
      </c>
      <c r="B3584">
        <v>13489</v>
      </c>
      <c r="C3584" s="1">
        <v>40720</v>
      </c>
      <c r="D3584">
        <v>350000</v>
      </c>
      <c r="E3584" t="s">
        <v>12</v>
      </c>
      <c r="F3584">
        <v>25</v>
      </c>
      <c r="G3584">
        <v>2</v>
      </c>
      <c r="H3584">
        <v>115243</v>
      </c>
      <c r="I3584">
        <v>89168154771</v>
      </c>
      <c r="J3584">
        <v>105</v>
      </c>
      <c r="K3584" s="1">
        <v>44191</v>
      </c>
      <c r="L3584" s="1">
        <f t="shared" si="55"/>
        <v>40825</v>
      </c>
      <c r="M3584" t="str" cm="1">
        <f t="array" ref="M3584">_xlfn.IFS(K3584&gt;0,"return",K3584&lt;=0,"not return")</f>
        <v>return</v>
      </c>
      <c r="N3584" t="str" cm="1">
        <f t="array" ref="N3584">_xlfn.IFS(K3584&lt;=L3584,"in_time",K3584&gt;L3584,"overdue")</f>
        <v>overdue</v>
      </c>
    </row>
    <row r="3585" spans="1:14" x14ac:dyDescent="0.3">
      <c r="A3585">
        <v>100305</v>
      </c>
      <c r="B3585">
        <v>13491</v>
      </c>
      <c r="C3585" s="1">
        <v>40720</v>
      </c>
      <c r="D3585">
        <v>90000</v>
      </c>
      <c r="E3585" t="s">
        <v>13</v>
      </c>
      <c r="F3585">
        <v>40</v>
      </c>
      <c r="G3585">
        <v>2</v>
      </c>
      <c r="H3585">
        <v>140942</v>
      </c>
      <c r="I3585">
        <v>89168292465</v>
      </c>
      <c r="J3585">
        <v>74</v>
      </c>
      <c r="K3585" s="1">
        <v>43126</v>
      </c>
      <c r="L3585" s="1">
        <f t="shared" si="55"/>
        <v>40794</v>
      </c>
      <c r="M3585" t="str" cm="1">
        <f t="array" ref="M3585">_xlfn.IFS(K3585&gt;0,"return",K3585&lt;=0,"not return")</f>
        <v>return</v>
      </c>
      <c r="N3585" t="str" cm="1">
        <f t="array" ref="N3585">_xlfn.IFS(K3585&lt;=L3585,"in_time",K3585&gt;L3585,"overdue")</f>
        <v>overdue</v>
      </c>
    </row>
    <row r="3586" spans="1:14" x14ac:dyDescent="0.3">
      <c r="A3586">
        <v>101308</v>
      </c>
      <c r="B3586">
        <v>13496</v>
      </c>
      <c r="C3586" s="1">
        <v>40720</v>
      </c>
      <c r="D3586">
        <v>350000</v>
      </c>
      <c r="E3586" t="s">
        <v>12</v>
      </c>
      <c r="F3586">
        <v>30</v>
      </c>
      <c r="G3586">
        <v>2</v>
      </c>
      <c r="H3586">
        <v>169311</v>
      </c>
      <c r="I3586">
        <v>89161584128</v>
      </c>
      <c r="J3586">
        <v>14</v>
      </c>
      <c r="K3586" s="1">
        <v>41239</v>
      </c>
      <c r="L3586" s="1">
        <f t="shared" si="55"/>
        <v>40734</v>
      </c>
      <c r="M3586" t="str" cm="1">
        <f t="array" ref="M3586">_xlfn.IFS(K3586&gt;0,"return",K3586&lt;=0,"not return")</f>
        <v>return</v>
      </c>
      <c r="N3586" t="str" cm="1">
        <f t="array" ref="N3586">_xlfn.IFS(K3586&lt;=L3586,"in_time",K3586&gt;L3586,"overdue")</f>
        <v>overdue</v>
      </c>
    </row>
    <row r="3587" spans="1:14" hidden="1" x14ac:dyDescent="0.3">
      <c r="A3587">
        <v>100514</v>
      </c>
      <c r="B3587">
        <v>13500</v>
      </c>
      <c r="C3587" s="1">
        <v>40720</v>
      </c>
      <c r="D3587">
        <v>20000</v>
      </c>
      <c r="E3587" t="s">
        <v>11</v>
      </c>
      <c r="F3587">
        <v>73</v>
      </c>
      <c r="G3587">
        <v>3</v>
      </c>
      <c r="H3587">
        <v>204277</v>
      </c>
      <c r="I3587">
        <v>89167477937</v>
      </c>
      <c r="J3587">
        <v>7</v>
      </c>
      <c r="L3587" s="1">
        <f t="shared" ref="L3587:L3636" si="56">C3587+J3587</f>
        <v>40727</v>
      </c>
      <c r="M3587" t="str" cm="1">
        <f t="array" ref="M3587">_xlfn.IFS(K3587&gt;0,"return",K3587&lt;=0,"not return")</f>
        <v>not return</v>
      </c>
      <c r="N3587" t="str" cm="1">
        <f t="array" ref="N3587">_xlfn.IFS(K3587&lt;=L3587,"in_time",K3587&gt;L3587,"overdue")</f>
        <v>in_time</v>
      </c>
    </row>
    <row r="3588" spans="1:14" x14ac:dyDescent="0.3">
      <c r="A3588">
        <v>102323</v>
      </c>
      <c r="B3588">
        <v>13504</v>
      </c>
      <c r="C3588" s="1">
        <v>40721</v>
      </c>
      <c r="D3588">
        <v>350000</v>
      </c>
      <c r="E3588" t="s">
        <v>12</v>
      </c>
      <c r="F3588">
        <v>35</v>
      </c>
      <c r="G3588">
        <v>3</v>
      </c>
      <c r="H3588">
        <v>400213</v>
      </c>
      <c r="I3588">
        <v>89168681947</v>
      </c>
      <c r="J3588">
        <v>37</v>
      </c>
      <c r="K3588" s="1">
        <v>41847</v>
      </c>
      <c r="L3588" s="1">
        <f t="shared" si="56"/>
        <v>40758</v>
      </c>
      <c r="M3588" t="str" cm="1">
        <f t="array" ref="M3588">_xlfn.IFS(K3588&gt;0,"return",K3588&lt;=0,"not return")</f>
        <v>return</v>
      </c>
      <c r="N3588" t="str" cm="1">
        <f t="array" ref="N3588">_xlfn.IFS(K3588&lt;=L3588,"in_time",K3588&gt;L3588,"overdue")</f>
        <v>overdue</v>
      </c>
    </row>
    <row r="3589" spans="1:14" x14ac:dyDescent="0.3">
      <c r="A3589">
        <v>100379</v>
      </c>
      <c r="B3589">
        <v>13508</v>
      </c>
      <c r="C3589" s="1">
        <v>40721</v>
      </c>
      <c r="D3589">
        <v>200000</v>
      </c>
      <c r="E3589" t="s">
        <v>12</v>
      </c>
      <c r="F3589">
        <v>45</v>
      </c>
      <c r="G3589">
        <v>2</v>
      </c>
      <c r="H3589">
        <v>271878</v>
      </c>
      <c r="I3589">
        <v>89163381023</v>
      </c>
      <c r="J3589">
        <v>66</v>
      </c>
      <c r="K3589" s="1">
        <v>42731</v>
      </c>
      <c r="L3589" s="1">
        <f t="shared" si="56"/>
        <v>40787</v>
      </c>
      <c r="M3589" t="str" cm="1">
        <f t="array" ref="M3589">_xlfn.IFS(K3589&gt;0,"return",K3589&lt;=0,"not return")</f>
        <v>return</v>
      </c>
      <c r="N3589" t="str" cm="1">
        <f t="array" ref="N3589">_xlfn.IFS(K3589&lt;=L3589,"in_time",K3589&gt;L3589,"overdue")</f>
        <v>overdue</v>
      </c>
    </row>
    <row r="3590" spans="1:14" x14ac:dyDescent="0.3">
      <c r="A3590">
        <v>102668</v>
      </c>
      <c r="B3590">
        <v>13511</v>
      </c>
      <c r="C3590" s="1">
        <v>40721</v>
      </c>
      <c r="D3590">
        <v>30000</v>
      </c>
      <c r="E3590" t="s">
        <v>12</v>
      </c>
      <c r="F3590">
        <v>23</v>
      </c>
      <c r="G3590">
        <v>2</v>
      </c>
      <c r="H3590">
        <v>0</v>
      </c>
      <c r="I3590">
        <v>89165505950</v>
      </c>
      <c r="J3590">
        <v>86</v>
      </c>
      <c r="K3590" s="1">
        <v>43582</v>
      </c>
      <c r="L3590" s="1">
        <f t="shared" si="56"/>
        <v>40807</v>
      </c>
      <c r="M3590" t="str" cm="1">
        <f t="array" ref="M3590">_xlfn.IFS(K3590&gt;0,"return",K3590&lt;=0,"not return")</f>
        <v>return</v>
      </c>
      <c r="N3590" t="str" cm="1">
        <f t="array" ref="N3590">_xlfn.IFS(K3590&lt;=L3590,"in_time",K3590&gt;L3590,"overdue")</f>
        <v>overdue</v>
      </c>
    </row>
    <row r="3591" spans="1:14" x14ac:dyDescent="0.3">
      <c r="A3591">
        <v>101789</v>
      </c>
      <c r="B3591">
        <v>13516</v>
      </c>
      <c r="C3591" s="1">
        <v>40721</v>
      </c>
      <c r="D3591">
        <v>20000</v>
      </c>
      <c r="E3591" t="s">
        <v>12</v>
      </c>
      <c r="F3591">
        <v>29</v>
      </c>
      <c r="G3591">
        <v>3</v>
      </c>
      <c r="H3591">
        <v>0</v>
      </c>
      <c r="I3591">
        <v>89169446043</v>
      </c>
      <c r="J3591">
        <v>20</v>
      </c>
      <c r="K3591" s="1">
        <v>41332</v>
      </c>
      <c r="L3591" s="1">
        <f t="shared" si="56"/>
        <v>40741</v>
      </c>
      <c r="M3591" t="str" cm="1">
        <f t="array" ref="M3591">_xlfn.IFS(K3591&gt;0,"return",K3591&lt;=0,"not return")</f>
        <v>return</v>
      </c>
      <c r="N3591" t="str" cm="1">
        <f t="array" ref="N3591">_xlfn.IFS(K3591&lt;=L3591,"in_time",K3591&gt;L3591,"overdue")</f>
        <v>overdue</v>
      </c>
    </row>
    <row r="3592" spans="1:14" x14ac:dyDescent="0.3">
      <c r="A3592">
        <v>100116</v>
      </c>
      <c r="B3592">
        <v>13518</v>
      </c>
      <c r="C3592" s="1">
        <v>40721</v>
      </c>
      <c r="D3592">
        <v>275000</v>
      </c>
      <c r="E3592" t="s">
        <v>11</v>
      </c>
      <c r="F3592">
        <v>37</v>
      </c>
      <c r="G3592">
        <v>1</v>
      </c>
      <c r="H3592">
        <v>0</v>
      </c>
      <c r="I3592">
        <v>89166309703</v>
      </c>
      <c r="J3592">
        <v>18</v>
      </c>
      <c r="K3592" s="1">
        <v>41270</v>
      </c>
      <c r="L3592" s="1">
        <f t="shared" si="56"/>
        <v>40739</v>
      </c>
      <c r="M3592" t="str" cm="1">
        <f t="array" ref="M3592">_xlfn.IFS(K3592&gt;0,"return",K3592&lt;=0,"not return")</f>
        <v>return</v>
      </c>
      <c r="N3592" t="str" cm="1">
        <f t="array" ref="N3592">_xlfn.IFS(K3592&lt;=L3592,"in_time",K3592&gt;L3592,"overdue")</f>
        <v>overdue</v>
      </c>
    </row>
    <row r="3593" spans="1:14" hidden="1" x14ac:dyDescent="0.3">
      <c r="A3593">
        <v>101237</v>
      </c>
      <c r="B3593">
        <v>13520</v>
      </c>
      <c r="C3593" s="1">
        <v>40721</v>
      </c>
      <c r="D3593">
        <v>20000</v>
      </c>
      <c r="E3593" t="s">
        <v>13</v>
      </c>
      <c r="F3593">
        <v>21</v>
      </c>
      <c r="G3593">
        <v>1</v>
      </c>
      <c r="H3593">
        <v>0</v>
      </c>
      <c r="J3593">
        <v>101</v>
      </c>
      <c r="L3593" s="1">
        <f t="shared" si="56"/>
        <v>40822</v>
      </c>
      <c r="M3593" t="str" cm="1">
        <f t="array" ref="M3593">_xlfn.IFS(K3593&gt;0,"return",K3593&lt;=0,"not return")</f>
        <v>not return</v>
      </c>
      <c r="N3593" t="str" cm="1">
        <f t="array" ref="N3593">_xlfn.IFS(K3593&lt;=L3593,"in_time",K3593&gt;L3593,"overdue")</f>
        <v>in_time</v>
      </c>
    </row>
    <row r="3594" spans="1:14" x14ac:dyDescent="0.3">
      <c r="A3594">
        <v>100154</v>
      </c>
      <c r="B3594">
        <v>13522</v>
      </c>
      <c r="C3594" s="1">
        <v>40722</v>
      </c>
      <c r="D3594">
        <v>125000</v>
      </c>
      <c r="E3594" t="s">
        <v>11</v>
      </c>
      <c r="F3594">
        <v>76</v>
      </c>
      <c r="G3594">
        <v>4</v>
      </c>
      <c r="H3594">
        <v>141766</v>
      </c>
      <c r="I3594">
        <v>89167620851</v>
      </c>
      <c r="J3594">
        <v>50</v>
      </c>
      <c r="K3594" s="1">
        <v>42336</v>
      </c>
      <c r="L3594" s="1">
        <f t="shared" si="56"/>
        <v>40772</v>
      </c>
      <c r="M3594" t="str" cm="1">
        <f t="array" ref="M3594">_xlfn.IFS(K3594&gt;0,"return",K3594&lt;=0,"not return")</f>
        <v>return</v>
      </c>
      <c r="N3594" t="str" cm="1">
        <f t="array" ref="N3594">_xlfn.IFS(K3594&lt;=L3594,"in_time",K3594&gt;L3594,"overdue")</f>
        <v>overdue</v>
      </c>
    </row>
    <row r="3595" spans="1:14" x14ac:dyDescent="0.3">
      <c r="A3595">
        <v>102920</v>
      </c>
      <c r="B3595">
        <v>13524</v>
      </c>
      <c r="C3595" s="1">
        <v>40722</v>
      </c>
      <c r="D3595">
        <v>125000</v>
      </c>
      <c r="E3595" t="s">
        <v>12</v>
      </c>
      <c r="F3595">
        <v>65</v>
      </c>
      <c r="G3595">
        <v>4</v>
      </c>
      <c r="H3595">
        <v>134798</v>
      </c>
      <c r="I3595">
        <v>89169053016</v>
      </c>
      <c r="J3595">
        <v>98</v>
      </c>
      <c r="K3595" s="1">
        <v>43705</v>
      </c>
      <c r="L3595" s="1">
        <f t="shared" si="56"/>
        <v>40820</v>
      </c>
      <c r="M3595" t="str" cm="1">
        <f t="array" ref="M3595">_xlfn.IFS(K3595&gt;0,"return",K3595&lt;=0,"not return")</f>
        <v>return</v>
      </c>
      <c r="N3595" t="str" cm="1">
        <f t="array" ref="N3595">_xlfn.IFS(K3595&lt;=L3595,"in_time",K3595&gt;L3595,"overdue")</f>
        <v>overdue</v>
      </c>
    </row>
    <row r="3596" spans="1:14" x14ac:dyDescent="0.3">
      <c r="A3596">
        <v>101938</v>
      </c>
      <c r="B3596">
        <v>13527</v>
      </c>
      <c r="C3596" s="1">
        <v>40722</v>
      </c>
      <c r="D3596">
        <v>10000</v>
      </c>
      <c r="E3596" t="s">
        <v>12</v>
      </c>
      <c r="F3596">
        <v>51</v>
      </c>
      <c r="G3596">
        <v>1</v>
      </c>
      <c r="H3596">
        <v>0</v>
      </c>
      <c r="I3596">
        <v>89164065989</v>
      </c>
      <c r="J3596">
        <v>17</v>
      </c>
      <c r="K3596" s="1">
        <v>41333</v>
      </c>
      <c r="L3596" s="1">
        <f t="shared" si="56"/>
        <v>40739</v>
      </c>
      <c r="M3596" t="str" cm="1">
        <f t="array" ref="M3596">_xlfn.IFS(K3596&gt;0,"return",K3596&lt;=0,"not return")</f>
        <v>return</v>
      </c>
      <c r="N3596" t="str" cm="1">
        <f t="array" ref="N3596">_xlfn.IFS(K3596&lt;=L3596,"in_time",K3596&gt;L3596,"overdue")</f>
        <v>overdue</v>
      </c>
    </row>
    <row r="3597" spans="1:14" x14ac:dyDescent="0.3">
      <c r="A3597">
        <v>100663</v>
      </c>
      <c r="B3597">
        <v>13531</v>
      </c>
      <c r="C3597" s="1">
        <v>40722</v>
      </c>
      <c r="D3597">
        <v>10000</v>
      </c>
      <c r="E3597" t="s">
        <v>13</v>
      </c>
      <c r="F3597">
        <v>18</v>
      </c>
      <c r="G3597">
        <v>2</v>
      </c>
      <c r="H3597">
        <v>0</v>
      </c>
      <c r="I3597">
        <v>89164319248</v>
      </c>
      <c r="J3597">
        <v>60</v>
      </c>
      <c r="K3597" s="1">
        <v>42702</v>
      </c>
      <c r="L3597" s="1">
        <f t="shared" si="56"/>
        <v>40782</v>
      </c>
      <c r="M3597" t="str" cm="1">
        <f t="array" ref="M3597">_xlfn.IFS(K3597&gt;0,"return",K3597&lt;=0,"not return")</f>
        <v>return</v>
      </c>
      <c r="N3597" t="str" cm="1">
        <f t="array" ref="N3597">_xlfn.IFS(K3597&lt;=L3597,"in_time",K3597&gt;L3597,"overdue")</f>
        <v>overdue</v>
      </c>
    </row>
    <row r="3598" spans="1:14" hidden="1" x14ac:dyDescent="0.3">
      <c r="A3598">
        <v>101662</v>
      </c>
      <c r="B3598">
        <v>13533</v>
      </c>
      <c r="C3598" s="1">
        <v>40722</v>
      </c>
      <c r="D3598">
        <v>150000</v>
      </c>
      <c r="E3598" t="s">
        <v>12</v>
      </c>
      <c r="F3598">
        <v>30</v>
      </c>
      <c r="G3598">
        <v>1</v>
      </c>
      <c r="H3598">
        <v>0</v>
      </c>
      <c r="I3598">
        <v>89166407666</v>
      </c>
      <c r="J3598">
        <v>92</v>
      </c>
      <c r="L3598" s="1">
        <f t="shared" si="56"/>
        <v>40814</v>
      </c>
      <c r="M3598" t="str" cm="1">
        <f t="array" ref="M3598">_xlfn.IFS(K3598&gt;0,"return",K3598&lt;=0,"not return")</f>
        <v>not return</v>
      </c>
      <c r="N3598" t="str" cm="1">
        <f t="array" ref="N3598">_xlfn.IFS(K3598&lt;=L3598,"in_time",K3598&gt;L3598,"overdue")</f>
        <v>in_time</v>
      </c>
    </row>
    <row r="3599" spans="1:14" x14ac:dyDescent="0.3">
      <c r="A3599">
        <v>100516</v>
      </c>
      <c r="B3599">
        <v>13538</v>
      </c>
      <c r="C3599" s="1">
        <v>40722</v>
      </c>
      <c r="D3599">
        <v>175000</v>
      </c>
      <c r="E3599" t="s">
        <v>13</v>
      </c>
      <c r="F3599">
        <v>38</v>
      </c>
      <c r="G3599">
        <v>2</v>
      </c>
      <c r="H3599">
        <v>0</v>
      </c>
      <c r="I3599">
        <v>89163455505</v>
      </c>
      <c r="J3599">
        <v>39</v>
      </c>
      <c r="K3599" s="1">
        <v>42001</v>
      </c>
      <c r="L3599" s="1">
        <f t="shared" si="56"/>
        <v>40761</v>
      </c>
      <c r="M3599" t="str" cm="1">
        <f t="array" ref="M3599">_xlfn.IFS(K3599&gt;0,"return",K3599&lt;=0,"not return")</f>
        <v>return</v>
      </c>
      <c r="N3599" t="str" cm="1">
        <f t="array" ref="N3599">_xlfn.IFS(K3599&lt;=L3599,"in_time",K3599&gt;L3599,"overdue")</f>
        <v>overdue</v>
      </c>
    </row>
    <row r="3600" spans="1:14" hidden="1" x14ac:dyDescent="0.3">
      <c r="A3600">
        <v>101407</v>
      </c>
      <c r="B3600">
        <v>13543</v>
      </c>
      <c r="C3600" s="1">
        <v>40722</v>
      </c>
      <c r="D3600">
        <v>75000</v>
      </c>
      <c r="E3600" t="s">
        <v>11</v>
      </c>
      <c r="F3600">
        <v>18</v>
      </c>
      <c r="G3600">
        <v>2</v>
      </c>
      <c r="H3600">
        <v>0</v>
      </c>
      <c r="I3600">
        <v>89167752490</v>
      </c>
      <c r="J3600">
        <v>45</v>
      </c>
      <c r="L3600" s="1">
        <f t="shared" si="56"/>
        <v>40767</v>
      </c>
      <c r="M3600" t="str" cm="1">
        <f t="array" ref="M3600">_xlfn.IFS(K3600&gt;0,"return",K3600&lt;=0,"not return")</f>
        <v>not return</v>
      </c>
      <c r="N3600" t="str" cm="1">
        <f t="array" ref="N3600">_xlfn.IFS(K3600&lt;=L3600,"in_time",K3600&gt;L3600,"overdue")</f>
        <v>in_time</v>
      </c>
    </row>
    <row r="3601" spans="1:14" hidden="1" x14ac:dyDescent="0.3">
      <c r="A3601">
        <v>103531</v>
      </c>
      <c r="B3601">
        <v>13545</v>
      </c>
      <c r="C3601" s="1">
        <v>40722</v>
      </c>
      <c r="D3601">
        <v>275000</v>
      </c>
      <c r="E3601" t="s">
        <v>12</v>
      </c>
      <c r="F3601">
        <v>29</v>
      </c>
      <c r="G3601">
        <v>3</v>
      </c>
      <c r="H3601">
        <v>0</v>
      </c>
      <c r="J3601">
        <v>68</v>
      </c>
      <c r="L3601" s="1">
        <f t="shared" si="56"/>
        <v>40790</v>
      </c>
      <c r="M3601" t="str" cm="1">
        <f t="array" ref="M3601">_xlfn.IFS(K3601&gt;0,"return",K3601&lt;=0,"not return")</f>
        <v>not return</v>
      </c>
    </row>
    <row r="3602" spans="1:14" x14ac:dyDescent="0.3">
      <c r="A3602">
        <v>100696</v>
      </c>
      <c r="B3602">
        <v>13548</v>
      </c>
      <c r="C3602" s="1">
        <v>40722</v>
      </c>
      <c r="D3602">
        <v>375000</v>
      </c>
      <c r="E3602" t="s">
        <v>12</v>
      </c>
      <c r="F3602">
        <v>21</v>
      </c>
      <c r="G3602">
        <v>1</v>
      </c>
      <c r="H3602">
        <v>27642</v>
      </c>
      <c r="I3602">
        <v>89163152598</v>
      </c>
      <c r="J3602">
        <v>37</v>
      </c>
      <c r="K3602" s="1">
        <v>41879</v>
      </c>
      <c r="L3602" s="1">
        <f t="shared" si="56"/>
        <v>40759</v>
      </c>
      <c r="M3602" t="str" cm="1">
        <f t="array" ref="M3602">_xlfn.IFS(K3602&gt;0,"return",K3602&lt;=0,"not return")</f>
        <v>return</v>
      </c>
      <c r="N3602" t="str" cm="1">
        <f t="array" ref="N3602">_xlfn.IFS(K3602&lt;=L3602,"in_time",K3602&gt;L3602,"overdue")</f>
        <v>overdue</v>
      </c>
    </row>
    <row r="3603" spans="1:14" x14ac:dyDescent="0.3">
      <c r="A3603">
        <v>100097</v>
      </c>
      <c r="B3603">
        <v>13552</v>
      </c>
      <c r="C3603" s="1">
        <v>40722</v>
      </c>
      <c r="D3603">
        <v>200000</v>
      </c>
      <c r="E3603" t="s">
        <v>11</v>
      </c>
      <c r="F3603">
        <v>30</v>
      </c>
      <c r="G3603">
        <v>2</v>
      </c>
      <c r="H3603">
        <v>48129</v>
      </c>
      <c r="I3603">
        <v>89161799657</v>
      </c>
      <c r="J3603">
        <v>32</v>
      </c>
      <c r="K3603" s="1">
        <v>41698</v>
      </c>
      <c r="L3603" s="1">
        <f t="shared" si="56"/>
        <v>40754</v>
      </c>
      <c r="M3603" t="str" cm="1">
        <f t="array" ref="M3603">_xlfn.IFS(K3603&gt;0,"return",K3603&lt;=0,"not return")</f>
        <v>return</v>
      </c>
      <c r="N3603" t="str" cm="1">
        <f t="array" ref="N3603">_xlfn.IFS(K3603&lt;=L3603,"in_time",K3603&gt;L3603,"overdue")</f>
        <v>overdue</v>
      </c>
    </row>
    <row r="3604" spans="1:14" x14ac:dyDescent="0.3">
      <c r="A3604">
        <v>102866</v>
      </c>
      <c r="B3604">
        <v>13557</v>
      </c>
      <c r="C3604" s="1">
        <v>40722</v>
      </c>
      <c r="D3604">
        <v>20000</v>
      </c>
      <c r="E3604" t="s">
        <v>12</v>
      </c>
      <c r="F3604">
        <v>22</v>
      </c>
      <c r="G3604">
        <v>3</v>
      </c>
      <c r="H3604">
        <v>78122</v>
      </c>
      <c r="I3604">
        <v>89165553654</v>
      </c>
      <c r="J3604">
        <v>92</v>
      </c>
      <c r="K3604" s="1">
        <v>43797</v>
      </c>
      <c r="L3604" s="1">
        <f t="shared" si="56"/>
        <v>40814</v>
      </c>
      <c r="M3604" t="str" cm="1">
        <f t="array" ref="M3604">_xlfn.IFS(K3604&gt;0,"return",K3604&lt;=0,"not return")</f>
        <v>return</v>
      </c>
      <c r="N3604" t="str" cm="1">
        <f t="array" ref="N3604">_xlfn.IFS(K3604&lt;=L3604,"in_time",K3604&gt;L3604,"overdue")</f>
        <v>overdue</v>
      </c>
    </row>
    <row r="3605" spans="1:14" x14ac:dyDescent="0.3">
      <c r="A3605">
        <v>102418</v>
      </c>
      <c r="B3605">
        <v>13559</v>
      </c>
      <c r="C3605" s="1">
        <v>40722</v>
      </c>
      <c r="D3605">
        <v>20000</v>
      </c>
      <c r="E3605" t="s">
        <v>11</v>
      </c>
      <c r="F3605">
        <v>64</v>
      </c>
      <c r="G3605">
        <v>4</v>
      </c>
      <c r="H3605">
        <v>83659</v>
      </c>
      <c r="J3605">
        <v>7</v>
      </c>
      <c r="K3605" s="1">
        <v>40936</v>
      </c>
      <c r="L3605" s="1">
        <f t="shared" si="56"/>
        <v>40729</v>
      </c>
      <c r="M3605" t="str" cm="1">
        <f t="array" ref="M3605">_xlfn.IFS(K3605&gt;0,"return",K3605&lt;=0,"not return")</f>
        <v>return</v>
      </c>
      <c r="N3605" t="str" cm="1">
        <f t="array" ref="N3605">_xlfn.IFS(K3605&lt;=L3605,"in_time",K3605&gt;L3605,"overdue")</f>
        <v>overdue</v>
      </c>
    </row>
    <row r="3606" spans="1:14" hidden="1" x14ac:dyDescent="0.3">
      <c r="A3606">
        <v>102077</v>
      </c>
      <c r="B3606">
        <v>13564</v>
      </c>
      <c r="C3606" s="1">
        <v>40722</v>
      </c>
      <c r="D3606">
        <v>375000</v>
      </c>
      <c r="E3606" t="s">
        <v>11</v>
      </c>
      <c r="F3606">
        <v>27</v>
      </c>
      <c r="G3606">
        <v>2</v>
      </c>
      <c r="H3606">
        <v>476556</v>
      </c>
      <c r="I3606">
        <v>89162137665</v>
      </c>
      <c r="J3606">
        <v>44</v>
      </c>
      <c r="L3606" s="1">
        <f t="shared" si="56"/>
        <v>40766</v>
      </c>
      <c r="M3606" t="str" cm="1">
        <f t="array" ref="M3606">_xlfn.IFS(K3606&gt;0,"return",K3606&lt;=0,"not return")</f>
        <v>not return</v>
      </c>
      <c r="N3606" t="str" cm="1">
        <f t="array" ref="N3606">_xlfn.IFS(K3606&lt;=L3606,"in_time",K3606&gt;L3606,"overdue")</f>
        <v>in_time</v>
      </c>
    </row>
    <row r="3607" spans="1:14" hidden="1" x14ac:dyDescent="0.3">
      <c r="A3607">
        <v>101129</v>
      </c>
      <c r="B3607">
        <v>13566</v>
      </c>
      <c r="C3607" s="1">
        <v>40722</v>
      </c>
      <c r="D3607">
        <v>20000</v>
      </c>
      <c r="E3607" t="s">
        <v>12</v>
      </c>
      <c r="F3607">
        <v>20</v>
      </c>
      <c r="G3607">
        <v>2</v>
      </c>
      <c r="H3607">
        <v>907290</v>
      </c>
      <c r="I3607">
        <v>89168080236</v>
      </c>
      <c r="J3607">
        <v>108</v>
      </c>
      <c r="L3607" s="1">
        <f t="shared" si="56"/>
        <v>40830</v>
      </c>
      <c r="M3607" t="str" cm="1">
        <f t="array" ref="M3607">_xlfn.IFS(K3607&gt;0,"return",K3607&lt;=0,"not return")</f>
        <v>not return</v>
      </c>
    </row>
    <row r="3608" spans="1:14" x14ac:dyDescent="0.3">
      <c r="A3608">
        <v>103352</v>
      </c>
      <c r="B3608">
        <v>13571</v>
      </c>
      <c r="C3608" s="1">
        <v>40722</v>
      </c>
      <c r="D3608">
        <v>375000</v>
      </c>
      <c r="E3608" t="s">
        <v>11</v>
      </c>
      <c r="F3608">
        <v>24</v>
      </c>
      <c r="G3608">
        <v>1</v>
      </c>
      <c r="H3608">
        <v>980066</v>
      </c>
      <c r="I3608">
        <v>89161521518</v>
      </c>
      <c r="J3608">
        <v>56</v>
      </c>
      <c r="K3608" s="1">
        <v>42549</v>
      </c>
      <c r="L3608" s="1">
        <f t="shared" si="56"/>
        <v>40778</v>
      </c>
      <c r="M3608" t="str" cm="1">
        <f t="array" ref="M3608">_xlfn.IFS(K3608&gt;0,"return",K3608&lt;=0,"not return")</f>
        <v>return</v>
      </c>
      <c r="N3608" t="str" cm="1">
        <f t="array" ref="N3608">_xlfn.IFS(K3608&lt;=L3608,"in_time",K3608&gt;L3608,"overdue")</f>
        <v>overdue</v>
      </c>
    </row>
    <row r="3609" spans="1:14" x14ac:dyDescent="0.3">
      <c r="A3609">
        <v>100573</v>
      </c>
      <c r="B3609">
        <v>13573</v>
      </c>
      <c r="C3609" s="1">
        <v>40723</v>
      </c>
      <c r="D3609">
        <v>150000</v>
      </c>
      <c r="E3609" t="s">
        <v>11</v>
      </c>
      <c r="F3609">
        <v>23</v>
      </c>
      <c r="G3609">
        <v>3</v>
      </c>
      <c r="H3609">
        <v>295958</v>
      </c>
      <c r="I3609">
        <v>89168616264</v>
      </c>
      <c r="J3609">
        <v>56</v>
      </c>
      <c r="K3609" s="1">
        <v>42489</v>
      </c>
      <c r="L3609" s="1">
        <f t="shared" si="56"/>
        <v>40779</v>
      </c>
      <c r="M3609" t="str" cm="1">
        <f t="array" ref="M3609">_xlfn.IFS(K3609&gt;0,"return",K3609&lt;=0,"not return")</f>
        <v>return</v>
      </c>
      <c r="N3609" t="str" cm="1">
        <f t="array" ref="N3609">_xlfn.IFS(K3609&lt;=L3609,"in_time",K3609&gt;L3609,"overdue")</f>
        <v>overdue</v>
      </c>
    </row>
    <row r="3610" spans="1:14" x14ac:dyDescent="0.3">
      <c r="A3610">
        <v>100287</v>
      </c>
      <c r="B3610">
        <v>13576</v>
      </c>
      <c r="C3610" s="1">
        <v>40723</v>
      </c>
      <c r="D3610">
        <v>375000</v>
      </c>
      <c r="E3610" t="s">
        <v>12</v>
      </c>
      <c r="F3610">
        <v>25</v>
      </c>
      <c r="G3610">
        <v>3</v>
      </c>
      <c r="H3610">
        <v>635105</v>
      </c>
      <c r="J3610">
        <v>50</v>
      </c>
      <c r="K3610" s="1">
        <v>42337</v>
      </c>
      <c r="L3610" s="1">
        <f t="shared" si="56"/>
        <v>40773</v>
      </c>
      <c r="M3610" t="str" cm="1">
        <f t="array" ref="M3610">_xlfn.IFS(K3610&gt;0,"return",K3610&lt;=0,"not return")</f>
        <v>return</v>
      </c>
      <c r="N3610" t="str" cm="1">
        <f t="array" ref="N3610">_xlfn.IFS(K3610&lt;=L3610,"in_time",K3610&gt;L3610,"overdue")</f>
        <v>overdue</v>
      </c>
    </row>
    <row r="3611" spans="1:14" x14ac:dyDescent="0.3">
      <c r="A3611">
        <v>103436</v>
      </c>
      <c r="B3611">
        <v>13579</v>
      </c>
      <c r="C3611" s="1">
        <v>40723</v>
      </c>
      <c r="D3611">
        <v>75000</v>
      </c>
      <c r="E3611" t="s">
        <v>12</v>
      </c>
      <c r="F3611">
        <v>27</v>
      </c>
      <c r="G3611">
        <v>3</v>
      </c>
      <c r="H3611">
        <v>0</v>
      </c>
      <c r="I3611">
        <v>89165288906</v>
      </c>
      <c r="J3611">
        <v>68</v>
      </c>
      <c r="K3611" s="1">
        <v>43036</v>
      </c>
      <c r="L3611" s="1">
        <f t="shared" si="56"/>
        <v>40791</v>
      </c>
      <c r="M3611" t="str" cm="1">
        <f t="array" ref="M3611">_xlfn.IFS(K3611&gt;0,"return",K3611&lt;=0,"not return")</f>
        <v>return</v>
      </c>
      <c r="N3611" t="str" cm="1">
        <f t="array" ref="N3611">_xlfn.IFS(K3611&lt;=L3611,"in_time",K3611&gt;L3611,"overdue")</f>
        <v>overdue</v>
      </c>
    </row>
    <row r="3612" spans="1:14" x14ac:dyDescent="0.3">
      <c r="A3612">
        <v>101222</v>
      </c>
      <c r="B3612">
        <v>13582</v>
      </c>
      <c r="C3612" s="1">
        <v>40723</v>
      </c>
      <c r="D3612">
        <v>250000</v>
      </c>
      <c r="E3612" t="s">
        <v>11</v>
      </c>
      <c r="F3612">
        <v>20</v>
      </c>
      <c r="G3612">
        <v>1</v>
      </c>
      <c r="H3612">
        <v>0</v>
      </c>
      <c r="I3612">
        <v>89165644363</v>
      </c>
      <c r="J3612">
        <v>56</v>
      </c>
      <c r="K3612" s="1">
        <v>42458</v>
      </c>
      <c r="L3612" s="1">
        <f t="shared" si="56"/>
        <v>40779</v>
      </c>
      <c r="M3612" t="str" cm="1">
        <f t="array" ref="M3612">_xlfn.IFS(K3612&gt;0,"return",K3612&lt;=0,"not return")</f>
        <v>return</v>
      </c>
      <c r="N3612" t="str" cm="1">
        <f t="array" ref="N3612">_xlfn.IFS(K3612&lt;=L3612,"in_time",K3612&gt;L3612,"overdue")</f>
        <v>overdue</v>
      </c>
    </row>
    <row r="3613" spans="1:14" x14ac:dyDescent="0.3">
      <c r="A3613">
        <v>102230</v>
      </c>
      <c r="B3613">
        <v>13584</v>
      </c>
      <c r="C3613" s="1">
        <v>40723</v>
      </c>
      <c r="D3613">
        <v>30000</v>
      </c>
      <c r="E3613" t="s">
        <v>12</v>
      </c>
      <c r="F3613">
        <v>27</v>
      </c>
      <c r="G3613">
        <v>1</v>
      </c>
      <c r="H3613">
        <v>0</v>
      </c>
      <c r="I3613">
        <v>89161591654</v>
      </c>
      <c r="J3613">
        <v>65</v>
      </c>
      <c r="K3613" s="1">
        <v>42823</v>
      </c>
      <c r="L3613" s="1">
        <f t="shared" si="56"/>
        <v>40788</v>
      </c>
      <c r="M3613" t="str" cm="1">
        <f t="array" ref="M3613">_xlfn.IFS(K3613&gt;0,"return",K3613&lt;=0,"not return")</f>
        <v>return</v>
      </c>
      <c r="N3613" t="str" cm="1">
        <f t="array" ref="N3613">_xlfn.IFS(K3613&lt;=L3613,"in_time",K3613&gt;L3613,"overdue")</f>
        <v>overdue</v>
      </c>
    </row>
    <row r="3614" spans="1:14" x14ac:dyDescent="0.3">
      <c r="A3614">
        <v>101951</v>
      </c>
      <c r="B3614">
        <v>13586</v>
      </c>
      <c r="C3614" s="1">
        <v>40723</v>
      </c>
      <c r="D3614">
        <v>30000</v>
      </c>
      <c r="E3614" t="s">
        <v>12</v>
      </c>
      <c r="F3614">
        <v>33</v>
      </c>
      <c r="G3614">
        <v>3</v>
      </c>
      <c r="H3614">
        <v>0</v>
      </c>
      <c r="I3614">
        <v>89166448354</v>
      </c>
      <c r="J3614">
        <v>31</v>
      </c>
      <c r="K3614" s="1">
        <v>41727</v>
      </c>
      <c r="L3614" s="1">
        <f t="shared" si="56"/>
        <v>40754</v>
      </c>
      <c r="M3614" t="str" cm="1">
        <f t="array" ref="M3614">_xlfn.IFS(K3614&gt;0,"return",K3614&lt;=0,"not return")</f>
        <v>return</v>
      </c>
      <c r="N3614" t="str" cm="1">
        <f t="array" ref="N3614">_xlfn.IFS(K3614&lt;=L3614,"in_time",K3614&gt;L3614,"overdue")</f>
        <v>overdue</v>
      </c>
    </row>
    <row r="3615" spans="1:14" x14ac:dyDescent="0.3">
      <c r="A3615">
        <v>103321</v>
      </c>
      <c r="B3615">
        <v>13590</v>
      </c>
      <c r="C3615" s="1">
        <v>40723</v>
      </c>
      <c r="D3615">
        <v>150000</v>
      </c>
      <c r="E3615" t="s">
        <v>11</v>
      </c>
      <c r="F3615">
        <v>25</v>
      </c>
      <c r="G3615">
        <v>3</v>
      </c>
      <c r="H3615">
        <v>0</v>
      </c>
      <c r="I3615">
        <v>89165470498</v>
      </c>
      <c r="J3615">
        <v>104</v>
      </c>
      <c r="K3615" s="1">
        <v>44103</v>
      </c>
      <c r="L3615" s="1">
        <f t="shared" si="56"/>
        <v>40827</v>
      </c>
      <c r="M3615" t="str" cm="1">
        <f t="array" ref="M3615">_xlfn.IFS(K3615&gt;0,"return",K3615&lt;=0,"not return")</f>
        <v>return</v>
      </c>
      <c r="N3615" t="str" cm="1">
        <f t="array" ref="N3615">_xlfn.IFS(K3615&lt;=L3615,"in_time",K3615&gt;L3615,"overdue")</f>
        <v>overdue</v>
      </c>
    </row>
    <row r="3616" spans="1:14" hidden="1" x14ac:dyDescent="0.3">
      <c r="A3616">
        <v>103120</v>
      </c>
      <c r="B3616">
        <v>13593</v>
      </c>
      <c r="C3616" s="1">
        <v>40723</v>
      </c>
      <c r="D3616">
        <v>275000</v>
      </c>
      <c r="E3616" t="s">
        <v>13</v>
      </c>
      <c r="F3616">
        <v>51</v>
      </c>
      <c r="G3616">
        <v>1</v>
      </c>
      <c r="H3616">
        <v>0</v>
      </c>
      <c r="I3616">
        <v>89167666323</v>
      </c>
      <c r="J3616">
        <v>71</v>
      </c>
      <c r="L3616" s="1">
        <f t="shared" si="56"/>
        <v>40794</v>
      </c>
      <c r="M3616" t="str" cm="1">
        <f t="array" ref="M3616">_xlfn.IFS(K3616&gt;0,"return",K3616&lt;=0,"not return")</f>
        <v>not return</v>
      </c>
      <c r="N3616" t="str" cm="1">
        <f t="array" ref="N3616">_xlfn.IFS(K3616&lt;=L3616,"in_time",K3616&gt;L3616,"overdue")</f>
        <v>in_time</v>
      </c>
    </row>
    <row r="3617" spans="1:14" x14ac:dyDescent="0.3">
      <c r="A3617">
        <v>100231</v>
      </c>
      <c r="B3617">
        <v>13597</v>
      </c>
      <c r="C3617" s="1">
        <v>40723</v>
      </c>
      <c r="D3617">
        <v>275000</v>
      </c>
      <c r="E3617" t="s">
        <v>11</v>
      </c>
      <c r="F3617">
        <v>29</v>
      </c>
      <c r="G3617">
        <v>1</v>
      </c>
      <c r="H3617">
        <v>43428</v>
      </c>
      <c r="I3617">
        <v>89161750982</v>
      </c>
      <c r="J3617">
        <v>6</v>
      </c>
      <c r="K3617" s="1">
        <v>40906</v>
      </c>
      <c r="L3617" s="1">
        <f t="shared" si="56"/>
        <v>40729</v>
      </c>
      <c r="M3617" t="str" cm="1">
        <f t="array" ref="M3617">_xlfn.IFS(K3617&gt;0,"return",K3617&lt;=0,"not return")</f>
        <v>return</v>
      </c>
      <c r="N3617" t="str" cm="1">
        <f t="array" ref="N3617">_xlfn.IFS(K3617&lt;=L3617,"in_time",K3617&gt;L3617,"overdue")</f>
        <v>overdue</v>
      </c>
    </row>
    <row r="3618" spans="1:14" x14ac:dyDescent="0.3">
      <c r="A3618">
        <v>102356</v>
      </c>
      <c r="B3618">
        <v>13602</v>
      </c>
      <c r="C3618" s="1">
        <v>40723</v>
      </c>
      <c r="D3618">
        <v>20000</v>
      </c>
      <c r="E3618" t="s">
        <v>12</v>
      </c>
      <c r="F3618">
        <v>23</v>
      </c>
      <c r="G3618">
        <v>1</v>
      </c>
      <c r="H3618">
        <v>51613</v>
      </c>
      <c r="I3618">
        <v>89167347231</v>
      </c>
      <c r="J3618">
        <v>28</v>
      </c>
      <c r="K3618" s="1">
        <v>41576</v>
      </c>
      <c r="L3618" s="1">
        <f t="shared" si="56"/>
        <v>40751</v>
      </c>
      <c r="M3618" t="str" cm="1">
        <f t="array" ref="M3618">_xlfn.IFS(K3618&gt;0,"return",K3618&lt;=0,"not return")</f>
        <v>return</v>
      </c>
      <c r="N3618" t="str" cm="1">
        <f t="array" ref="N3618">_xlfn.IFS(K3618&lt;=L3618,"in_time",K3618&gt;L3618,"overdue")</f>
        <v>overdue</v>
      </c>
    </row>
    <row r="3619" spans="1:14" x14ac:dyDescent="0.3">
      <c r="A3619">
        <v>101463</v>
      </c>
      <c r="B3619">
        <v>13604</v>
      </c>
      <c r="C3619" s="1">
        <v>40723</v>
      </c>
      <c r="D3619">
        <v>250000</v>
      </c>
      <c r="E3619" t="s">
        <v>11</v>
      </c>
      <c r="F3619">
        <v>74</v>
      </c>
      <c r="G3619">
        <v>1</v>
      </c>
      <c r="H3619">
        <v>57282</v>
      </c>
      <c r="I3619">
        <v>89165650625</v>
      </c>
      <c r="J3619">
        <v>107</v>
      </c>
      <c r="K3619" s="1">
        <v>44194</v>
      </c>
      <c r="L3619" s="1">
        <f t="shared" si="56"/>
        <v>40830</v>
      </c>
      <c r="M3619" t="str" cm="1">
        <f t="array" ref="M3619">_xlfn.IFS(K3619&gt;0,"return",K3619&lt;=0,"not return")</f>
        <v>return</v>
      </c>
      <c r="N3619" t="str" cm="1">
        <f t="array" ref="N3619">_xlfn.IFS(K3619&lt;=L3619,"in_time",K3619&gt;L3619,"overdue")</f>
        <v>overdue</v>
      </c>
    </row>
    <row r="3620" spans="1:14" hidden="1" x14ac:dyDescent="0.3">
      <c r="A3620">
        <v>102185</v>
      </c>
      <c r="B3620">
        <v>13609</v>
      </c>
      <c r="C3620" s="1">
        <v>40723</v>
      </c>
      <c r="D3620">
        <v>120000</v>
      </c>
      <c r="E3620" t="s">
        <v>11</v>
      </c>
      <c r="F3620">
        <v>37</v>
      </c>
      <c r="G3620">
        <v>1</v>
      </c>
      <c r="H3620">
        <v>66700</v>
      </c>
      <c r="I3620">
        <v>89161319433</v>
      </c>
      <c r="J3620">
        <v>54</v>
      </c>
      <c r="L3620" s="1">
        <f t="shared" si="56"/>
        <v>40777</v>
      </c>
      <c r="M3620" t="str" cm="1">
        <f t="array" ref="M3620">_xlfn.IFS(K3620&gt;0,"return",K3620&lt;=0,"not return")</f>
        <v>not return</v>
      </c>
      <c r="N3620" t="str" cm="1">
        <f t="array" ref="N3620">_xlfn.IFS(K3620&lt;=L3620,"in_time",K3620&gt;L3620,"overdue")</f>
        <v>in_time</v>
      </c>
    </row>
    <row r="3621" spans="1:14" x14ac:dyDescent="0.3">
      <c r="A3621">
        <v>102975</v>
      </c>
      <c r="B3621">
        <v>13612</v>
      </c>
      <c r="C3621" s="1">
        <v>40723</v>
      </c>
      <c r="D3621">
        <v>375000</v>
      </c>
      <c r="E3621" t="s">
        <v>13</v>
      </c>
      <c r="F3621">
        <v>22</v>
      </c>
      <c r="G3621">
        <v>2</v>
      </c>
      <c r="H3621">
        <v>114866</v>
      </c>
      <c r="I3621">
        <v>89168248602</v>
      </c>
      <c r="J3621">
        <v>19</v>
      </c>
      <c r="K3621" s="1">
        <v>41393</v>
      </c>
      <c r="L3621" s="1">
        <f t="shared" si="56"/>
        <v>40742</v>
      </c>
      <c r="M3621" t="str" cm="1">
        <f t="array" ref="M3621">_xlfn.IFS(K3621&gt;0,"return",K3621&lt;=0,"not return")</f>
        <v>return</v>
      </c>
      <c r="N3621" t="str" cm="1">
        <f t="array" ref="N3621">_xlfn.IFS(K3621&lt;=L3621,"in_time",K3621&gt;L3621,"overdue")</f>
        <v>overdue</v>
      </c>
    </row>
    <row r="3622" spans="1:14" x14ac:dyDescent="0.3">
      <c r="A3622">
        <v>101491</v>
      </c>
      <c r="B3622">
        <v>13617</v>
      </c>
      <c r="C3622" s="1">
        <v>40723</v>
      </c>
      <c r="D3622">
        <v>20000</v>
      </c>
      <c r="E3622" t="s">
        <v>11</v>
      </c>
      <c r="F3622">
        <v>27</v>
      </c>
      <c r="G3622">
        <v>1</v>
      </c>
      <c r="H3622">
        <v>284441</v>
      </c>
      <c r="I3622">
        <v>89161341726</v>
      </c>
      <c r="J3622">
        <v>100</v>
      </c>
      <c r="K3622" s="1">
        <v>44011</v>
      </c>
      <c r="L3622" s="1">
        <f t="shared" si="56"/>
        <v>40823</v>
      </c>
      <c r="M3622" t="str" cm="1">
        <f t="array" ref="M3622">_xlfn.IFS(K3622&gt;0,"return",K3622&lt;=0,"not return")</f>
        <v>return</v>
      </c>
      <c r="N3622" t="str" cm="1">
        <f t="array" ref="N3622">_xlfn.IFS(K3622&lt;=L3622,"in_time",K3622&gt;L3622,"overdue")</f>
        <v>overdue</v>
      </c>
    </row>
    <row r="3623" spans="1:14" x14ac:dyDescent="0.3">
      <c r="A3623">
        <v>101087</v>
      </c>
      <c r="B3623">
        <v>13621</v>
      </c>
      <c r="C3623" s="1">
        <v>40724</v>
      </c>
      <c r="D3623">
        <v>175000</v>
      </c>
      <c r="E3623" t="s">
        <v>11</v>
      </c>
      <c r="F3623">
        <v>18</v>
      </c>
      <c r="G3623">
        <v>1</v>
      </c>
      <c r="H3623">
        <v>0</v>
      </c>
      <c r="I3623">
        <v>89162129521</v>
      </c>
      <c r="J3623">
        <v>9</v>
      </c>
      <c r="K3623" s="1">
        <v>41090</v>
      </c>
      <c r="L3623" s="1">
        <f t="shared" si="56"/>
        <v>40733</v>
      </c>
      <c r="M3623" t="str" cm="1">
        <f t="array" ref="M3623">_xlfn.IFS(K3623&gt;0,"return",K3623&lt;=0,"not return")</f>
        <v>return</v>
      </c>
      <c r="N3623" t="str" cm="1">
        <f t="array" ref="N3623">_xlfn.IFS(K3623&lt;=L3623,"in_time",K3623&gt;L3623,"overdue")</f>
        <v>overdue</v>
      </c>
    </row>
    <row r="3624" spans="1:14" x14ac:dyDescent="0.3">
      <c r="A3624">
        <v>103410</v>
      </c>
      <c r="B3624">
        <v>13625</v>
      </c>
      <c r="C3624" s="1">
        <v>40724</v>
      </c>
      <c r="D3624">
        <v>50000</v>
      </c>
      <c r="E3624" t="s">
        <v>11</v>
      </c>
      <c r="F3624">
        <v>79</v>
      </c>
      <c r="G3624">
        <v>1</v>
      </c>
      <c r="H3624">
        <v>0</v>
      </c>
      <c r="J3624">
        <v>108</v>
      </c>
      <c r="K3624" s="1">
        <v>44134</v>
      </c>
      <c r="L3624" s="1">
        <f t="shared" si="56"/>
        <v>40832</v>
      </c>
      <c r="M3624" t="str" cm="1">
        <f t="array" ref="M3624">_xlfn.IFS(K3624&gt;0,"return",K3624&lt;=0,"not return")</f>
        <v>return</v>
      </c>
      <c r="N3624" t="str" cm="1">
        <f t="array" ref="N3624">_xlfn.IFS(K3624&lt;=L3624,"in_time",K3624&gt;L3624,"overdue")</f>
        <v>overdue</v>
      </c>
    </row>
    <row r="3625" spans="1:14" x14ac:dyDescent="0.3">
      <c r="A3625">
        <v>102709</v>
      </c>
      <c r="B3625">
        <v>13630</v>
      </c>
      <c r="C3625" s="1">
        <v>40724</v>
      </c>
      <c r="D3625">
        <v>125000</v>
      </c>
      <c r="E3625" t="s">
        <v>12</v>
      </c>
      <c r="F3625">
        <v>21</v>
      </c>
      <c r="G3625">
        <v>1</v>
      </c>
      <c r="H3625">
        <v>0</v>
      </c>
      <c r="J3625">
        <v>84</v>
      </c>
      <c r="K3625" s="1">
        <v>43342</v>
      </c>
      <c r="L3625" s="1">
        <f t="shared" si="56"/>
        <v>40808</v>
      </c>
      <c r="M3625" t="str" cm="1">
        <f t="array" ref="M3625">_xlfn.IFS(K3625&gt;0,"return",K3625&lt;=0,"not return")</f>
        <v>return</v>
      </c>
      <c r="N3625" t="str" cm="1">
        <f t="array" ref="N3625">_xlfn.IFS(K3625&lt;=L3625,"in_time",K3625&gt;L3625,"overdue")</f>
        <v>overdue</v>
      </c>
    </row>
    <row r="3626" spans="1:14" x14ac:dyDescent="0.3">
      <c r="A3626">
        <v>102922</v>
      </c>
      <c r="B3626">
        <v>13632</v>
      </c>
      <c r="C3626" s="1">
        <v>40724</v>
      </c>
      <c r="D3626">
        <v>20000</v>
      </c>
      <c r="E3626" t="s">
        <v>13</v>
      </c>
      <c r="F3626">
        <v>53</v>
      </c>
      <c r="G3626">
        <v>1</v>
      </c>
      <c r="H3626">
        <v>0</v>
      </c>
      <c r="I3626">
        <v>89168575379</v>
      </c>
      <c r="J3626">
        <v>85</v>
      </c>
      <c r="K3626" s="1">
        <v>43403</v>
      </c>
      <c r="L3626" s="1">
        <f t="shared" si="56"/>
        <v>40809</v>
      </c>
      <c r="M3626" t="str" cm="1">
        <f t="array" ref="M3626">_xlfn.IFS(K3626&gt;0,"return",K3626&lt;=0,"not return")</f>
        <v>return</v>
      </c>
      <c r="N3626" t="str" cm="1">
        <f t="array" ref="N3626">_xlfn.IFS(K3626&lt;=L3626,"in_time",K3626&gt;L3626,"overdue")</f>
        <v>overdue</v>
      </c>
    </row>
    <row r="3627" spans="1:14" x14ac:dyDescent="0.3">
      <c r="A3627">
        <v>100844</v>
      </c>
      <c r="B3627">
        <v>13635</v>
      </c>
      <c r="C3627" s="1">
        <v>40724</v>
      </c>
      <c r="D3627">
        <v>275000</v>
      </c>
      <c r="E3627" t="s">
        <v>11</v>
      </c>
      <c r="F3627">
        <v>46</v>
      </c>
      <c r="G3627">
        <v>2</v>
      </c>
      <c r="H3627">
        <v>3830</v>
      </c>
      <c r="I3627">
        <v>89162039552</v>
      </c>
      <c r="J3627">
        <v>51</v>
      </c>
      <c r="K3627" s="1">
        <v>42368</v>
      </c>
      <c r="L3627" s="1">
        <f t="shared" si="56"/>
        <v>40775</v>
      </c>
      <c r="M3627" t="str" cm="1">
        <f t="array" ref="M3627">_xlfn.IFS(K3627&gt;0,"return",K3627&lt;=0,"not return")</f>
        <v>return</v>
      </c>
      <c r="N3627" t="str" cm="1">
        <f t="array" ref="N3627">_xlfn.IFS(K3627&lt;=L3627,"in_time",K3627&gt;L3627,"overdue")</f>
        <v>overdue</v>
      </c>
    </row>
    <row r="3628" spans="1:14" hidden="1" x14ac:dyDescent="0.3">
      <c r="A3628">
        <v>103083</v>
      </c>
      <c r="B3628">
        <v>13640</v>
      </c>
      <c r="C3628" s="1">
        <v>40724</v>
      </c>
      <c r="D3628">
        <v>175000</v>
      </c>
      <c r="E3628" t="s">
        <v>13</v>
      </c>
      <c r="F3628">
        <v>48</v>
      </c>
      <c r="G3628">
        <v>2</v>
      </c>
      <c r="H3628">
        <v>75921</v>
      </c>
      <c r="I3628">
        <v>89164667885</v>
      </c>
      <c r="J3628">
        <v>94</v>
      </c>
      <c r="L3628" s="1">
        <f t="shared" si="56"/>
        <v>40818</v>
      </c>
      <c r="M3628" t="str" cm="1">
        <f t="array" ref="M3628">_xlfn.IFS(K3628&gt;0,"return",K3628&lt;=0,"not return")</f>
        <v>not return</v>
      </c>
      <c r="N3628" t="str" cm="1">
        <f t="array" ref="N3628">_xlfn.IFS(K3628&lt;=L3628,"in_time",K3628&gt;L3628,"overdue")</f>
        <v>in_time</v>
      </c>
    </row>
    <row r="3629" spans="1:14" x14ac:dyDescent="0.3">
      <c r="A3629">
        <v>102378</v>
      </c>
      <c r="B3629">
        <v>13644</v>
      </c>
      <c r="C3629" s="1">
        <v>40724</v>
      </c>
      <c r="D3629">
        <v>300000</v>
      </c>
      <c r="E3629" t="s">
        <v>13</v>
      </c>
      <c r="F3629">
        <v>22</v>
      </c>
      <c r="G3629">
        <v>3</v>
      </c>
      <c r="H3629">
        <v>89095</v>
      </c>
      <c r="I3629">
        <v>89168217321</v>
      </c>
      <c r="J3629">
        <v>55</v>
      </c>
      <c r="K3629" s="1">
        <v>42612</v>
      </c>
      <c r="L3629" s="1">
        <f t="shared" si="56"/>
        <v>40779</v>
      </c>
      <c r="M3629" t="str" cm="1">
        <f t="array" ref="M3629">_xlfn.IFS(K3629&gt;0,"return",K3629&lt;=0,"not return")</f>
        <v>return</v>
      </c>
      <c r="N3629" t="str" cm="1">
        <f t="array" ref="N3629">_xlfn.IFS(K3629&lt;=L3629,"in_time",K3629&gt;L3629,"overdue")</f>
        <v>overdue</v>
      </c>
    </row>
    <row r="3630" spans="1:14" x14ac:dyDescent="0.3">
      <c r="A3630">
        <v>102588</v>
      </c>
      <c r="B3630">
        <v>13646</v>
      </c>
      <c r="C3630" s="1">
        <v>40724</v>
      </c>
      <c r="D3630">
        <v>10000</v>
      </c>
      <c r="E3630" t="s">
        <v>11</v>
      </c>
      <c r="F3630">
        <v>50</v>
      </c>
      <c r="G3630">
        <v>2</v>
      </c>
      <c r="H3630">
        <v>110317</v>
      </c>
      <c r="I3630">
        <v>89168417331</v>
      </c>
      <c r="J3630">
        <v>23</v>
      </c>
      <c r="K3630" s="1">
        <v>41547</v>
      </c>
      <c r="L3630" s="1">
        <f t="shared" si="56"/>
        <v>40747</v>
      </c>
      <c r="M3630" t="str" cm="1">
        <f t="array" ref="M3630">_xlfn.IFS(K3630&gt;0,"return",K3630&lt;=0,"not return")</f>
        <v>return</v>
      </c>
      <c r="N3630" t="str" cm="1">
        <f t="array" ref="N3630">_xlfn.IFS(K3630&lt;=L3630,"in_time",K3630&gt;L3630,"overdue")</f>
        <v>overdue</v>
      </c>
    </row>
    <row r="3631" spans="1:14" x14ac:dyDescent="0.3">
      <c r="A3631">
        <v>102076</v>
      </c>
      <c r="B3631">
        <v>13650</v>
      </c>
      <c r="C3631" s="1">
        <v>40724</v>
      </c>
      <c r="D3631">
        <v>350000</v>
      </c>
      <c r="E3631" t="s">
        <v>12</v>
      </c>
      <c r="F3631">
        <v>28</v>
      </c>
      <c r="G3631">
        <v>1</v>
      </c>
      <c r="H3631">
        <v>119722</v>
      </c>
      <c r="I3631">
        <v>89162599080</v>
      </c>
      <c r="J3631">
        <v>40</v>
      </c>
      <c r="K3631" s="1">
        <v>42063</v>
      </c>
      <c r="L3631" s="1">
        <f t="shared" si="56"/>
        <v>40764</v>
      </c>
      <c r="M3631" t="str" cm="1">
        <f t="array" ref="M3631">_xlfn.IFS(K3631&gt;0,"return",K3631&lt;=0,"not return")</f>
        <v>return</v>
      </c>
      <c r="N3631" t="str" cm="1">
        <f t="array" ref="N3631">_xlfn.IFS(K3631&lt;=L3631,"in_time",K3631&gt;L3631,"overdue")</f>
        <v>overdue</v>
      </c>
    </row>
    <row r="3632" spans="1:14" x14ac:dyDescent="0.3">
      <c r="A3632">
        <v>101032</v>
      </c>
      <c r="B3632">
        <v>13654</v>
      </c>
      <c r="C3632" s="1">
        <v>40724</v>
      </c>
      <c r="D3632">
        <v>120000</v>
      </c>
      <c r="E3632" t="s">
        <v>12</v>
      </c>
      <c r="F3632">
        <v>28</v>
      </c>
      <c r="G3632">
        <v>3</v>
      </c>
      <c r="H3632">
        <v>122340</v>
      </c>
      <c r="J3632">
        <v>68</v>
      </c>
      <c r="K3632" s="1">
        <v>43006</v>
      </c>
      <c r="L3632" s="1">
        <f t="shared" si="56"/>
        <v>40792</v>
      </c>
      <c r="M3632" t="str" cm="1">
        <f t="array" ref="M3632">_xlfn.IFS(K3632&gt;0,"return",K3632&lt;=0,"not return")</f>
        <v>return</v>
      </c>
      <c r="N3632" t="str" cm="1">
        <f t="array" ref="N3632">_xlfn.IFS(K3632&lt;=L3632,"in_time",K3632&gt;L3632,"overdue")</f>
        <v>overdue</v>
      </c>
    </row>
    <row r="3633" spans="1:14" x14ac:dyDescent="0.3">
      <c r="A3633">
        <v>101194</v>
      </c>
      <c r="B3633">
        <v>13659</v>
      </c>
      <c r="C3633" s="1">
        <v>40724</v>
      </c>
      <c r="D3633">
        <v>30000</v>
      </c>
      <c r="E3633" t="s">
        <v>11</v>
      </c>
      <c r="F3633">
        <v>29</v>
      </c>
      <c r="G3633">
        <v>1</v>
      </c>
      <c r="H3633">
        <v>132531</v>
      </c>
      <c r="I3633">
        <v>89165166348</v>
      </c>
      <c r="J3633">
        <v>31</v>
      </c>
      <c r="K3633" s="1">
        <v>41669</v>
      </c>
      <c r="L3633" s="1">
        <f t="shared" si="56"/>
        <v>40755</v>
      </c>
      <c r="M3633" t="str" cm="1">
        <f t="array" ref="M3633">_xlfn.IFS(K3633&gt;0,"return",K3633&lt;=0,"not return")</f>
        <v>return</v>
      </c>
      <c r="N3633" t="str" cm="1">
        <f t="array" ref="N3633">_xlfn.IFS(K3633&lt;=L3633,"in_time",K3633&gt;L3633,"overdue")</f>
        <v>overdue</v>
      </c>
    </row>
    <row r="3634" spans="1:14" hidden="1" x14ac:dyDescent="0.3">
      <c r="A3634">
        <v>101060</v>
      </c>
      <c r="B3634">
        <v>13662</v>
      </c>
      <c r="C3634" s="1">
        <v>40724</v>
      </c>
      <c r="D3634">
        <v>375000</v>
      </c>
      <c r="E3634" t="s">
        <v>12</v>
      </c>
      <c r="F3634">
        <v>25</v>
      </c>
      <c r="G3634">
        <v>2</v>
      </c>
      <c r="H3634">
        <v>409762</v>
      </c>
      <c r="I3634">
        <v>89166052103</v>
      </c>
      <c r="J3634">
        <v>15</v>
      </c>
      <c r="L3634" s="1">
        <f t="shared" si="56"/>
        <v>40739</v>
      </c>
      <c r="M3634" t="str" cm="1">
        <f t="array" ref="M3634">_xlfn.IFS(K3634&gt;0,"return",K3634&lt;=0,"not return")</f>
        <v>not return</v>
      </c>
      <c r="N3634" t="str" cm="1">
        <f t="array" ref="N3634">_xlfn.IFS(K3634&lt;=L3634,"in_time",K3634&gt;L3634,"overdue")</f>
        <v>in_time</v>
      </c>
    </row>
    <row r="3635" spans="1:14" x14ac:dyDescent="0.3">
      <c r="A3635">
        <v>101532</v>
      </c>
      <c r="B3635">
        <v>13666</v>
      </c>
      <c r="C3635" s="1">
        <v>40724</v>
      </c>
      <c r="D3635">
        <v>120000</v>
      </c>
      <c r="E3635" t="s">
        <v>11</v>
      </c>
      <c r="F3635">
        <v>73</v>
      </c>
      <c r="G3635">
        <v>3</v>
      </c>
      <c r="H3635">
        <v>675310</v>
      </c>
      <c r="I3635">
        <v>89166299044</v>
      </c>
      <c r="J3635">
        <v>72</v>
      </c>
      <c r="K3635" s="1">
        <v>43130</v>
      </c>
      <c r="L3635" s="1">
        <f t="shared" si="56"/>
        <v>40796</v>
      </c>
      <c r="M3635" t="str" cm="1">
        <f t="array" ref="M3635">_xlfn.IFS(K3635&gt;0,"return",K3635&lt;=0,"not return")</f>
        <v>return</v>
      </c>
      <c r="N3635" t="str" cm="1">
        <f t="array" ref="N3635">_xlfn.IFS(K3635&lt;=L3635,"in_time",K3635&gt;L3635,"overdue")</f>
        <v>overdue</v>
      </c>
    </row>
    <row r="3636" spans="1:14" x14ac:dyDescent="0.3">
      <c r="A3636">
        <v>101532</v>
      </c>
      <c r="B3636">
        <v>13666</v>
      </c>
      <c r="C3636" s="1">
        <v>40724</v>
      </c>
      <c r="D3636">
        <v>120000</v>
      </c>
      <c r="E3636" t="s">
        <v>11</v>
      </c>
      <c r="F3636">
        <v>73</v>
      </c>
      <c r="G3636">
        <v>3</v>
      </c>
      <c r="H3636">
        <v>675310</v>
      </c>
      <c r="I3636">
        <v>89166299044</v>
      </c>
      <c r="J3636">
        <v>72</v>
      </c>
      <c r="K3636" s="1">
        <v>43130</v>
      </c>
      <c r="L3636" s="1">
        <f t="shared" si="56"/>
        <v>40796</v>
      </c>
      <c r="M3636" t="str" cm="1">
        <f t="array" ref="M3636">_xlfn.IFS(K3636&gt;0,"return",K3636&lt;=0,"not return")</f>
        <v>return</v>
      </c>
      <c r="N3636" t="str" cm="1">
        <f t="array" ref="N3636">_xlfn.IFS(K3636&lt;=L3636,"in_time",K3636&gt;L3636,"overdue")</f>
        <v>overdue</v>
      </c>
    </row>
  </sheetData>
  <autoFilter ref="A1:N3636" xr:uid="{00000000-0001-0000-0000-000000000000}">
    <filterColumn colId="12">
      <filters>
        <filter val="retur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D5C0-39FE-4CE1-8C01-ABCB60E54A89}">
  <dimension ref="A1:T74"/>
  <sheetViews>
    <sheetView tabSelected="1" topLeftCell="A48" workbookViewId="0">
      <selection activeCell="B18" sqref="B18:T18"/>
    </sheetView>
  </sheetViews>
  <sheetFormatPr defaultRowHeight="14.4" x14ac:dyDescent="0.3"/>
  <cols>
    <col min="1" max="1" width="33.21875" bestFit="1" customWidth="1"/>
    <col min="2" max="2" width="20.33203125" bestFit="1" customWidth="1"/>
    <col min="3" max="3" width="8" bestFit="1" customWidth="1"/>
    <col min="4" max="4" width="11.33203125" bestFit="1" customWidth="1"/>
    <col min="5" max="19" width="8" bestFit="1" customWidth="1"/>
    <col min="20" max="20" width="11.33203125" bestFit="1" customWidth="1"/>
    <col min="21" max="21" width="10.109375" bestFit="1" customWidth="1"/>
    <col min="22" max="24" width="12" bestFit="1" customWidth="1"/>
    <col min="25" max="27" width="10.109375" bestFit="1" customWidth="1"/>
    <col min="28" max="31" width="12" bestFit="1" customWidth="1"/>
    <col min="32" max="32" width="10.109375" bestFit="1" customWidth="1"/>
    <col min="33" max="33" width="12" bestFit="1" customWidth="1"/>
    <col min="34" max="35" width="10.109375" bestFit="1" customWidth="1"/>
    <col min="36" max="36" width="12" bestFit="1" customWidth="1"/>
    <col min="37" max="40" width="10.109375" bestFit="1" customWidth="1"/>
    <col min="41" max="43" width="12" bestFit="1" customWidth="1"/>
    <col min="44" max="44" width="10.109375" bestFit="1" customWidth="1"/>
    <col min="45" max="46" width="12" bestFit="1" customWidth="1"/>
    <col min="47" max="49" width="10.109375" bestFit="1" customWidth="1"/>
    <col min="50" max="50" width="12" bestFit="1" customWidth="1"/>
    <col min="51" max="51" width="10.109375" bestFit="1" customWidth="1"/>
    <col min="52" max="52" width="12" bestFit="1" customWidth="1"/>
    <col min="53" max="53" width="10.109375" bestFit="1" customWidth="1"/>
    <col min="54" max="55" width="12" bestFit="1" customWidth="1"/>
    <col min="56" max="56" width="10.109375" bestFit="1" customWidth="1"/>
    <col min="57" max="57" width="12" bestFit="1" customWidth="1"/>
    <col min="58" max="58" width="10.109375" bestFit="1" customWidth="1"/>
    <col min="59" max="64" width="12" bestFit="1" customWidth="1"/>
    <col min="65" max="65" width="10.109375" bestFit="1" customWidth="1"/>
    <col min="66" max="66" width="12" bestFit="1" customWidth="1"/>
    <col min="67" max="69" width="10.109375" bestFit="1" customWidth="1"/>
    <col min="70" max="70" width="12" bestFit="1" customWidth="1"/>
    <col min="71" max="71" width="10.109375" bestFit="1" customWidth="1"/>
    <col min="72" max="72" width="12" bestFit="1" customWidth="1"/>
    <col min="73" max="73" width="10.109375" bestFit="1" customWidth="1"/>
    <col min="74" max="81" width="12" bestFit="1" customWidth="1"/>
    <col min="82" max="82" width="10.109375" bestFit="1" customWidth="1"/>
    <col min="83" max="84" width="12" bestFit="1" customWidth="1"/>
    <col min="85" max="86" width="10.109375" bestFit="1" customWidth="1"/>
    <col min="87" max="87" width="12" bestFit="1" customWidth="1"/>
    <col min="88" max="91" width="10.109375" bestFit="1" customWidth="1"/>
    <col min="92" max="94" width="12" bestFit="1" customWidth="1"/>
    <col min="95" max="95" width="10.109375" bestFit="1" customWidth="1"/>
    <col min="96" max="96" width="12" bestFit="1" customWidth="1"/>
    <col min="97" max="98" width="10.109375" bestFit="1" customWidth="1"/>
    <col min="99" max="105" width="12" bestFit="1" customWidth="1"/>
    <col min="106" max="107" width="10.109375" bestFit="1" customWidth="1"/>
    <col min="108" max="109" width="12" bestFit="1" customWidth="1"/>
    <col min="110" max="116" width="10.109375" bestFit="1" customWidth="1"/>
    <col min="117" max="119" width="12" bestFit="1" customWidth="1"/>
    <col min="120" max="122" width="10.109375" bestFit="1" customWidth="1"/>
    <col min="123" max="123" width="12" bestFit="1" customWidth="1"/>
    <col min="124" max="137" width="10.109375" bestFit="1" customWidth="1"/>
    <col min="138" max="138" width="12" bestFit="1" customWidth="1"/>
    <col min="139" max="139" width="10.109375" bestFit="1" customWidth="1"/>
    <col min="140" max="142" width="12" bestFit="1" customWidth="1"/>
    <col min="143" max="148" width="10.109375" bestFit="1" customWidth="1"/>
    <col min="149" max="149" width="12" bestFit="1" customWidth="1"/>
    <col min="150" max="150" width="10.109375" bestFit="1" customWidth="1"/>
    <col min="151" max="151" width="12" bestFit="1" customWidth="1"/>
    <col min="152" max="156" width="10.109375" bestFit="1" customWidth="1"/>
    <col min="157" max="157" width="12" bestFit="1" customWidth="1"/>
    <col min="158" max="160" width="10.109375" bestFit="1" customWidth="1"/>
    <col min="161" max="162" width="12" bestFit="1" customWidth="1"/>
    <col min="163" max="163" width="10.109375" bestFit="1" customWidth="1"/>
    <col min="164" max="164" width="12" bestFit="1" customWidth="1"/>
    <col min="165" max="166" width="10.109375" bestFit="1" customWidth="1"/>
    <col min="167" max="167" width="12" bestFit="1" customWidth="1"/>
    <col min="168" max="168" width="11" bestFit="1" customWidth="1"/>
    <col min="169" max="169" width="12" bestFit="1" customWidth="1"/>
    <col min="170" max="171" width="10.109375" bestFit="1" customWidth="1"/>
    <col min="172" max="173" width="12" bestFit="1" customWidth="1"/>
    <col min="174" max="175" width="10.109375" bestFit="1" customWidth="1"/>
    <col min="176" max="176" width="12" bestFit="1" customWidth="1"/>
    <col min="177" max="178" width="10.109375" bestFit="1" customWidth="1"/>
    <col min="179" max="181" width="12" bestFit="1" customWidth="1"/>
    <col min="182" max="185" width="10.109375" bestFit="1" customWidth="1"/>
    <col min="186" max="186" width="12" bestFit="1" customWidth="1"/>
    <col min="187" max="188" width="10.109375" bestFit="1" customWidth="1"/>
    <col min="189" max="189" width="12" bestFit="1" customWidth="1"/>
    <col min="190" max="190" width="10.109375" bestFit="1" customWidth="1"/>
    <col min="191" max="195" width="12" bestFit="1" customWidth="1"/>
    <col min="196" max="197" width="10.109375" bestFit="1" customWidth="1"/>
    <col min="198" max="199" width="12" bestFit="1" customWidth="1"/>
    <col min="200" max="200" width="10.109375" bestFit="1" customWidth="1"/>
    <col min="201" max="202" width="12" bestFit="1" customWidth="1"/>
    <col min="203" max="205" width="10.109375" bestFit="1" customWidth="1"/>
    <col min="206" max="206" width="12" bestFit="1" customWidth="1"/>
    <col min="207" max="210" width="10.109375" bestFit="1" customWidth="1"/>
    <col min="211" max="211" width="12" bestFit="1" customWidth="1"/>
    <col min="212" max="213" width="10.109375" bestFit="1" customWidth="1"/>
    <col min="214" max="214" width="12" bestFit="1" customWidth="1"/>
    <col min="215" max="216" width="10.109375" bestFit="1" customWidth="1"/>
    <col min="217" max="217" width="12" bestFit="1" customWidth="1"/>
    <col min="218" max="220" width="10.109375" bestFit="1" customWidth="1"/>
    <col min="221" max="222" width="12" bestFit="1" customWidth="1"/>
    <col min="223" max="223" width="10.109375" bestFit="1" customWidth="1"/>
    <col min="224" max="224" width="12" bestFit="1" customWidth="1"/>
    <col min="225" max="225" width="10.109375" bestFit="1" customWidth="1"/>
    <col min="226" max="230" width="12" bestFit="1" customWidth="1"/>
    <col min="231" max="231" width="10.109375" bestFit="1" customWidth="1"/>
    <col min="232" max="232" width="12" bestFit="1" customWidth="1"/>
    <col min="233" max="233" width="10.109375" bestFit="1" customWidth="1"/>
    <col min="234" max="235" width="12" bestFit="1" customWidth="1"/>
    <col min="236" max="236" width="10.109375" bestFit="1" customWidth="1"/>
    <col min="237" max="238" width="12" bestFit="1" customWidth="1"/>
    <col min="239" max="239" width="10.109375" bestFit="1" customWidth="1"/>
    <col min="240" max="241" width="12" bestFit="1" customWidth="1"/>
    <col min="242" max="246" width="10.109375" bestFit="1" customWidth="1"/>
    <col min="247" max="247" width="12" bestFit="1" customWidth="1"/>
    <col min="248" max="248" width="10.109375" bestFit="1" customWidth="1"/>
    <col min="249" max="249" width="12" bestFit="1" customWidth="1"/>
    <col min="250" max="252" width="10.109375" bestFit="1" customWidth="1"/>
    <col min="253" max="256" width="12" bestFit="1" customWidth="1"/>
    <col min="257" max="257" width="10.109375" bestFit="1" customWidth="1"/>
    <col min="258" max="265" width="12" bestFit="1" customWidth="1"/>
    <col min="266" max="267" width="10.109375" bestFit="1" customWidth="1"/>
    <col min="268" max="268" width="12" bestFit="1" customWidth="1"/>
    <col min="269" max="270" width="10.109375" bestFit="1" customWidth="1"/>
    <col min="271" max="272" width="12" bestFit="1" customWidth="1"/>
    <col min="273" max="273" width="10.109375" bestFit="1" customWidth="1"/>
    <col min="274" max="277" width="12" bestFit="1" customWidth="1"/>
    <col min="278" max="278" width="10.109375" bestFit="1" customWidth="1"/>
    <col min="279" max="280" width="12" bestFit="1" customWidth="1"/>
    <col min="281" max="281" width="10.109375" bestFit="1" customWidth="1"/>
    <col min="282" max="282" width="12" bestFit="1" customWidth="1"/>
    <col min="283" max="283" width="10.109375" bestFit="1" customWidth="1"/>
    <col min="284" max="289" width="12" bestFit="1" customWidth="1"/>
    <col min="290" max="291" width="10.109375" bestFit="1" customWidth="1"/>
    <col min="292" max="293" width="12" bestFit="1" customWidth="1"/>
    <col min="294" max="296" width="10.109375" bestFit="1" customWidth="1"/>
    <col min="297" max="297" width="12" bestFit="1" customWidth="1"/>
    <col min="298" max="299" width="10.109375" bestFit="1" customWidth="1"/>
    <col min="300" max="300" width="12" bestFit="1" customWidth="1"/>
    <col min="301" max="301" width="10.109375" bestFit="1" customWidth="1"/>
    <col min="302" max="302" width="12" bestFit="1" customWidth="1"/>
    <col min="303" max="304" width="10.109375" bestFit="1" customWidth="1"/>
    <col min="305" max="306" width="12" bestFit="1" customWidth="1"/>
    <col min="307" max="307" width="10.109375" bestFit="1" customWidth="1"/>
    <col min="308" max="313" width="12" bestFit="1" customWidth="1"/>
    <col min="314" max="314" width="10.109375" bestFit="1" customWidth="1"/>
    <col min="315" max="316" width="12" bestFit="1" customWidth="1"/>
    <col min="317" max="318" width="10.109375" bestFit="1" customWidth="1"/>
    <col min="319" max="319" width="12" bestFit="1" customWidth="1"/>
    <col min="320" max="320" width="10.109375" bestFit="1" customWidth="1"/>
    <col min="321" max="322" width="12" bestFit="1" customWidth="1"/>
    <col min="323" max="323" width="10.109375" bestFit="1" customWidth="1"/>
    <col min="324" max="330" width="12" bestFit="1" customWidth="1"/>
    <col min="331" max="331" width="10.109375" bestFit="1" customWidth="1"/>
    <col min="332" max="334" width="12" bestFit="1" customWidth="1"/>
    <col min="335" max="338" width="10.109375" bestFit="1" customWidth="1"/>
    <col min="339" max="341" width="12" bestFit="1" customWidth="1"/>
    <col min="342" max="344" width="10.109375" bestFit="1" customWidth="1"/>
    <col min="345" max="348" width="12" bestFit="1" customWidth="1"/>
    <col min="349" max="349" width="10.109375" bestFit="1" customWidth="1"/>
    <col min="350" max="350" width="12" bestFit="1" customWidth="1"/>
    <col min="351" max="351" width="10.109375" bestFit="1" customWidth="1"/>
    <col min="352" max="352" width="12" bestFit="1" customWidth="1"/>
    <col min="353" max="354" width="10.109375" bestFit="1" customWidth="1"/>
    <col min="355" max="357" width="12" bestFit="1" customWidth="1"/>
    <col min="358" max="358" width="10.109375" bestFit="1" customWidth="1"/>
    <col min="359" max="360" width="12" bestFit="1" customWidth="1"/>
    <col min="361" max="361" width="10.109375" bestFit="1" customWidth="1"/>
    <col min="362" max="365" width="12" bestFit="1" customWidth="1"/>
    <col min="366" max="366" width="10.109375" bestFit="1" customWidth="1"/>
    <col min="367" max="368" width="12" bestFit="1" customWidth="1"/>
    <col min="369" max="370" width="10.109375" bestFit="1" customWidth="1"/>
    <col min="371" max="373" width="12" bestFit="1" customWidth="1"/>
    <col min="374" max="374" width="10.109375" bestFit="1" customWidth="1"/>
    <col min="375" max="375" width="12" bestFit="1" customWidth="1"/>
    <col min="376" max="376" width="10.109375" bestFit="1" customWidth="1"/>
    <col min="377" max="377" width="12" bestFit="1" customWidth="1"/>
    <col min="378" max="379" width="10.109375" bestFit="1" customWidth="1"/>
    <col min="380" max="380" width="12" bestFit="1" customWidth="1"/>
    <col min="381" max="383" width="10.109375" bestFit="1" customWidth="1"/>
    <col min="384" max="384" width="12" bestFit="1" customWidth="1"/>
    <col min="385" max="385" width="10.109375" bestFit="1" customWidth="1"/>
    <col min="386" max="387" width="12" bestFit="1" customWidth="1"/>
    <col min="388" max="388" width="10.109375" bestFit="1" customWidth="1"/>
    <col min="389" max="389" width="12" bestFit="1" customWidth="1"/>
    <col min="390" max="390" width="10.109375" bestFit="1" customWidth="1"/>
    <col min="391" max="392" width="12" bestFit="1" customWidth="1"/>
    <col min="393" max="393" width="10.109375" bestFit="1" customWidth="1"/>
    <col min="394" max="400" width="12" bestFit="1" customWidth="1"/>
    <col min="401" max="401" width="10.109375" bestFit="1" customWidth="1"/>
    <col min="402" max="403" width="12" bestFit="1" customWidth="1"/>
    <col min="404" max="404" width="10.109375" bestFit="1" customWidth="1"/>
    <col min="405" max="407" width="12" bestFit="1" customWidth="1"/>
    <col min="408" max="408" width="10.109375" bestFit="1" customWidth="1"/>
    <col min="409" max="409" width="12" bestFit="1" customWidth="1"/>
    <col min="410" max="410" width="10.109375" bestFit="1" customWidth="1"/>
    <col min="411" max="411" width="12" bestFit="1" customWidth="1"/>
    <col min="412" max="412" width="10.109375" bestFit="1" customWidth="1"/>
    <col min="413" max="415" width="12" bestFit="1" customWidth="1"/>
    <col min="416" max="417" width="10.109375" bestFit="1" customWidth="1"/>
    <col min="418" max="418" width="12" bestFit="1" customWidth="1"/>
    <col min="419" max="420" width="10.109375" bestFit="1" customWidth="1"/>
    <col min="421" max="422" width="12" bestFit="1" customWidth="1"/>
    <col min="423" max="423" width="10.109375" bestFit="1" customWidth="1"/>
    <col min="424" max="424" width="12" bestFit="1" customWidth="1"/>
    <col min="425" max="427" width="10.109375" bestFit="1" customWidth="1"/>
    <col min="428" max="428" width="12" bestFit="1" customWidth="1"/>
    <col min="429" max="430" width="10.109375" bestFit="1" customWidth="1"/>
    <col min="431" max="431" width="12" bestFit="1" customWidth="1"/>
    <col min="432" max="432" width="10.109375" bestFit="1" customWidth="1"/>
    <col min="433" max="433" width="12" bestFit="1" customWidth="1"/>
    <col min="434" max="434" width="10.109375" bestFit="1" customWidth="1"/>
    <col min="435" max="444" width="12" bestFit="1" customWidth="1"/>
    <col min="445" max="445" width="10.109375" bestFit="1" customWidth="1"/>
    <col min="446" max="456" width="12" bestFit="1" customWidth="1"/>
    <col min="457" max="457" width="10.109375" bestFit="1" customWidth="1"/>
    <col min="458" max="469" width="12" bestFit="1" customWidth="1"/>
    <col min="470" max="470" width="10.109375" bestFit="1" customWidth="1"/>
    <col min="471" max="476" width="12" bestFit="1" customWidth="1"/>
    <col min="477" max="477" width="10.109375" bestFit="1" customWidth="1"/>
    <col min="478" max="482" width="12" bestFit="1" customWidth="1"/>
    <col min="483" max="483" width="10.109375" bestFit="1" customWidth="1"/>
    <col min="484" max="485" width="12" bestFit="1" customWidth="1"/>
    <col min="486" max="486" width="10.109375" bestFit="1" customWidth="1"/>
    <col min="487" max="500" width="12" bestFit="1" customWidth="1"/>
    <col min="501" max="502" width="10.109375" bestFit="1" customWidth="1"/>
    <col min="503" max="515" width="12" bestFit="1" customWidth="1"/>
    <col min="516" max="516" width="10.109375" bestFit="1" customWidth="1"/>
    <col min="517" max="517" width="12" bestFit="1" customWidth="1"/>
    <col min="518" max="518" width="10.109375" bestFit="1" customWidth="1"/>
    <col min="519" max="525" width="12" bestFit="1" customWidth="1"/>
    <col min="526" max="526" width="10.109375" bestFit="1" customWidth="1"/>
    <col min="527" max="533" width="12" bestFit="1" customWidth="1"/>
    <col min="534" max="549" width="10.109375" bestFit="1" customWidth="1"/>
    <col min="550" max="550" width="11.33203125" bestFit="1" customWidth="1"/>
  </cols>
  <sheetData>
    <row r="1" spans="1:20" x14ac:dyDescent="0.3">
      <c r="A1" t="s">
        <v>36</v>
      </c>
    </row>
    <row r="3" spans="1:20" x14ac:dyDescent="0.3">
      <c r="A3" s="2" t="s">
        <v>20</v>
      </c>
      <c r="B3" s="2" t="s">
        <v>21</v>
      </c>
    </row>
    <row r="4" spans="1:20" x14ac:dyDescent="0.3">
      <c r="B4" t="s">
        <v>22</v>
      </c>
      <c r="N4" t="s">
        <v>23</v>
      </c>
      <c r="T4" t="s">
        <v>19</v>
      </c>
    </row>
    <row r="5" spans="1:20" x14ac:dyDescent="0.3">
      <c r="A5" s="2" t="s">
        <v>16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N5" t="s">
        <v>24</v>
      </c>
      <c r="O5" t="s">
        <v>25</v>
      </c>
      <c r="P5" t="s">
        <v>26</v>
      </c>
      <c r="Q5" t="s">
        <v>27</v>
      </c>
      <c r="R5" t="s">
        <v>28</v>
      </c>
      <c r="S5" t="s">
        <v>29</v>
      </c>
    </row>
    <row r="6" spans="1:20" x14ac:dyDescent="0.3">
      <c r="A6" s="3" t="s">
        <v>37</v>
      </c>
      <c r="B6" s="5">
        <v>6.0606060606060608E-2</v>
      </c>
      <c r="C6" s="5">
        <v>6.1224489795918366E-2</v>
      </c>
      <c r="D6" s="5">
        <v>0.12080536912751678</v>
      </c>
      <c r="E6" s="5">
        <v>0.10497237569060773</v>
      </c>
      <c r="F6" s="5">
        <v>7.9545454545454544E-2</v>
      </c>
      <c r="G6" s="5">
        <v>0.14000000000000001</v>
      </c>
      <c r="H6" s="5">
        <v>0.10270270270270271</v>
      </c>
      <c r="I6" s="5">
        <v>8.6124401913875603E-2</v>
      </c>
      <c r="J6" s="5">
        <v>9.03954802259887E-2</v>
      </c>
      <c r="K6" s="5">
        <v>8.5561497326203204E-2</v>
      </c>
      <c r="L6" s="5">
        <v>0.10714285714285714</v>
      </c>
      <c r="M6" s="5">
        <v>6.0606060606060608E-2</v>
      </c>
      <c r="N6" s="5">
        <v>0.18018018018018017</v>
      </c>
      <c r="O6" s="5">
        <v>0.11794871794871795</v>
      </c>
      <c r="P6" s="5">
        <v>0.1703056768558952</v>
      </c>
      <c r="Q6" s="5">
        <v>0.16223404255319149</v>
      </c>
      <c r="R6" s="5">
        <v>0.18699186991869918</v>
      </c>
      <c r="S6" s="5">
        <v>0.1404494382022472</v>
      </c>
      <c r="T6" s="5">
        <v>0.1248968363136176</v>
      </c>
    </row>
    <row r="7" spans="1:20" x14ac:dyDescent="0.3">
      <c r="A7" s="3" t="s">
        <v>38</v>
      </c>
      <c r="B7" s="5">
        <v>0.93939393939393945</v>
      </c>
      <c r="C7" s="5">
        <v>0.93877551020408168</v>
      </c>
      <c r="D7" s="5">
        <v>0.87919463087248317</v>
      </c>
      <c r="E7" s="5">
        <v>0.89502762430939231</v>
      </c>
      <c r="F7" s="5">
        <v>0.92045454545454541</v>
      </c>
      <c r="G7" s="5">
        <v>0.86</v>
      </c>
      <c r="H7" s="5">
        <v>0.89729729729729735</v>
      </c>
      <c r="I7" s="5">
        <v>0.9138755980861244</v>
      </c>
      <c r="J7" s="5">
        <v>0.90960451977401124</v>
      </c>
      <c r="K7" s="5">
        <v>0.91443850267379678</v>
      </c>
      <c r="L7" s="5">
        <v>0.8928571428571429</v>
      </c>
      <c r="M7" s="5">
        <v>0.93939393939393945</v>
      </c>
      <c r="N7" s="5">
        <v>0.81981981981981977</v>
      </c>
      <c r="O7" s="5">
        <v>0.88205128205128203</v>
      </c>
      <c r="P7" s="5">
        <v>0.82969432314410485</v>
      </c>
      <c r="Q7" s="5">
        <v>0.83776595744680848</v>
      </c>
      <c r="R7" s="5">
        <v>0.81300813008130079</v>
      </c>
      <c r="S7" s="5">
        <v>0.8595505617977528</v>
      </c>
      <c r="T7" s="5">
        <v>0.87510316368638241</v>
      </c>
    </row>
    <row r="8" spans="1:20" x14ac:dyDescent="0.3">
      <c r="A8" s="3" t="s">
        <v>19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</row>
    <row r="9" spans="1:20" x14ac:dyDescent="0.3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spans="1:20" x14ac:dyDescent="0.3">
      <c r="A10" s="28" t="s">
        <v>40</v>
      </c>
      <c r="O10" s="4"/>
      <c r="P10" s="4"/>
    </row>
    <row r="11" spans="1:20" x14ac:dyDescent="0.3">
      <c r="A11" s="13"/>
      <c r="B11" s="10" t="s">
        <v>22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10" t="s">
        <v>23</v>
      </c>
      <c r="O11" s="15"/>
      <c r="P11" s="15"/>
      <c r="Q11" s="6"/>
      <c r="R11" s="6"/>
      <c r="S11" s="6"/>
      <c r="T11" s="13" t="s">
        <v>41</v>
      </c>
    </row>
    <row r="12" spans="1:20" x14ac:dyDescent="0.3">
      <c r="A12" s="14" t="s">
        <v>16</v>
      </c>
      <c r="B12" s="8" t="s">
        <v>24</v>
      </c>
      <c r="C12" s="11" t="s">
        <v>25</v>
      </c>
      <c r="D12" s="11" t="s">
        <v>26</v>
      </c>
      <c r="E12" s="11" t="s">
        <v>27</v>
      </c>
      <c r="F12" s="11" t="s">
        <v>28</v>
      </c>
      <c r="G12" s="11" t="s">
        <v>29</v>
      </c>
      <c r="H12" s="11" t="s">
        <v>30</v>
      </c>
      <c r="I12" s="11" t="s">
        <v>31</v>
      </c>
      <c r="J12" s="11" t="s">
        <v>32</v>
      </c>
      <c r="K12" s="11" t="s">
        <v>33</v>
      </c>
      <c r="L12" s="11" t="s">
        <v>34</v>
      </c>
      <c r="M12" s="12" t="s">
        <v>35</v>
      </c>
      <c r="N12" s="8" t="s">
        <v>24</v>
      </c>
      <c r="O12" s="22" t="s">
        <v>25</v>
      </c>
      <c r="P12" s="22" t="s">
        <v>26</v>
      </c>
      <c r="Q12" s="11" t="s">
        <v>27</v>
      </c>
      <c r="R12" s="11" t="s">
        <v>28</v>
      </c>
      <c r="S12" s="11" t="s">
        <v>29</v>
      </c>
      <c r="T12" s="14"/>
    </row>
    <row r="13" spans="1:20" x14ac:dyDescent="0.3">
      <c r="A13" s="9" t="s">
        <v>40</v>
      </c>
      <c r="B13" s="5">
        <v>0.93939393939393945</v>
      </c>
      <c r="C13" s="5">
        <v>0.93877551020408168</v>
      </c>
      <c r="D13" s="5">
        <v>0.87919463087248317</v>
      </c>
      <c r="E13" s="5">
        <v>0.89502762430939231</v>
      </c>
      <c r="F13" s="5">
        <v>0.92045454545454541</v>
      </c>
      <c r="G13" s="5">
        <v>0.86</v>
      </c>
      <c r="H13" s="5">
        <v>0.89729729729729735</v>
      </c>
      <c r="I13" s="5">
        <v>0.9138755980861244</v>
      </c>
      <c r="J13" s="5">
        <v>0.90960451977401124</v>
      </c>
      <c r="K13" s="5">
        <v>0.91443850267379678</v>
      </c>
      <c r="L13" s="5">
        <v>0.8928571428571429</v>
      </c>
      <c r="M13" s="5">
        <v>0.93939393939393945</v>
      </c>
      <c r="N13" s="5">
        <v>0.81981981981981977</v>
      </c>
      <c r="O13" s="5">
        <v>0.88205128205128203</v>
      </c>
      <c r="P13" s="5">
        <v>0.82969432314410485</v>
      </c>
      <c r="Q13" s="5">
        <v>0.83776595744680848</v>
      </c>
      <c r="R13" s="5">
        <v>0.81300813008130079</v>
      </c>
      <c r="S13" s="5">
        <v>0.8595505617977528</v>
      </c>
      <c r="T13" s="27">
        <f>AVERAGE(B13:S13)</f>
        <v>0.88567796248099029</v>
      </c>
    </row>
    <row r="14" spans="1:20" x14ac:dyDescent="0.3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 spans="1:20" x14ac:dyDescent="0.3">
      <c r="A15" s="2" t="s">
        <v>20</v>
      </c>
      <c r="B15" s="2" t="s">
        <v>21</v>
      </c>
    </row>
    <row r="16" spans="1:20" x14ac:dyDescent="0.3">
      <c r="B16" t="s">
        <v>22</v>
      </c>
      <c r="N16" t="s">
        <v>23</v>
      </c>
      <c r="T16" t="s">
        <v>19</v>
      </c>
    </row>
    <row r="17" spans="1:20" x14ac:dyDescent="0.3">
      <c r="A17" s="2" t="s">
        <v>16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31</v>
      </c>
      <c r="J17" t="s">
        <v>32</v>
      </c>
      <c r="K17" t="s">
        <v>33</v>
      </c>
      <c r="L17" t="s">
        <v>34</v>
      </c>
      <c r="M17" t="s">
        <v>35</v>
      </c>
      <c r="N17" t="s">
        <v>24</v>
      </c>
      <c r="O17" t="s">
        <v>25</v>
      </c>
      <c r="P17" t="s">
        <v>26</v>
      </c>
      <c r="Q17" t="s">
        <v>27</v>
      </c>
      <c r="R17" t="s">
        <v>28</v>
      </c>
      <c r="S17" t="s">
        <v>29</v>
      </c>
    </row>
    <row r="18" spans="1:20" x14ac:dyDescent="0.3">
      <c r="A18" s="3" t="s">
        <v>17</v>
      </c>
      <c r="B18" s="5">
        <v>6.0606060606060608E-2</v>
      </c>
      <c r="C18" s="5">
        <v>6.1224489795918366E-2</v>
      </c>
      <c r="D18" s="5">
        <v>0.12080536912751678</v>
      </c>
      <c r="E18" s="5">
        <v>0.10497237569060773</v>
      </c>
      <c r="F18" s="5">
        <v>7.9545454545454544E-2</v>
      </c>
      <c r="G18" s="5">
        <v>0.14000000000000001</v>
      </c>
      <c r="H18" s="5">
        <v>0.10270270270270271</v>
      </c>
      <c r="I18" s="5">
        <v>8.6124401913875603E-2</v>
      </c>
      <c r="J18" s="5">
        <v>9.03954802259887E-2</v>
      </c>
      <c r="K18" s="5">
        <v>8.5561497326203204E-2</v>
      </c>
      <c r="L18" s="5">
        <v>0.10714285714285714</v>
      </c>
      <c r="M18" s="5">
        <v>6.0606060606060608E-2</v>
      </c>
      <c r="N18" s="5">
        <v>0.18018018018018017</v>
      </c>
      <c r="O18" s="5">
        <v>0.11794871794871795</v>
      </c>
      <c r="P18" s="5">
        <v>0.1703056768558952</v>
      </c>
      <c r="Q18" s="5">
        <v>0.16223404255319149</v>
      </c>
      <c r="R18" s="5">
        <v>0.18699186991869918</v>
      </c>
      <c r="S18" s="5">
        <v>8.7078651685393263E-2</v>
      </c>
      <c r="T18" s="5">
        <v>0.11966987620357634</v>
      </c>
    </row>
    <row r="19" spans="1:20" x14ac:dyDescent="0.3">
      <c r="A19" s="3" t="s">
        <v>17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5.3370786516853931E-2</v>
      </c>
      <c r="T19" s="5">
        <v>5.2269601100412653E-3</v>
      </c>
    </row>
    <row r="20" spans="1:20" x14ac:dyDescent="0.3">
      <c r="A20" s="3" t="s">
        <v>18</v>
      </c>
      <c r="B20" s="5">
        <v>0.93939393939393945</v>
      </c>
      <c r="C20" s="5">
        <v>0.93877551020408168</v>
      </c>
      <c r="D20" s="5">
        <v>0.87919463087248317</v>
      </c>
      <c r="E20" s="5">
        <v>0.89502762430939231</v>
      </c>
      <c r="F20" s="5">
        <v>0.92045454545454541</v>
      </c>
      <c r="G20" s="5">
        <v>0.86</v>
      </c>
      <c r="H20" s="5">
        <v>0.89729729729729735</v>
      </c>
      <c r="I20" s="5">
        <v>0.9138755980861244</v>
      </c>
      <c r="J20" s="5">
        <v>0.90960451977401124</v>
      </c>
      <c r="K20" s="5">
        <v>0.91443850267379678</v>
      </c>
      <c r="L20" s="5">
        <v>0.8928571428571429</v>
      </c>
      <c r="M20" s="5">
        <v>0.93939393939393945</v>
      </c>
      <c r="N20" s="5">
        <v>0.81981981981981977</v>
      </c>
      <c r="O20" s="5">
        <v>0.88205128205128203</v>
      </c>
      <c r="P20" s="5">
        <v>0.82969432314410485</v>
      </c>
      <c r="Q20" s="5">
        <v>0.83776595744680848</v>
      </c>
      <c r="R20" s="5">
        <v>0.81300813008130079</v>
      </c>
      <c r="S20" s="5">
        <v>0.8595505617977528</v>
      </c>
      <c r="T20" s="5">
        <v>0.87510316368638241</v>
      </c>
    </row>
    <row r="21" spans="1:20" x14ac:dyDescent="0.3">
      <c r="A21" s="3" t="s">
        <v>19</v>
      </c>
      <c r="B21" s="5"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</row>
    <row r="22" spans="1:20" x14ac:dyDescent="0.3">
      <c r="A22" s="28" t="s">
        <v>42</v>
      </c>
    </row>
    <row r="23" spans="1:20" x14ac:dyDescent="0.3">
      <c r="A23" s="13"/>
      <c r="B23" s="6" t="s">
        <v>22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10" t="s">
        <v>23</v>
      </c>
      <c r="O23" s="6"/>
      <c r="P23" s="6"/>
      <c r="Q23" s="6"/>
      <c r="R23" s="6"/>
      <c r="S23" s="7"/>
      <c r="T23" s="7" t="s">
        <v>19</v>
      </c>
    </row>
    <row r="24" spans="1:20" x14ac:dyDescent="0.3">
      <c r="A24" s="9" t="s">
        <v>16</v>
      </c>
      <c r="B24" s="11" t="s">
        <v>24</v>
      </c>
      <c r="C24" s="11" t="s">
        <v>25</v>
      </c>
      <c r="D24" s="11" t="s">
        <v>26</v>
      </c>
      <c r="E24" s="11" t="s">
        <v>27</v>
      </c>
      <c r="F24" s="11" t="s">
        <v>28</v>
      </c>
      <c r="G24" s="11" t="s">
        <v>29</v>
      </c>
      <c r="H24" s="11" t="s">
        <v>30</v>
      </c>
      <c r="I24" s="11" t="s">
        <v>31</v>
      </c>
      <c r="J24" s="11" t="s">
        <v>32</v>
      </c>
      <c r="K24" s="11" t="s">
        <v>33</v>
      </c>
      <c r="L24" s="11" t="s">
        <v>34</v>
      </c>
      <c r="M24" s="11" t="s">
        <v>35</v>
      </c>
      <c r="N24" s="8" t="s">
        <v>24</v>
      </c>
      <c r="O24" s="11" t="s">
        <v>25</v>
      </c>
      <c r="P24" s="11" t="s">
        <v>26</v>
      </c>
      <c r="Q24" s="11" t="s">
        <v>27</v>
      </c>
      <c r="R24" s="11" t="s">
        <v>28</v>
      </c>
      <c r="S24" s="12" t="s">
        <v>29</v>
      </c>
      <c r="T24" s="12"/>
    </row>
    <row r="25" spans="1:20" x14ac:dyDescent="0.3">
      <c r="A25" s="14" t="s">
        <v>17</v>
      </c>
      <c r="B25" s="18">
        <v>6.0606060606060608E-2</v>
      </c>
      <c r="C25" s="18">
        <v>6.1224489795918366E-2</v>
      </c>
      <c r="D25" s="18">
        <v>0.12080536912751678</v>
      </c>
      <c r="E25" s="18">
        <v>0.10497237569060773</v>
      </c>
      <c r="F25" s="18">
        <v>7.9545454545454544E-2</v>
      </c>
      <c r="G25" s="18">
        <v>0.14000000000000001</v>
      </c>
      <c r="H25" s="18">
        <v>0.10270270270270271</v>
      </c>
      <c r="I25" s="18">
        <v>8.6124401913875603E-2</v>
      </c>
      <c r="J25" s="18">
        <v>9.03954802259887E-2</v>
      </c>
      <c r="K25" s="18">
        <v>8.5561497326203204E-2</v>
      </c>
      <c r="L25" s="18">
        <v>0.10714285714285714</v>
      </c>
      <c r="M25" s="18">
        <v>6.0606060606060608E-2</v>
      </c>
      <c r="N25" s="18">
        <v>0.18018018018018017</v>
      </c>
      <c r="O25" s="18">
        <v>0.11794871794871795</v>
      </c>
      <c r="P25" s="18">
        <v>0.1703056768558952</v>
      </c>
      <c r="Q25" s="18">
        <v>0.16223404255319149</v>
      </c>
      <c r="R25" s="18">
        <v>0.18699186991869918</v>
      </c>
      <c r="S25" s="18">
        <v>0.1404494382022472</v>
      </c>
      <c r="T25" s="19">
        <v>0.1248968363136176</v>
      </c>
    </row>
    <row r="26" spans="1:20" x14ac:dyDescent="0.3">
      <c r="A26" s="9" t="s">
        <v>18</v>
      </c>
      <c r="B26" s="20">
        <v>0.93939393939393945</v>
      </c>
      <c r="C26" s="20">
        <v>0.93877551020408168</v>
      </c>
      <c r="D26" s="20">
        <v>0.87919463087248317</v>
      </c>
      <c r="E26" s="20">
        <v>0.89502762430939231</v>
      </c>
      <c r="F26" s="20">
        <v>0.92045454545454541</v>
      </c>
      <c r="G26" s="20">
        <v>0.86</v>
      </c>
      <c r="H26" s="20">
        <v>0.89729729729729735</v>
      </c>
      <c r="I26" s="20">
        <v>0.9138755980861244</v>
      </c>
      <c r="J26" s="20">
        <v>0.90960451977401124</v>
      </c>
      <c r="K26" s="20">
        <v>0.91443850267379678</v>
      </c>
      <c r="L26" s="20">
        <v>0.8928571428571429</v>
      </c>
      <c r="M26" s="20">
        <v>0.93939393939393945</v>
      </c>
      <c r="N26" s="20">
        <v>0.81981981981981977</v>
      </c>
      <c r="O26" s="20">
        <v>0.88205128205128203</v>
      </c>
      <c r="P26" s="20">
        <v>0.82969432314410485</v>
      </c>
      <c r="Q26" s="20">
        <v>0.83776595744680848</v>
      </c>
      <c r="R26" s="20">
        <v>0.81300813008130079</v>
      </c>
      <c r="S26" s="20">
        <v>0.8595505617977528</v>
      </c>
      <c r="T26" s="21">
        <v>0.87510316368638241</v>
      </c>
    </row>
    <row r="29" spans="1:20" x14ac:dyDescent="0.3">
      <c r="A29" s="2" t="s">
        <v>20</v>
      </c>
      <c r="B29" s="2" t="s">
        <v>21</v>
      </c>
    </row>
    <row r="30" spans="1:20" x14ac:dyDescent="0.3">
      <c r="B30" t="s">
        <v>22</v>
      </c>
      <c r="C30" t="s">
        <v>23</v>
      </c>
      <c r="D30" t="s">
        <v>19</v>
      </c>
    </row>
    <row r="31" spans="1:20" x14ac:dyDescent="0.3">
      <c r="A31" s="2" t="s">
        <v>16</v>
      </c>
    </row>
    <row r="32" spans="1:20" x14ac:dyDescent="0.3">
      <c r="A32" s="3" t="s">
        <v>11</v>
      </c>
      <c r="B32" s="5">
        <v>0.35010593220338981</v>
      </c>
      <c r="C32" s="5">
        <v>0.41442472810532344</v>
      </c>
      <c r="D32" s="5">
        <v>0.38101788170563961</v>
      </c>
    </row>
    <row r="33" spans="1:20" x14ac:dyDescent="0.3">
      <c r="A33" s="3" t="s">
        <v>13</v>
      </c>
      <c r="B33" s="5">
        <v>0.32891949152542371</v>
      </c>
      <c r="C33" s="5">
        <v>0.28849456210646823</v>
      </c>
      <c r="D33" s="5">
        <v>0.30949105914718017</v>
      </c>
    </row>
    <row r="34" spans="1:20" x14ac:dyDescent="0.3">
      <c r="A34" s="3" t="s">
        <v>12</v>
      </c>
      <c r="B34" s="5">
        <v>0.32097457627118642</v>
      </c>
      <c r="C34" s="5">
        <v>0.29708070978820833</v>
      </c>
      <c r="D34" s="5">
        <v>0.30949105914718017</v>
      </c>
    </row>
    <row r="35" spans="1:20" x14ac:dyDescent="0.3">
      <c r="A35" s="3" t="s">
        <v>19</v>
      </c>
      <c r="B35" s="5">
        <v>1</v>
      </c>
      <c r="C35" s="5">
        <v>1</v>
      </c>
      <c r="D35" s="5">
        <v>1</v>
      </c>
    </row>
    <row r="36" spans="1:20" x14ac:dyDescent="0.3">
      <c r="A36" s="10" t="s">
        <v>4</v>
      </c>
      <c r="B36" s="10" t="s">
        <v>22</v>
      </c>
      <c r="C36" s="7" t="s">
        <v>23</v>
      </c>
      <c r="D36" s="17"/>
      <c r="E36" s="37" t="s">
        <v>52</v>
      </c>
    </row>
    <row r="37" spans="1:20" x14ac:dyDescent="0.3">
      <c r="A37" s="10" t="s">
        <v>11</v>
      </c>
      <c r="B37" s="23">
        <v>0.35010593220338981</v>
      </c>
      <c r="C37" s="24">
        <v>0.41385231825987406</v>
      </c>
      <c r="D37" s="18"/>
      <c r="E37" s="29"/>
    </row>
    <row r="38" spans="1:20" x14ac:dyDescent="0.3">
      <c r="A38" s="16" t="s">
        <v>13</v>
      </c>
      <c r="B38" s="25">
        <v>0.32891949152542371</v>
      </c>
      <c r="C38" s="19">
        <v>0.28906697195191755</v>
      </c>
      <c r="D38" s="18"/>
      <c r="E38" s="29"/>
    </row>
    <row r="39" spans="1:20" x14ac:dyDescent="0.3">
      <c r="A39" s="16" t="s">
        <v>12</v>
      </c>
      <c r="B39" s="26">
        <v>0.32097457627118642</v>
      </c>
      <c r="C39" s="21">
        <v>0.29708070978820833</v>
      </c>
      <c r="D39" s="18"/>
      <c r="E39" s="29"/>
    </row>
    <row r="40" spans="1:20" x14ac:dyDescent="0.3">
      <c r="A40" s="6"/>
      <c r="B40" s="30"/>
      <c r="C40" s="30"/>
      <c r="D40" s="29"/>
      <c r="E40" s="29"/>
    </row>
    <row r="41" spans="1:20" x14ac:dyDescent="0.3">
      <c r="A41" s="10"/>
      <c r="B41" s="32" t="s">
        <v>22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2" t="s">
        <v>23</v>
      </c>
      <c r="O41" s="33"/>
      <c r="P41" s="33"/>
      <c r="Q41" s="33"/>
      <c r="R41" s="33"/>
      <c r="S41" s="34"/>
      <c r="T41" s="17"/>
    </row>
    <row r="42" spans="1:20" x14ac:dyDescent="0.3">
      <c r="A42" s="16" t="s">
        <v>4</v>
      </c>
      <c r="B42" s="10" t="s">
        <v>24</v>
      </c>
      <c r="C42" s="6" t="s">
        <v>25</v>
      </c>
      <c r="D42" s="6" t="s">
        <v>26</v>
      </c>
      <c r="E42" s="6" t="s">
        <v>27</v>
      </c>
      <c r="F42" s="6" t="s">
        <v>28</v>
      </c>
      <c r="G42" s="6" t="s">
        <v>29</v>
      </c>
      <c r="H42" s="6" t="s">
        <v>30</v>
      </c>
      <c r="I42" s="6" t="s">
        <v>31</v>
      </c>
      <c r="J42" s="6" t="s">
        <v>32</v>
      </c>
      <c r="K42" s="6" t="s">
        <v>33</v>
      </c>
      <c r="L42" s="6" t="s">
        <v>34</v>
      </c>
      <c r="M42" s="6" t="s">
        <v>35</v>
      </c>
      <c r="N42" s="10" t="s">
        <v>24</v>
      </c>
      <c r="O42" s="6" t="s">
        <v>25</v>
      </c>
      <c r="P42" s="6" t="s">
        <v>26</v>
      </c>
      <c r="Q42" s="6" t="s">
        <v>27</v>
      </c>
      <c r="R42" s="6" t="s">
        <v>28</v>
      </c>
      <c r="S42" s="7" t="s">
        <v>29</v>
      </c>
      <c r="T42" s="17"/>
    </row>
    <row r="43" spans="1:20" x14ac:dyDescent="0.3">
      <c r="A43" s="16" t="s">
        <v>11</v>
      </c>
      <c r="B43" s="23">
        <v>0.35353535353535354</v>
      </c>
      <c r="C43" s="35">
        <v>0.39455782312925169</v>
      </c>
      <c r="D43" s="35">
        <v>0.36241610738255031</v>
      </c>
      <c r="E43" s="35">
        <v>0.32596685082872928</v>
      </c>
      <c r="F43" s="35">
        <v>0.38636363636363635</v>
      </c>
      <c r="G43" s="35">
        <v>0.36</v>
      </c>
      <c r="H43" s="35">
        <v>0.39459459459459462</v>
      </c>
      <c r="I43" s="35">
        <v>0.34928229665071769</v>
      </c>
      <c r="J43" s="35">
        <v>0.2711864406779661</v>
      </c>
      <c r="K43" s="35">
        <v>0.36363636363636365</v>
      </c>
      <c r="L43" s="35">
        <v>0.35714285714285715</v>
      </c>
      <c r="M43" s="35">
        <v>0.31818181818181818</v>
      </c>
      <c r="N43" s="23">
        <v>0.40090090090090091</v>
      </c>
      <c r="O43" s="35">
        <v>0.41025641025641024</v>
      </c>
      <c r="P43" s="35">
        <v>0.41921397379912662</v>
      </c>
      <c r="Q43" s="35">
        <v>0.39627659574468083</v>
      </c>
      <c r="R43" s="35">
        <v>0.42276422764227645</v>
      </c>
      <c r="S43" s="24">
        <v>0.4297752808988764</v>
      </c>
      <c r="T43" s="17"/>
    </row>
    <row r="44" spans="1:20" x14ac:dyDescent="0.3">
      <c r="A44" s="16" t="s">
        <v>13</v>
      </c>
      <c r="B44" s="25">
        <v>0.33333333333333331</v>
      </c>
      <c r="C44" s="18">
        <v>0.30612244897959184</v>
      </c>
      <c r="D44" s="18">
        <v>0.32214765100671139</v>
      </c>
      <c r="E44" s="18">
        <v>0.33701657458563539</v>
      </c>
      <c r="F44" s="18">
        <v>0.29545454545454547</v>
      </c>
      <c r="G44" s="18">
        <v>0.34</v>
      </c>
      <c r="H44" s="18">
        <v>0.31891891891891894</v>
      </c>
      <c r="I44" s="18">
        <v>0.28708133971291866</v>
      </c>
      <c r="J44" s="18">
        <v>0.41807909604519772</v>
      </c>
      <c r="K44" s="18">
        <v>0.29411764705882354</v>
      </c>
      <c r="L44" s="18">
        <v>0.29761904761904762</v>
      </c>
      <c r="M44" s="18">
        <v>0.38383838383838381</v>
      </c>
      <c r="N44" s="25">
        <v>0.28828828828828829</v>
      </c>
      <c r="O44" s="18">
        <v>0.3282051282051282</v>
      </c>
      <c r="P44" s="18">
        <v>0.34061135371179041</v>
      </c>
      <c r="Q44" s="18">
        <v>0.29255319148936171</v>
      </c>
      <c r="R44" s="18">
        <v>0.26558265582655827</v>
      </c>
      <c r="S44" s="19">
        <v>0.2556179775280899</v>
      </c>
      <c r="T44" s="17"/>
    </row>
    <row r="45" spans="1:20" x14ac:dyDescent="0.3">
      <c r="A45" s="8" t="s">
        <v>12</v>
      </c>
      <c r="B45" s="26">
        <v>0.31313131313131315</v>
      </c>
      <c r="C45" s="20">
        <v>0.29931972789115646</v>
      </c>
      <c r="D45" s="20">
        <v>0.31543624161073824</v>
      </c>
      <c r="E45" s="20">
        <v>0.33701657458563539</v>
      </c>
      <c r="F45" s="20">
        <v>0.31818181818181818</v>
      </c>
      <c r="G45" s="20">
        <v>0.3</v>
      </c>
      <c r="H45" s="20">
        <v>0.2864864864864865</v>
      </c>
      <c r="I45" s="20">
        <v>0.36363636363636365</v>
      </c>
      <c r="J45" s="20">
        <v>0.31073446327683618</v>
      </c>
      <c r="K45" s="20">
        <v>0.34224598930481281</v>
      </c>
      <c r="L45" s="20">
        <v>0.34523809523809523</v>
      </c>
      <c r="M45" s="20">
        <v>0.29797979797979796</v>
      </c>
      <c r="N45" s="26">
        <v>0.3108108108108108</v>
      </c>
      <c r="O45" s="20">
        <v>0.26153846153846155</v>
      </c>
      <c r="P45" s="20">
        <v>0.24017467248908297</v>
      </c>
      <c r="Q45" s="20">
        <v>0.31117021276595747</v>
      </c>
      <c r="R45" s="20">
        <v>0.31165311653116529</v>
      </c>
      <c r="S45" s="21">
        <v>0.3146067415730337</v>
      </c>
      <c r="T45" s="17"/>
    </row>
    <row r="47" spans="1:20" x14ac:dyDescent="0.3">
      <c r="A47" s="2" t="s">
        <v>50</v>
      </c>
      <c r="B47" s="2" t="s">
        <v>21</v>
      </c>
    </row>
    <row r="48" spans="1:20" x14ac:dyDescent="0.3">
      <c r="B48" t="s">
        <v>22</v>
      </c>
      <c r="N48" t="s">
        <v>23</v>
      </c>
      <c r="T48" t="s">
        <v>19</v>
      </c>
    </row>
    <row r="49" spans="1:20" x14ac:dyDescent="0.3">
      <c r="A49" s="2" t="s">
        <v>16</v>
      </c>
      <c r="B49" t="s">
        <v>24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 t="s">
        <v>30</v>
      </c>
      <c r="I49" t="s">
        <v>31</v>
      </c>
      <c r="J49" t="s">
        <v>32</v>
      </c>
      <c r="K49" t="s">
        <v>33</v>
      </c>
      <c r="L49" t="s">
        <v>34</v>
      </c>
      <c r="M49" t="s">
        <v>35</v>
      </c>
      <c r="N49" t="s">
        <v>24</v>
      </c>
      <c r="O49" t="s">
        <v>25</v>
      </c>
      <c r="P49" t="s">
        <v>26</v>
      </c>
      <c r="Q49" t="s">
        <v>27</v>
      </c>
      <c r="R49" t="s">
        <v>28</v>
      </c>
      <c r="S49" t="s">
        <v>29</v>
      </c>
    </row>
    <row r="50" spans="1:20" x14ac:dyDescent="0.3">
      <c r="A50" s="3" t="s">
        <v>11</v>
      </c>
      <c r="B50" s="5">
        <v>0.3383608423449061</v>
      </c>
      <c r="C50" s="5">
        <v>0.38088859120339363</v>
      </c>
      <c r="D50" s="5">
        <v>0.37066998548019081</v>
      </c>
      <c r="E50" s="5">
        <v>0.29884238646482636</v>
      </c>
      <c r="F50" s="5">
        <v>0.41479433114414105</v>
      </c>
      <c r="G50" s="5">
        <v>0.34471299093655589</v>
      </c>
      <c r="H50" s="5">
        <v>0.38281384535904944</v>
      </c>
      <c r="I50" s="5">
        <v>0.30628158844765341</v>
      </c>
      <c r="J50" s="5">
        <v>0.22766068629158684</v>
      </c>
      <c r="K50" s="5">
        <v>0.44061368729529393</v>
      </c>
      <c r="L50" s="5">
        <v>0.32284360189573458</v>
      </c>
      <c r="M50" s="5">
        <v>0.28535606820461384</v>
      </c>
      <c r="N50" s="5">
        <v>0.44058009936887338</v>
      </c>
      <c r="O50" s="5">
        <v>0.42811404177466078</v>
      </c>
      <c r="P50" s="5">
        <v>0.37987905442550851</v>
      </c>
      <c r="Q50" s="5">
        <v>0.4204398447606727</v>
      </c>
      <c r="R50" s="5">
        <v>0.41913892908827788</v>
      </c>
      <c r="S50" s="5">
        <v>0.41191450659390633</v>
      </c>
      <c r="T50" s="5">
        <v>0.375433352738268</v>
      </c>
    </row>
    <row r="51" spans="1:20" x14ac:dyDescent="0.3">
      <c r="A51" s="3" t="s">
        <v>13</v>
      </c>
      <c r="B51" s="5">
        <v>0.28343767785998863</v>
      </c>
      <c r="C51" s="5">
        <v>0.3201607501674481</v>
      </c>
      <c r="D51" s="5">
        <v>0.31922837585563163</v>
      </c>
      <c r="E51" s="5">
        <v>0.37560106856634018</v>
      </c>
      <c r="F51" s="5">
        <v>0.24714828897338403</v>
      </c>
      <c r="G51" s="5">
        <v>0.35045317220543809</v>
      </c>
      <c r="H51" s="5">
        <v>0.32960220423626657</v>
      </c>
      <c r="I51" s="5">
        <v>0.29241877256317689</v>
      </c>
      <c r="J51" s="5">
        <v>0.46211461417871452</v>
      </c>
      <c r="K51" s="5">
        <v>0.28098603689019136</v>
      </c>
      <c r="L51" s="5">
        <v>0.355260663507109</v>
      </c>
      <c r="M51" s="5">
        <v>0.37479103978602474</v>
      </c>
      <c r="N51" s="5">
        <v>0.27004162750100713</v>
      </c>
      <c r="O51" s="5">
        <v>0.31056563500533618</v>
      </c>
      <c r="P51" s="5">
        <v>0.34895547003848271</v>
      </c>
      <c r="Q51" s="5">
        <v>0.26640793445450628</v>
      </c>
      <c r="R51" s="5">
        <v>0.28699348769898697</v>
      </c>
      <c r="S51" s="5">
        <v>0.22501136880400183</v>
      </c>
      <c r="T51" s="5">
        <v>0.30944209364763536</v>
      </c>
    </row>
    <row r="52" spans="1:20" x14ac:dyDescent="0.3">
      <c r="A52" s="3" t="s">
        <v>12</v>
      </c>
      <c r="B52" s="5">
        <v>0.37820147979510527</v>
      </c>
      <c r="C52" s="5">
        <v>0.29895065862915832</v>
      </c>
      <c r="D52" s="5">
        <v>0.31010163866417756</v>
      </c>
      <c r="E52" s="5">
        <v>0.32555654496883346</v>
      </c>
      <c r="F52" s="5">
        <v>0.33805737988247492</v>
      </c>
      <c r="G52" s="5">
        <v>0.30483383685800602</v>
      </c>
      <c r="H52" s="5">
        <v>0.28758395040468399</v>
      </c>
      <c r="I52" s="5">
        <v>0.40129963898916965</v>
      </c>
      <c r="J52" s="5">
        <v>0.31022469952969867</v>
      </c>
      <c r="K52" s="5">
        <v>0.27840027581451476</v>
      </c>
      <c r="L52" s="5">
        <v>0.32189573459715642</v>
      </c>
      <c r="M52" s="5">
        <v>0.33985289200936142</v>
      </c>
      <c r="N52" s="5">
        <v>0.28937827313011949</v>
      </c>
      <c r="O52" s="5">
        <v>0.26132032322000304</v>
      </c>
      <c r="P52" s="5">
        <v>0.27116547553600878</v>
      </c>
      <c r="Q52" s="5">
        <v>0.31315222078482102</v>
      </c>
      <c r="R52" s="5">
        <v>0.29386758321273515</v>
      </c>
      <c r="S52" s="5">
        <v>0.36307412460209187</v>
      </c>
      <c r="T52" s="5">
        <v>0.31512455361409669</v>
      </c>
    </row>
    <row r="53" spans="1:20" x14ac:dyDescent="0.3">
      <c r="A53" s="3" t="s">
        <v>19</v>
      </c>
      <c r="B53" s="5">
        <v>1</v>
      </c>
      <c r="C53" s="5">
        <v>1</v>
      </c>
      <c r="D53" s="5">
        <v>1</v>
      </c>
      <c r="E53" s="5">
        <v>1</v>
      </c>
      <c r="F53" s="5">
        <v>1</v>
      </c>
      <c r="G53" s="5">
        <v>1</v>
      </c>
      <c r="H53" s="5">
        <v>1</v>
      </c>
      <c r="I53" s="5">
        <v>1</v>
      </c>
      <c r="J53" s="5">
        <v>1</v>
      </c>
      <c r="K53" s="5">
        <v>1</v>
      </c>
      <c r="L53" s="5">
        <v>1</v>
      </c>
      <c r="M53" s="5">
        <v>1</v>
      </c>
      <c r="N53" s="5">
        <v>1</v>
      </c>
      <c r="O53" s="5">
        <v>1</v>
      </c>
      <c r="P53" s="5">
        <v>1</v>
      </c>
      <c r="Q53" s="5">
        <v>1</v>
      </c>
      <c r="R53" s="5">
        <v>1</v>
      </c>
      <c r="S53" s="5">
        <v>1</v>
      </c>
      <c r="T53" s="5">
        <v>1</v>
      </c>
    </row>
    <row r="55" spans="1:20" x14ac:dyDescent="0.3">
      <c r="A55" s="10"/>
      <c r="B55" s="6" t="s">
        <v>22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 t="s">
        <v>23</v>
      </c>
      <c r="O55" s="6"/>
      <c r="P55" s="6"/>
      <c r="Q55" s="6"/>
      <c r="R55" s="6"/>
      <c r="S55" s="7"/>
    </row>
    <row r="56" spans="1:20" x14ac:dyDescent="0.3">
      <c r="A56" s="16" t="s">
        <v>16</v>
      </c>
      <c r="B56" s="17" t="s">
        <v>24</v>
      </c>
      <c r="C56" s="17" t="s">
        <v>25</v>
      </c>
      <c r="D56" s="17" t="s">
        <v>26</v>
      </c>
      <c r="E56" s="17" t="s">
        <v>27</v>
      </c>
      <c r="F56" s="17" t="s">
        <v>28</v>
      </c>
      <c r="G56" s="17" t="s">
        <v>29</v>
      </c>
      <c r="H56" s="17" t="s">
        <v>30</v>
      </c>
      <c r="I56" s="17" t="s">
        <v>31</v>
      </c>
      <c r="J56" s="17" t="s">
        <v>32</v>
      </c>
      <c r="K56" s="17" t="s">
        <v>33</v>
      </c>
      <c r="L56" s="17" t="s">
        <v>34</v>
      </c>
      <c r="M56" s="17" t="s">
        <v>35</v>
      </c>
      <c r="N56" s="17" t="s">
        <v>24</v>
      </c>
      <c r="O56" s="17" t="s">
        <v>25</v>
      </c>
      <c r="P56" s="17" t="s">
        <v>26</v>
      </c>
      <c r="Q56" s="17" t="s">
        <v>27</v>
      </c>
      <c r="R56" s="17" t="s">
        <v>28</v>
      </c>
      <c r="S56" s="31" t="s">
        <v>29</v>
      </c>
    </row>
    <row r="57" spans="1:20" x14ac:dyDescent="0.3">
      <c r="A57" s="16" t="s">
        <v>11</v>
      </c>
      <c r="B57" s="18">
        <v>0.3383608423449061</v>
      </c>
      <c r="C57" s="18">
        <v>0.38088859120339363</v>
      </c>
      <c r="D57" s="18">
        <v>0.37066998548019081</v>
      </c>
      <c r="E57" s="18">
        <v>0.29884238646482636</v>
      </c>
      <c r="F57" s="18">
        <v>0.41479433114414105</v>
      </c>
      <c r="G57" s="18">
        <v>0.34471299093655589</v>
      </c>
      <c r="H57" s="18">
        <v>0.38281384535904944</v>
      </c>
      <c r="I57" s="18">
        <v>0.30628158844765341</v>
      </c>
      <c r="J57" s="18">
        <v>0.22766068629158684</v>
      </c>
      <c r="K57" s="18">
        <v>0.44061368729529393</v>
      </c>
      <c r="L57" s="18">
        <v>0.32284360189573458</v>
      </c>
      <c r="M57" s="18">
        <v>0.28535606820461384</v>
      </c>
      <c r="N57" s="18">
        <v>0.44058009936887338</v>
      </c>
      <c r="O57" s="18">
        <v>0.42811404177466078</v>
      </c>
      <c r="P57" s="18">
        <v>0.37987905442550851</v>
      </c>
      <c r="Q57" s="18">
        <v>0.4204398447606727</v>
      </c>
      <c r="R57" s="18">
        <v>0.41913892908827788</v>
      </c>
      <c r="S57" s="19">
        <v>0.40995540995540997</v>
      </c>
    </row>
    <row r="58" spans="1:20" x14ac:dyDescent="0.3">
      <c r="A58" s="16" t="s">
        <v>13</v>
      </c>
      <c r="B58" s="18">
        <v>0.28343767785998863</v>
      </c>
      <c r="C58" s="18">
        <v>0.3201607501674481</v>
      </c>
      <c r="D58" s="18">
        <v>0.31922837585563163</v>
      </c>
      <c r="E58" s="18">
        <v>0.37560106856634018</v>
      </c>
      <c r="F58" s="18">
        <v>0.24714828897338403</v>
      </c>
      <c r="G58" s="18">
        <v>0.35045317220543809</v>
      </c>
      <c r="H58" s="18">
        <v>0.32960220423626657</v>
      </c>
      <c r="I58" s="18">
        <v>0.29241877256317689</v>
      </c>
      <c r="J58" s="18">
        <v>0.46211461417871452</v>
      </c>
      <c r="K58" s="18">
        <v>0.28098603689019136</v>
      </c>
      <c r="L58" s="18">
        <v>0.355260663507109</v>
      </c>
      <c r="M58" s="18">
        <v>0.37479103978602474</v>
      </c>
      <c r="N58" s="18">
        <v>0.27004162750100713</v>
      </c>
      <c r="O58" s="18">
        <v>0.31056563500533618</v>
      </c>
      <c r="P58" s="18">
        <v>0.34895547003848271</v>
      </c>
      <c r="Q58" s="18">
        <v>0.26640793445450628</v>
      </c>
      <c r="R58" s="18">
        <v>0.28699348769898697</v>
      </c>
      <c r="S58" s="19">
        <v>0.22677222677222678</v>
      </c>
    </row>
    <row r="59" spans="1:20" x14ac:dyDescent="0.3">
      <c r="A59" s="8" t="s">
        <v>12</v>
      </c>
      <c r="B59" s="20">
        <v>0.37820147979510527</v>
      </c>
      <c r="C59" s="20">
        <v>0.29895065862915832</v>
      </c>
      <c r="D59" s="20">
        <v>0.31010163866417756</v>
      </c>
      <c r="E59" s="20">
        <v>0.32555654496883346</v>
      </c>
      <c r="F59" s="20">
        <v>0.33805737988247492</v>
      </c>
      <c r="G59" s="20">
        <v>0.30483383685800602</v>
      </c>
      <c r="H59" s="20">
        <v>0.28758395040468399</v>
      </c>
      <c r="I59" s="20">
        <v>0.40129963898916965</v>
      </c>
      <c r="J59" s="20">
        <v>0.31022469952969867</v>
      </c>
      <c r="K59" s="20">
        <v>0.27840027581451476</v>
      </c>
      <c r="L59" s="20">
        <v>0.32189573459715642</v>
      </c>
      <c r="M59" s="20">
        <v>0.33985289200936142</v>
      </c>
      <c r="N59" s="20">
        <v>0.28937827313011949</v>
      </c>
      <c r="O59" s="20">
        <v>0.26132032322000304</v>
      </c>
      <c r="P59" s="20">
        <v>0.27116547553600878</v>
      </c>
      <c r="Q59" s="20">
        <v>0.31315222078482102</v>
      </c>
      <c r="R59" s="20">
        <v>0.29386758321273515</v>
      </c>
      <c r="S59" s="21">
        <v>0.36327236327236329</v>
      </c>
    </row>
    <row r="61" spans="1:20" x14ac:dyDescent="0.3">
      <c r="A61" s="2" t="s">
        <v>51</v>
      </c>
      <c r="B61" s="2" t="s">
        <v>21</v>
      </c>
    </row>
    <row r="62" spans="1:20" x14ac:dyDescent="0.3">
      <c r="B62" t="s">
        <v>22</v>
      </c>
      <c r="N62" t="s">
        <v>23</v>
      </c>
      <c r="T62" t="s">
        <v>19</v>
      </c>
    </row>
    <row r="63" spans="1:20" x14ac:dyDescent="0.3">
      <c r="A63" s="2" t="s">
        <v>16</v>
      </c>
      <c r="B63" t="s">
        <v>24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 t="s">
        <v>30</v>
      </c>
      <c r="I63" t="s">
        <v>31</v>
      </c>
      <c r="J63" t="s">
        <v>32</v>
      </c>
      <c r="K63" t="s">
        <v>33</v>
      </c>
      <c r="L63" t="s">
        <v>34</v>
      </c>
      <c r="M63" t="s">
        <v>35</v>
      </c>
      <c r="N63" t="s">
        <v>24</v>
      </c>
      <c r="O63" t="s">
        <v>25</v>
      </c>
      <c r="P63" t="s">
        <v>26</v>
      </c>
      <c r="Q63" t="s">
        <v>27</v>
      </c>
      <c r="R63" t="s">
        <v>28</v>
      </c>
      <c r="S63" t="s">
        <v>29</v>
      </c>
    </row>
    <row r="64" spans="1:20" x14ac:dyDescent="0.3">
      <c r="A64" s="3" t="s">
        <v>11</v>
      </c>
      <c r="B64" s="36">
        <v>169857.14285714287</v>
      </c>
      <c r="C64" s="36">
        <v>147068.96551724139</v>
      </c>
      <c r="D64" s="36">
        <v>165462.96296296295</v>
      </c>
      <c r="E64" s="36">
        <v>142203.38983050847</v>
      </c>
      <c r="F64" s="36">
        <v>176470.58823529413</v>
      </c>
      <c r="G64" s="36">
        <v>158472.22222222222</v>
      </c>
      <c r="H64" s="36">
        <v>152260.27397260274</v>
      </c>
      <c r="I64" s="36">
        <v>145273.97260273973</v>
      </c>
      <c r="J64" s="36">
        <v>136145.83333333334</v>
      </c>
      <c r="K64" s="36">
        <v>187941.17647058822</v>
      </c>
      <c r="L64" s="36">
        <v>141916.66666666666</v>
      </c>
      <c r="M64" s="36">
        <v>135476.19047619047</v>
      </c>
      <c r="N64" s="36">
        <v>184325.8426966292</v>
      </c>
      <c r="O64" s="36">
        <v>175500</v>
      </c>
      <c r="P64" s="36">
        <v>143958.33333333334</v>
      </c>
      <c r="Q64" s="36">
        <v>163590.60402684563</v>
      </c>
      <c r="R64" s="36">
        <v>148525.64102564103</v>
      </c>
      <c r="S64" s="36">
        <v>147045.45454545456</v>
      </c>
      <c r="T64" s="36">
        <v>155989.16967509026</v>
      </c>
    </row>
    <row r="65" spans="1:20" x14ac:dyDescent="0.3">
      <c r="A65" s="3" t="s">
        <v>13</v>
      </c>
      <c r="B65" s="36">
        <v>150909.09090909091</v>
      </c>
      <c r="C65" s="36">
        <v>159333.33333333334</v>
      </c>
      <c r="D65" s="36">
        <v>160312.5</v>
      </c>
      <c r="E65" s="36">
        <v>172868.8524590164</v>
      </c>
      <c r="F65" s="36">
        <v>137500</v>
      </c>
      <c r="G65" s="36">
        <v>170588.23529411765</v>
      </c>
      <c r="H65" s="36">
        <v>162203.38983050847</v>
      </c>
      <c r="I65" s="36">
        <v>168750</v>
      </c>
      <c r="J65" s="36">
        <v>179256.75675675675</v>
      </c>
      <c r="K65" s="36">
        <v>148181.81818181818</v>
      </c>
      <c r="L65" s="36">
        <v>187400</v>
      </c>
      <c r="M65" s="36">
        <v>147500</v>
      </c>
      <c r="N65" s="36">
        <v>157109.375</v>
      </c>
      <c r="O65" s="36">
        <v>159140.625</v>
      </c>
      <c r="P65" s="36">
        <v>162756.41025641025</v>
      </c>
      <c r="Q65" s="36">
        <v>140409.09090909091</v>
      </c>
      <c r="R65" s="36">
        <v>161887.75510204083</v>
      </c>
      <c r="S65" s="36">
        <v>137444.44444444444</v>
      </c>
      <c r="T65" s="36">
        <v>158284.44444444444</v>
      </c>
    </row>
    <row r="66" spans="1:20" x14ac:dyDescent="0.3">
      <c r="A66" s="3" t="s">
        <v>12</v>
      </c>
      <c r="B66" s="36">
        <v>214354.83870967742</v>
      </c>
      <c r="C66" s="36">
        <v>152159.09090909091</v>
      </c>
      <c r="D66" s="36">
        <v>159042.55319148937</v>
      </c>
      <c r="E66" s="36">
        <v>149836.06557377049</v>
      </c>
      <c r="F66" s="36">
        <v>174642.85714285713</v>
      </c>
      <c r="G66" s="36">
        <v>168166.66666666666</v>
      </c>
      <c r="H66" s="36">
        <v>157547.16981132075</v>
      </c>
      <c r="I66" s="36">
        <v>182828.94736842104</v>
      </c>
      <c r="J66" s="36">
        <v>161909.09090909091</v>
      </c>
      <c r="K66" s="36">
        <v>126171.875</v>
      </c>
      <c r="L66" s="36">
        <v>146379.31034482759</v>
      </c>
      <c r="M66" s="36">
        <v>172288.13559322033</v>
      </c>
      <c r="N66" s="36">
        <v>156159.42028985507</v>
      </c>
      <c r="O66" s="36">
        <v>168039.21568627452</v>
      </c>
      <c r="P66" s="36">
        <v>179363.63636363635</v>
      </c>
      <c r="Q66" s="36">
        <v>155170.94017094016</v>
      </c>
      <c r="R66" s="36">
        <v>141260.86956521738</v>
      </c>
      <c r="S66" s="36">
        <v>178214.28571428571</v>
      </c>
      <c r="T66" s="36">
        <v>161191.11111111112</v>
      </c>
    </row>
    <row r="67" spans="1:20" x14ac:dyDescent="0.3">
      <c r="A67" s="3" t="s">
        <v>19</v>
      </c>
      <c r="B67" s="36">
        <v>177474.74747474748</v>
      </c>
      <c r="C67" s="36">
        <v>152346.93877551021</v>
      </c>
      <c r="D67" s="36">
        <v>161778.52348993288</v>
      </c>
      <c r="E67" s="36">
        <v>155110.49723756907</v>
      </c>
      <c r="F67" s="36">
        <v>164375</v>
      </c>
      <c r="G67" s="36">
        <v>165500</v>
      </c>
      <c r="H67" s="36">
        <v>156945.94594594595</v>
      </c>
      <c r="I67" s="36">
        <v>165669.85645933016</v>
      </c>
      <c r="J67" s="36">
        <v>162175.14124293785</v>
      </c>
      <c r="K67" s="36">
        <v>155106.95187165774</v>
      </c>
      <c r="L67" s="36">
        <v>156994.04761904763</v>
      </c>
      <c r="M67" s="36">
        <v>151060.60606060605</v>
      </c>
      <c r="N67" s="36">
        <v>167725.22522522524</v>
      </c>
      <c r="O67" s="36">
        <v>168179.48717948719</v>
      </c>
      <c r="P67" s="36">
        <v>158864.6288209607</v>
      </c>
      <c r="Q67" s="36">
        <v>154188.82978723405</v>
      </c>
      <c r="R67" s="36">
        <v>149810.29810298103</v>
      </c>
      <c r="S67" s="36">
        <v>154424.1573033708</v>
      </c>
      <c r="T67" s="36">
        <v>158309.49105914717</v>
      </c>
    </row>
    <row r="69" spans="1:20" x14ac:dyDescent="0.3">
      <c r="A69" s="10"/>
      <c r="B69" s="6" t="s">
        <v>22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 t="s">
        <v>23</v>
      </c>
      <c r="O69" s="6"/>
      <c r="P69" s="6"/>
      <c r="Q69" s="6"/>
      <c r="R69" s="6"/>
      <c r="S69" s="6"/>
      <c r="T69" s="7" t="s">
        <v>19</v>
      </c>
    </row>
    <row r="70" spans="1:20" x14ac:dyDescent="0.3">
      <c r="A70" s="16" t="s">
        <v>16</v>
      </c>
      <c r="B70" s="17" t="s">
        <v>24</v>
      </c>
      <c r="C70" s="17" t="s">
        <v>25</v>
      </c>
      <c r="D70" s="17" t="s">
        <v>26</v>
      </c>
      <c r="E70" s="17" t="s">
        <v>27</v>
      </c>
      <c r="F70" s="17" t="s">
        <v>28</v>
      </c>
      <c r="G70" s="17" t="s">
        <v>29</v>
      </c>
      <c r="H70" s="17" t="s">
        <v>30</v>
      </c>
      <c r="I70" s="17" t="s">
        <v>31</v>
      </c>
      <c r="J70" s="17" t="s">
        <v>32</v>
      </c>
      <c r="K70" s="17" t="s">
        <v>33</v>
      </c>
      <c r="L70" s="17" t="s">
        <v>34</v>
      </c>
      <c r="M70" s="17" t="s">
        <v>35</v>
      </c>
      <c r="N70" s="17" t="s">
        <v>24</v>
      </c>
      <c r="O70" s="17" t="s">
        <v>25</v>
      </c>
      <c r="P70" s="17" t="s">
        <v>26</v>
      </c>
      <c r="Q70" s="17" t="s">
        <v>27</v>
      </c>
      <c r="R70" s="17" t="s">
        <v>28</v>
      </c>
      <c r="S70" s="17" t="s">
        <v>29</v>
      </c>
      <c r="T70" s="31"/>
    </row>
    <row r="71" spans="1:20" x14ac:dyDescent="0.3">
      <c r="A71" s="16" t="s">
        <v>11</v>
      </c>
      <c r="B71" s="38">
        <v>169857.14285714287</v>
      </c>
      <c r="C71" s="38">
        <v>147068.96551724139</v>
      </c>
      <c r="D71" s="38">
        <v>165462.96296296295</v>
      </c>
      <c r="E71" s="38">
        <v>142203.38983050847</v>
      </c>
      <c r="F71" s="38">
        <v>176470.58823529413</v>
      </c>
      <c r="G71" s="38">
        <v>158472.22222222222</v>
      </c>
      <c r="H71" s="38">
        <v>152260.27397260274</v>
      </c>
      <c r="I71" s="38">
        <v>145273.97260273973</v>
      </c>
      <c r="J71" s="38">
        <v>136145.83333333334</v>
      </c>
      <c r="K71" s="38">
        <v>187941.17647058822</v>
      </c>
      <c r="L71" s="38">
        <v>141916.66666666666</v>
      </c>
      <c r="M71" s="38">
        <v>135476.19047619047</v>
      </c>
      <c r="N71" s="38">
        <v>184325.8426966292</v>
      </c>
      <c r="O71" s="38">
        <v>175500</v>
      </c>
      <c r="P71" s="38">
        <v>143958.33333333334</v>
      </c>
      <c r="Q71" s="38">
        <v>163590.60402684563</v>
      </c>
      <c r="R71" s="38">
        <v>148525.64102564103</v>
      </c>
      <c r="S71" s="38">
        <v>147222.22222222222</v>
      </c>
      <c r="T71" s="39">
        <v>156015.17341040462</v>
      </c>
    </row>
    <row r="72" spans="1:20" x14ac:dyDescent="0.3">
      <c r="A72" s="16" t="s">
        <v>13</v>
      </c>
      <c r="B72" s="38">
        <v>150909.09090909091</v>
      </c>
      <c r="C72" s="38">
        <v>159333.33333333334</v>
      </c>
      <c r="D72" s="38">
        <v>160312.5</v>
      </c>
      <c r="E72" s="38">
        <v>172868.8524590164</v>
      </c>
      <c r="F72" s="38">
        <v>137500</v>
      </c>
      <c r="G72" s="38">
        <v>170588.23529411765</v>
      </c>
      <c r="H72" s="38">
        <v>162203.38983050847</v>
      </c>
      <c r="I72" s="38">
        <v>168750</v>
      </c>
      <c r="J72" s="38">
        <v>179256.75675675675</v>
      </c>
      <c r="K72" s="38">
        <v>148181.81818181818</v>
      </c>
      <c r="L72" s="38">
        <v>187400</v>
      </c>
      <c r="M72" s="38">
        <v>147500</v>
      </c>
      <c r="N72" s="38">
        <v>157109.375</v>
      </c>
      <c r="O72" s="38">
        <v>159140.625</v>
      </c>
      <c r="P72" s="38">
        <v>162756.41025641025</v>
      </c>
      <c r="Q72" s="38">
        <v>140409.09090909091</v>
      </c>
      <c r="R72" s="38">
        <v>161887.75510204083</v>
      </c>
      <c r="S72" s="38">
        <v>136923.07692307694</v>
      </c>
      <c r="T72" s="39">
        <v>158223.80106571937</v>
      </c>
    </row>
    <row r="73" spans="1:20" x14ac:dyDescent="0.3">
      <c r="A73" s="16" t="s">
        <v>12</v>
      </c>
      <c r="B73" s="38">
        <v>214354.83870967742</v>
      </c>
      <c r="C73" s="38">
        <v>152159.09090909091</v>
      </c>
      <c r="D73" s="38">
        <v>159042.55319148937</v>
      </c>
      <c r="E73" s="38">
        <v>149836.06557377049</v>
      </c>
      <c r="F73" s="38">
        <v>174642.85714285713</v>
      </c>
      <c r="G73" s="38">
        <v>168166.66666666666</v>
      </c>
      <c r="H73" s="38">
        <v>157547.16981132075</v>
      </c>
      <c r="I73" s="38">
        <v>182828.94736842104</v>
      </c>
      <c r="J73" s="38">
        <v>161909.09090909091</v>
      </c>
      <c r="K73" s="38">
        <v>126171.875</v>
      </c>
      <c r="L73" s="38">
        <v>146379.31034482759</v>
      </c>
      <c r="M73" s="38">
        <v>172288.13559322033</v>
      </c>
      <c r="N73" s="38">
        <v>156159.42028985507</v>
      </c>
      <c r="O73" s="38">
        <v>168039.21568627452</v>
      </c>
      <c r="P73" s="38">
        <v>179363.63636363635</v>
      </c>
      <c r="Q73" s="38">
        <v>155170.94017094016</v>
      </c>
      <c r="R73" s="38">
        <v>141260.86956521738</v>
      </c>
      <c r="S73" s="38">
        <v>178214.28571428571</v>
      </c>
      <c r="T73" s="39">
        <v>161191.11111111112</v>
      </c>
    </row>
    <row r="74" spans="1:20" x14ac:dyDescent="0.3">
      <c r="A74" s="8" t="s">
        <v>19</v>
      </c>
      <c r="B74" s="40">
        <v>177474.74747474748</v>
      </c>
      <c r="C74" s="40">
        <v>152346.93877551021</v>
      </c>
      <c r="D74" s="40">
        <v>161778.52348993288</v>
      </c>
      <c r="E74" s="40">
        <v>155110.49723756907</v>
      </c>
      <c r="F74" s="40">
        <v>164375</v>
      </c>
      <c r="G74" s="40">
        <v>165500</v>
      </c>
      <c r="H74" s="40">
        <v>156945.94594594595</v>
      </c>
      <c r="I74" s="40">
        <v>165669.85645933016</v>
      </c>
      <c r="J74" s="40">
        <v>162175.14124293785</v>
      </c>
      <c r="K74" s="40">
        <v>155106.95187165774</v>
      </c>
      <c r="L74" s="40">
        <v>156994.04761904763</v>
      </c>
      <c r="M74" s="40">
        <v>151060.60606060605</v>
      </c>
      <c r="N74" s="40">
        <v>167725.22522522524</v>
      </c>
      <c r="O74" s="40">
        <v>168179.48717948719</v>
      </c>
      <c r="P74" s="40">
        <v>158864.6288209607</v>
      </c>
      <c r="Q74" s="40">
        <v>154188.82978723405</v>
      </c>
      <c r="R74" s="40">
        <v>149810.29810298103</v>
      </c>
      <c r="S74" s="40">
        <v>154339.88764044945</v>
      </c>
      <c r="T74" s="41">
        <v>158301.23796423658</v>
      </c>
    </row>
  </sheetData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CDB6C-6A35-40B2-AF91-77DBED14EF6B}">
  <dimension ref="B2:Q81"/>
  <sheetViews>
    <sheetView workbookViewId="0">
      <selection activeCell="AL80" sqref="AL80"/>
    </sheetView>
  </sheetViews>
  <sheetFormatPr defaultRowHeight="14.4" x14ac:dyDescent="0.3"/>
  <sheetData>
    <row r="2" spans="17:17" x14ac:dyDescent="0.3">
      <c r="Q2" t="s">
        <v>43</v>
      </c>
    </row>
    <row r="3" spans="17:17" x14ac:dyDescent="0.3">
      <c r="Q3" t="s">
        <v>44</v>
      </c>
    </row>
    <row r="4" spans="17:17" x14ac:dyDescent="0.3">
      <c r="Q4" t="s">
        <v>45</v>
      </c>
    </row>
    <row r="17" spans="17:17" x14ac:dyDescent="0.3">
      <c r="Q17" t="s">
        <v>46</v>
      </c>
    </row>
    <row r="18" spans="17:17" x14ac:dyDescent="0.3">
      <c r="Q18" t="s">
        <v>47</v>
      </c>
    </row>
    <row r="20" spans="17:17" x14ac:dyDescent="0.3">
      <c r="Q20" s="4"/>
    </row>
    <row r="34" spans="13:13" x14ac:dyDescent="0.3">
      <c r="M34" t="s">
        <v>48</v>
      </c>
    </row>
    <row r="35" spans="13:13" x14ac:dyDescent="0.3">
      <c r="M35" t="s">
        <v>49</v>
      </c>
    </row>
    <row r="81" spans="2:2" x14ac:dyDescent="0.3">
      <c r="B81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Результат запроса</vt:lpstr>
      <vt:lpstr>Свод</vt:lpstr>
      <vt:lpstr>Графики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Xenia</cp:lastModifiedBy>
  <dcterms:created xsi:type="dcterms:W3CDTF">2022-05-23T12:45:06Z</dcterms:created>
  <dcterms:modified xsi:type="dcterms:W3CDTF">2022-05-26T10:56:21Z</dcterms:modified>
</cp:coreProperties>
</file>