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ools\t\T-ZSN-ETP\Documents_ETP2\"/>
    </mc:Choice>
  </mc:AlternateContent>
  <bookViews>
    <workbookView xWindow="0" yWindow="0" windowWidth="12285" windowHeight="7830" tabRatio="500" activeTab="1"/>
  </bookViews>
  <sheets>
    <sheet name="Marks" sheetId="1" r:id="rId1"/>
    <sheet name="Checklist" sheetId="2" r:id="rId2"/>
  </sheets>
  <calcPr calcId="162913"/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E15" i="1"/>
  <c r="C28" i="2" l="1"/>
  <c r="C18" i="2"/>
  <c r="C8" i="2" l="1"/>
  <c r="E14" i="1"/>
</calcChain>
</file>

<file path=xl/sharedStrings.xml><?xml version="1.0" encoding="utf-8"?>
<sst xmlns="http://schemas.openxmlformats.org/spreadsheetml/2006/main" count="51" uniqueCount="44">
  <si>
    <t>Nr.</t>
  </si>
  <si>
    <t>Mittelwert</t>
  </si>
  <si>
    <t>Median</t>
  </si>
  <si>
    <t>Mark</t>
  </si>
  <si>
    <t>tech.</t>
  </si>
  <si>
    <t>Engl.</t>
  </si>
  <si>
    <t>rounded</t>
  </si>
  <si>
    <t>remark</t>
  </si>
  <si>
    <t>Demo</t>
  </si>
  <si>
    <t>Concept
report</t>
  </si>
  <si>
    <t>User
manual</t>
  </si>
  <si>
    <t>Presentation</t>
  </si>
  <si>
    <t>Name 1</t>
  </si>
  <si>
    <t>Name 2</t>
  </si>
  <si>
    <t>Abstract</t>
  </si>
  <si>
    <t>Completeness, conciseness</t>
  </si>
  <si>
    <t>Hand in docu on time</t>
  </si>
  <si>
    <t>Concept report</t>
  </si>
  <si>
    <t>LED driver HW concept</t>
  </si>
  <si>
    <t>uC SW concept</t>
  </si>
  <si>
    <t>Additional feature concept</t>
  </si>
  <si>
    <t>Requirements and overall concept</t>
  </si>
  <si>
    <t>User manual</t>
  </si>
  <si>
    <t>Getting started</t>
  </si>
  <si>
    <t>ETP2</t>
  </si>
  <si>
    <t>Overview, table of content</t>
  </si>
  <si>
    <t>Documentation of tests</t>
  </si>
  <si>
    <t>Documentation checklist</t>
  </si>
  <si>
    <t>Students</t>
  </si>
  <si>
    <t>Name 3</t>
  </si>
  <si>
    <t>hhrt</t>
  </si>
  <si>
    <t>Extra
feature</t>
  </si>
  <si>
    <t>Docu of extra feature</t>
  </si>
  <si>
    <t>Remote control SW concept</t>
  </si>
  <si>
    <t>uC user interface*</t>
  </si>
  <si>
    <t>Installation of android app*</t>
  </si>
  <si>
    <t>Pairing with smartphone*</t>
  </si>
  <si>
    <t>Android user interface*</t>
  </si>
  <si>
    <t>* if not applicable
  analogical docu required</t>
  </si>
  <si>
    <t>Specifications, requirements</t>
  </si>
  <si>
    <t>Documentation of HW*</t>
  </si>
  <si>
    <t>Documentation of SW*</t>
  </si>
  <si>
    <t>ETP2 FS2020</t>
  </si>
  <si>
    <t>Cover,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</si>
</sst>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0"/>
      <color indexed="8"/>
      <name val="ARIAL"/>
      <charset val="1"/>
    </font>
    <font>
      <sz val="10"/>
      <color indexed="8"/>
      <name val="ZHW Officina sans bold"/>
      <charset val="1"/>
    </font>
    <font>
      <sz val="10"/>
      <color indexed="8"/>
      <name val="ZHW Officina sans book"/>
      <charset val="1"/>
    </font>
    <font>
      <sz val="10"/>
      <color indexed="8"/>
      <name val="ARIAL"/>
      <charset val="1"/>
    </font>
    <font>
      <b/>
      <sz val="10"/>
      <color indexed="8"/>
      <name val="ZHW Officina sans book"/>
      <charset val="1"/>
    </font>
    <font>
      <b/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64"/>
      </left>
      <right/>
      <top/>
      <bottom style="hair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1" fontId="2" fillId="0" borderId="1" xfId="0" applyNumberFormat="1" applyFont="1" applyBorder="1" applyAlignment="1">
      <alignment horizontal="left" vertical="top" wrapText="1"/>
    </xf>
    <xf numFmtId="0" fontId="3" fillId="0" borderId="0" xfId="0" applyFont="1">
      <alignment vertical="top"/>
    </xf>
    <xf numFmtId="164" fontId="2" fillId="0" borderId="1" xfId="0" applyNumberFormat="1" applyFont="1" applyBorder="1" applyAlignment="1">
      <alignment horizontal="center" vertical="top" wrapText="1" readingOrder="1"/>
    </xf>
    <xf numFmtId="164" fontId="3" fillId="0" borderId="0" xfId="0" applyNumberFormat="1" applyFont="1">
      <alignment vertical="top"/>
    </xf>
    <xf numFmtId="164" fontId="4" fillId="0" borderId="1" xfId="0" applyNumberFormat="1" applyFont="1" applyBorder="1" applyAlignment="1">
      <alignment horizontal="center" vertical="top" wrapText="1" readingOrder="1"/>
    </xf>
    <xf numFmtId="0" fontId="5" fillId="0" borderId="0" xfId="0" applyFont="1">
      <alignment vertical="top"/>
    </xf>
    <xf numFmtId="164" fontId="3" fillId="0" borderId="1" xfId="0" applyNumberFormat="1" applyFont="1" applyBorder="1">
      <alignment vertical="top"/>
    </xf>
    <xf numFmtId="0" fontId="6" fillId="0" borderId="2" xfId="0" applyFont="1" applyBorder="1">
      <alignment vertical="top"/>
    </xf>
    <xf numFmtId="0" fontId="2" fillId="0" borderId="3" xfId="0" applyFont="1" applyFill="1" applyBorder="1" applyAlignment="1">
      <alignment horizontal="center" vertical="top" wrapText="1" readingOrder="1"/>
    </xf>
    <xf numFmtId="0" fontId="0" fillId="0" borderId="0" xfId="0" applyFont="1">
      <alignment vertical="top"/>
    </xf>
    <xf numFmtId="0" fontId="7" fillId="0" borderId="0" xfId="0" applyFont="1">
      <alignment vertical="top"/>
    </xf>
    <xf numFmtId="0" fontId="0" fillId="0" borderId="0" xfId="0" applyAlignment="1"/>
    <xf numFmtId="164" fontId="0" fillId="0" borderId="0" xfId="0" applyNumberFormat="1" applyAlignment="1"/>
    <xf numFmtId="0" fontId="5" fillId="0" borderId="4" xfId="0" applyFont="1" applyBorder="1" applyAlignment="1">
      <alignment horizontal="center" vertical="top" wrapText="1"/>
    </xf>
    <xf numFmtId="0" fontId="6" fillId="0" borderId="5" xfId="0" applyFont="1" applyBorder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>
      <alignment vertical="top"/>
    </xf>
    <xf numFmtId="0" fontId="4" fillId="0" borderId="6" xfId="0" applyFont="1" applyBorder="1" applyAlignment="1">
      <alignment horizontal="center" vertical="top" wrapText="1" readingOrder="1"/>
    </xf>
    <xf numFmtId="0" fontId="4" fillId="0" borderId="7" xfId="0" applyFont="1" applyBorder="1" applyAlignment="1">
      <alignment horizontal="center" vertical="top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ECEC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showOutlineSymbols="0" zoomScale="110" zoomScaleNormal="110" workbookViewId="0">
      <selection activeCell="L6" sqref="L6"/>
    </sheetView>
  </sheetViews>
  <sheetFormatPr baseColWidth="10" defaultColWidth="34.85546875" defaultRowHeight="12.75"/>
  <cols>
    <col min="1" max="1" width="3.42578125" style="3" bestFit="1" customWidth="1"/>
    <col min="2" max="2" width="13" style="3" bestFit="1" customWidth="1"/>
    <col min="3" max="4" width="7.5703125" style="3" bestFit="1" customWidth="1"/>
    <col min="5" max="5" width="8.7109375" style="7" bestFit="1" customWidth="1"/>
    <col min="6" max="7" width="7.28515625" style="7" bestFit="1" customWidth="1"/>
    <col min="8" max="8" width="7.5703125" style="7" bestFit="1" customWidth="1"/>
    <col min="9" max="10" width="7.28515625" style="7" bestFit="1" customWidth="1"/>
    <col min="11" max="11" width="7.28515625" style="3" bestFit="1" customWidth="1"/>
    <col min="12" max="12" width="7.28515625" style="7" bestFit="1" customWidth="1"/>
    <col min="13" max="13" width="7.85546875" style="5" bestFit="1" customWidth="1"/>
    <col min="14" max="14" width="21.7109375" style="3" customWidth="1"/>
    <col min="15" max="16384" width="34.85546875" style="3"/>
  </cols>
  <sheetData>
    <row r="1" spans="1:14" ht="25.5">
      <c r="A1" s="9"/>
      <c r="B1" s="9" t="s">
        <v>42</v>
      </c>
      <c r="C1" s="9" t="s">
        <v>30</v>
      </c>
      <c r="D1" s="16"/>
      <c r="E1" s="15" t="s">
        <v>9</v>
      </c>
      <c r="F1" s="19" t="s">
        <v>10</v>
      </c>
      <c r="G1" s="20"/>
      <c r="H1" s="15" t="s">
        <v>31</v>
      </c>
      <c r="I1" s="19" t="s">
        <v>11</v>
      </c>
      <c r="J1" s="20"/>
      <c r="K1" s="10" t="s">
        <v>8</v>
      </c>
      <c r="L1" s="7" t="s">
        <v>3</v>
      </c>
      <c r="M1" s="4" t="s">
        <v>3</v>
      </c>
    </row>
    <row r="2" spans="1:14" s="1" customFormat="1">
      <c r="A2" s="1" t="s">
        <v>0</v>
      </c>
      <c r="B2" s="1" t="s">
        <v>12</v>
      </c>
      <c r="C2" s="1" t="s">
        <v>13</v>
      </c>
      <c r="D2" s="1" t="s">
        <v>29</v>
      </c>
      <c r="F2" s="1" t="s">
        <v>4</v>
      </c>
      <c r="G2" s="1" t="s">
        <v>5</v>
      </c>
      <c r="I2" s="1" t="s">
        <v>4</v>
      </c>
      <c r="J2" s="1" t="s">
        <v>5</v>
      </c>
      <c r="M2" s="1" t="s">
        <v>6</v>
      </c>
      <c r="N2" s="1" t="s">
        <v>7</v>
      </c>
    </row>
    <row r="3" spans="1:14">
      <c r="A3" s="2"/>
      <c r="B3" s="2"/>
      <c r="C3" s="2"/>
      <c r="D3" s="2"/>
      <c r="E3" s="6"/>
      <c r="F3" s="6"/>
      <c r="G3" s="6"/>
      <c r="H3" s="6"/>
      <c r="I3" s="6"/>
      <c r="J3" s="6"/>
      <c r="K3" s="6"/>
      <c r="L3" s="6"/>
      <c r="M3" s="8"/>
      <c r="N3" s="8"/>
    </row>
    <row r="4" spans="1:14">
      <c r="A4" s="2"/>
      <c r="B4" s="2"/>
      <c r="C4" s="2"/>
      <c r="D4" s="2"/>
      <c r="E4" s="6"/>
      <c r="F4" s="6"/>
      <c r="G4" s="6"/>
      <c r="H4" s="6"/>
      <c r="I4" s="6"/>
      <c r="J4" s="6"/>
      <c r="K4" s="6"/>
      <c r="L4" s="6"/>
      <c r="M4" s="8"/>
      <c r="N4" s="8"/>
    </row>
    <row r="5" spans="1:14">
      <c r="A5" s="2"/>
      <c r="B5" s="2"/>
      <c r="C5" s="2"/>
      <c r="D5" s="2"/>
      <c r="E5" s="6"/>
      <c r="F5" s="6"/>
      <c r="G5" s="6"/>
      <c r="H5" s="6"/>
      <c r="I5" s="6"/>
      <c r="J5" s="6"/>
      <c r="K5" s="6"/>
      <c r="L5" s="6"/>
      <c r="M5" s="8"/>
      <c r="N5" s="8"/>
    </row>
    <row r="6" spans="1:14">
      <c r="A6" s="2"/>
      <c r="B6" s="2"/>
      <c r="C6" s="2"/>
      <c r="D6" s="2"/>
      <c r="E6" s="6"/>
      <c r="F6" s="6"/>
      <c r="G6" s="6"/>
      <c r="H6" s="6"/>
      <c r="I6" s="6"/>
      <c r="J6" s="6"/>
      <c r="K6" s="6"/>
      <c r="L6" s="6"/>
      <c r="M6" s="8"/>
      <c r="N6" s="8"/>
    </row>
    <row r="7" spans="1:14">
      <c r="A7" s="2"/>
      <c r="B7" s="2"/>
      <c r="C7" s="2"/>
      <c r="D7" s="2"/>
      <c r="E7" s="6"/>
      <c r="F7" s="6"/>
      <c r="G7" s="6"/>
      <c r="H7" s="6"/>
      <c r="I7" s="6"/>
      <c r="J7" s="6"/>
      <c r="K7" s="6"/>
      <c r="L7" s="6"/>
      <c r="M7" s="8"/>
      <c r="N7" s="8"/>
    </row>
    <row r="8" spans="1:14">
      <c r="A8" s="2"/>
      <c r="B8" s="2"/>
      <c r="C8" s="2"/>
      <c r="D8" s="2"/>
      <c r="E8" s="6"/>
      <c r="F8" s="6"/>
      <c r="G8" s="6"/>
      <c r="H8" s="6"/>
      <c r="I8" s="6"/>
      <c r="J8" s="6"/>
      <c r="K8" s="6"/>
      <c r="L8" s="6"/>
      <c r="M8" s="8"/>
      <c r="N8" s="8"/>
    </row>
    <row r="9" spans="1:14">
      <c r="A9" s="2"/>
      <c r="B9" s="2"/>
      <c r="C9" s="2"/>
      <c r="D9" s="2"/>
      <c r="E9" s="6"/>
      <c r="F9" s="6"/>
      <c r="G9" s="6"/>
      <c r="H9" s="6"/>
      <c r="I9" s="6"/>
      <c r="J9" s="6"/>
      <c r="K9" s="6"/>
      <c r="L9" s="6"/>
      <c r="M9" s="8"/>
      <c r="N9" s="8"/>
    </row>
    <row r="10" spans="1:14">
      <c r="A10" s="2"/>
      <c r="B10" s="2"/>
      <c r="C10" s="2"/>
      <c r="D10" s="2"/>
      <c r="E10" s="6"/>
      <c r="F10" s="6"/>
      <c r="G10" s="6"/>
      <c r="H10" s="6"/>
      <c r="I10" s="6"/>
      <c r="J10" s="6"/>
      <c r="K10" s="6"/>
      <c r="L10" s="6"/>
      <c r="M10" s="8"/>
      <c r="N10" s="8"/>
    </row>
    <row r="11" spans="1:14">
      <c r="A11" s="2"/>
      <c r="B11" s="2"/>
      <c r="C11" s="2"/>
      <c r="D11" s="2"/>
      <c r="E11" s="6"/>
      <c r="F11" s="6"/>
      <c r="G11" s="6"/>
      <c r="H11" s="6"/>
      <c r="I11" s="6"/>
      <c r="J11" s="6"/>
      <c r="K11" s="6"/>
      <c r="L11" s="6"/>
      <c r="M11" s="8"/>
      <c r="N11" s="8"/>
    </row>
    <row r="12" spans="1:14">
      <c r="A12" s="2"/>
      <c r="B12" s="2"/>
      <c r="C12" s="2"/>
      <c r="D12" s="2"/>
      <c r="E12" s="6"/>
      <c r="F12" s="6"/>
      <c r="G12" s="6"/>
      <c r="H12" s="6"/>
      <c r="I12" s="6"/>
      <c r="J12" s="6"/>
      <c r="K12" s="6"/>
      <c r="L12" s="6"/>
      <c r="M12" s="8"/>
      <c r="N12" s="8"/>
    </row>
    <row r="13" spans="1:14">
      <c r="E13" s="3"/>
      <c r="F13" s="3"/>
      <c r="G13" s="3"/>
      <c r="H13" s="3"/>
      <c r="I13" s="3"/>
      <c r="J13" s="3"/>
      <c r="L13" s="3"/>
      <c r="M13" s="3"/>
      <c r="N13" s="5"/>
    </row>
    <row r="14" spans="1:14">
      <c r="A14" s="2"/>
      <c r="B14" s="2" t="s">
        <v>1</v>
      </c>
      <c r="C14" s="2"/>
      <c r="D14" s="2"/>
      <c r="E14" s="6" t="e">
        <f t="shared" ref="E14:M14" si="0">AVERAGE(E3:E12)</f>
        <v>#DIV/0!</v>
      </c>
      <c r="F14" s="6" t="e">
        <f t="shared" si="0"/>
        <v>#DIV/0!</v>
      </c>
      <c r="G14" s="6" t="e">
        <f t="shared" si="0"/>
        <v>#DIV/0!</v>
      </c>
      <c r="H14" s="6" t="e">
        <f t="shared" si="0"/>
        <v>#DIV/0!</v>
      </c>
      <c r="I14" s="6" t="e">
        <f t="shared" si="0"/>
        <v>#DIV/0!</v>
      </c>
      <c r="J14" s="6" t="e">
        <f t="shared" si="0"/>
        <v>#DIV/0!</v>
      </c>
      <c r="K14" s="6" t="e">
        <f t="shared" si="0"/>
        <v>#DIV/0!</v>
      </c>
      <c r="L14" s="6" t="e">
        <f t="shared" si="0"/>
        <v>#DIV/0!</v>
      </c>
      <c r="M14" s="6" t="e">
        <f t="shared" si="0"/>
        <v>#DIV/0!</v>
      </c>
      <c r="N14" s="8"/>
    </row>
    <row r="15" spans="1:14">
      <c r="A15" s="2"/>
      <c r="B15" s="2" t="s">
        <v>2</v>
      </c>
      <c r="C15" s="2"/>
      <c r="D15" s="2"/>
      <c r="E15" s="6" t="e">
        <f t="shared" ref="E15:M15" si="1">MEDIAN(E3:E12)</f>
        <v>#NUM!</v>
      </c>
      <c r="F15" s="6" t="e">
        <f t="shared" si="1"/>
        <v>#NUM!</v>
      </c>
      <c r="G15" s="6" t="e">
        <f t="shared" si="1"/>
        <v>#NUM!</v>
      </c>
      <c r="H15" s="6" t="e">
        <f t="shared" si="1"/>
        <v>#NUM!</v>
      </c>
      <c r="I15" s="6" t="e">
        <f t="shared" si="1"/>
        <v>#NUM!</v>
      </c>
      <c r="J15" s="6" t="e">
        <f t="shared" si="1"/>
        <v>#NUM!</v>
      </c>
      <c r="K15" s="6" t="e">
        <f t="shared" si="1"/>
        <v>#NUM!</v>
      </c>
      <c r="L15" s="6" t="e">
        <f t="shared" si="1"/>
        <v>#NUM!</v>
      </c>
      <c r="M15" s="6" t="e">
        <f t="shared" si="1"/>
        <v>#NUM!</v>
      </c>
      <c r="N15" s="8"/>
    </row>
    <row r="18" spans="1:1">
      <c r="A18" s="11"/>
    </row>
    <row r="19" spans="1:1">
      <c r="A19" s="11"/>
    </row>
    <row r="21" spans="1:1">
      <c r="A21" s="11"/>
    </row>
    <row r="22" spans="1:1">
      <c r="A22" s="11"/>
    </row>
    <row r="24" spans="1:1">
      <c r="A24" s="11"/>
    </row>
    <row r="25" spans="1:1">
      <c r="A25" s="11"/>
    </row>
    <row r="27" spans="1:1">
      <c r="A27" s="11"/>
    </row>
    <row r="28" spans="1:1">
      <c r="A28" s="12"/>
    </row>
  </sheetData>
  <mergeCells count="2">
    <mergeCell ref="F1:G1"/>
    <mergeCell ref="I1:J1"/>
  </mergeCells>
  <phoneticPr fontId="0" type="noConversion"/>
  <conditionalFormatting sqref="E3:L3 E14:M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5 F14:G15 I14:I15 M14:M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L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L3 E14:M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L3 E14:M1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M1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L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L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99" right="0.39370078740157499" top="0.39370078740157499" bottom="0.39370078740157499" header="0" footer="0"/>
  <pageSetup orientation="landscape" r:id="rId1"/>
  <headerFooter alignWithMargins="0">
    <oddFooter>&amp;L&amp;"ZHW Officina sans book,Standard"&amp;D&amp;R&amp;"ZHW Officina sans book,Standard"&amp;P/&amp;N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3" workbookViewId="0">
      <selection activeCell="B19" sqref="B19"/>
    </sheetView>
  </sheetViews>
  <sheetFormatPr baseColWidth="10" defaultRowHeight="12.75"/>
  <cols>
    <col min="1" max="1" width="25.7109375" bestFit="1" customWidth="1"/>
    <col min="2" max="2" width="32.42578125" bestFit="1" customWidth="1"/>
    <col min="3" max="3" width="5.5703125" style="18" bestFit="1" customWidth="1"/>
    <col min="4" max="4" width="50.5703125" customWidth="1"/>
  </cols>
  <sheetData>
    <row r="1" spans="1:3">
      <c r="A1" t="s">
        <v>24</v>
      </c>
      <c r="B1" t="s">
        <v>27</v>
      </c>
    </row>
    <row r="3" spans="1:3">
      <c r="A3" t="s">
        <v>28</v>
      </c>
    </row>
    <row r="6" spans="1:3" ht="25.5">
      <c r="A6" s="17" t="s">
        <v>38</v>
      </c>
    </row>
    <row r="8" spans="1:3" s="13" customFormat="1">
      <c r="A8" s="13" t="s">
        <v>17</v>
      </c>
      <c r="C8" s="14">
        <f>1+5/8*SUM(C9:C16)</f>
        <v>1</v>
      </c>
    </row>
    <row r="9" spans="1:3" s="13" customFormat="1">
      <c r="B9" s="13" t="s">
        <v>14</v>
      </c>
      <c r="C9" s="14"/>
    </row>
    <row r="10" spans="1:3" s="13" customFormat="1">
      <c r="B10" s="13" t="s">
        <v>21</v>
      </c>
      <c r="C10" s="14"/>
    </row>
    <row r="11" spans="1:3" s="13" customFormat="1">
      <c r="B11" s="13" t="s">
        <v>18</v>
      </c>
      <c r="C11" s="14"/>
    </row>
    <row r="12" spans="1:3" s="13" customFormat="1">
      <c r="B12" s="13" t="s">
        <v>19</v>
      </c>
      <c r="C12" s="14"/>
    </row>
    <row r="13" spans="1:3" s="13" customFormat="1">
      <c r="B13" s="13" t="s">
        <v>33</v>
      </c>
      <c r="C13" s="14"/>
    </row>
    <row r="14" spans="1:3" s="13" customFormat="1">
      <c r="B14" s="13" t="s">
        <v>20</v>
      </c>
      <c r="C14" s="14"/>
    </row>
    <row r="15" spans="1:3" s="13" customFormat="1">
      <c r="B15" s="13" t="s">
        <v>15</v>
      </c>
      <c r="C15" s="14"/>
    </row>
    <row r="16" spans="1:3" s="13" customFormat="1">
      <c r="B16" s="13" t="s">
        <v>16</v>
      </c>
      <c r="C16" s="14"/>
    </row>
    <row r="18" spans="1:3">
      <c r="A18" t="s">
        <v>22</v>
      </c>
      <c r="C18" s="14">
        <f>1+5/8*SUM(C19:C26)</f>
        <v>1</v>
      </c>
    </row>
    <row r="19" spans="1:3">
      <c r="B19" s="13" t="s">
        <v>43</v>
      </c>
    </row>
    <row r="20" spans="1:3">
      <c r="B20" s="13" t="s">
        <v>23</v>
      </c>
    </row>
    <row r="21" spans="1:3">
      <c r="B21" s="13" t="s">
        <v>34</v>
      </c>
    </row>
    <row r="22" spans="1:3">
      <c r="B22" s="13" t="s">
        <v>35</v>
      </c>
    </row>
    <row r="23" spans="1:3">
      <c r="B23" s="13" t="s">
        <v>36</v>
      </c>
    </row>
    <row r="24" spans="1:3">
      <c r="B24" s="13" t="s">
        <v>37</v>
      </c>
    </row>
    <row r="25" spans="1:3" s="13" customFormat="1">
      <c r="B25" s="13" t="s">
        <v>15</v>
      </c>
      <c r="C25" s="14"/>
    </row>
    <row r="26" spans="1:3" s="13" customFormat="1">
      <c r="B26" s="13" t="s">
        <v>16</v>
      </c>
      <c r="C26" s="14"/>
    </row>
    <row r="28" spans="1:3">
      <c r="A28" s="13" t="s">
        <v>32</v>
      </c>
      <c r="B28" s="13"/>
      <c r="C28" s="14">
        <f>1+5/7*SUM(C29:C35)</f>
        <v>1</v>
      </c>
    </row>
    <row r="29" spans="1:3">
      <c r="A29" s="13"/>
      <c r="B29" s="13" t="s">
        <v>25</v>
      </c>
    </row>
    <row r="30" spans="1:3">
      <c r="A30" s="13"/>
      <c r="B30" s="13" t="s">
        <v>39</v>
      </c>
    </row>
    <row r="31" spans="1:3">
      <c r="A31" s="13"/>
      <c r="B31" s="13" t="s">
        <v>40</v>
      </c>
    </row>
    <row r="32" spans="1:3">
      <c r="A32" s="13"/>
      <c r="B32" s="13" t="s">
        <v>41</v>
      </c>
    </row>
    <row r="33" spans="1:2">
      <c r="A33" s="13"/>
      <c r="B33" s="13" t="s">
        <v>26</v>
      </c>
    </row>
    <row r="34" spans="1:2">
      <c r="A34" s="13"/>
      <c r="B34" s="13" t="s">
        <v>15</v>
      </c>
    </row>
    <row r="35" spans="1:2">
      <c r="B35" s="13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Marks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Hochreutener Hanspeter (hhrt)</cp:lastModifiedBy>
  <cp:lastPrinted>2015-06-18T09:03:28Z</cp:lastPrinted>
  <dcterms:created xsi:type="dcterms:W3CDTF">2005-10-17T11:11:19Z</dcterms:created>
  <dcterms:modified xsi:type="dcterms:W3CDTF">2019-05-27T08:36:32Z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-1834049504</vt:i4>
  </property>
  <property fmtid="{D5CDD505-2E9C-101B-9397-08002B2CF9AE}" pid="3" name="_EmailSubject">
    <vt:lpwstr>Klassenlisten für ins Intranet</vt:lpwstr>
  </property>
  <property fmtid="{D5CDD505-2E9C-101B-9397-08002B2CF9AE}" pid="4" name="_AuthorEmail">
    <vt:lpwstr>fan@zhwin.ch</vt:lpwstr>
  </property>
  <property fmtid="{D5CDD505-2E9C-101B-9397-08002B2CF9AE}" pid="5" name="_AuthorEmailDisplayName">
    <vt:lpwstr>Fries Angela (fan)</vt:lpwstr>
  </property>
  <property fmtid="{D5CDD505-2E9C-101B-9397-08002B2CF9AE}" pid="6" name="_ReviewingToolsShownOnce">
    <vt:lpwstr/>
  </property>
</Properties>
</file>