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Sem 5 Class Work\3 Business Intelligence Fundamentals - Dhaval Sir\"/>
    </mc:Choice>
  </mc:AlternateContent>
  <xr:revisionPtr revIDLastSave="0" documentId="13_ncr:1_{1C8421FB-7AB1-45E3-821D-852CF9656E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1" l="1"/>
  <c r="M22" i="1"/>
  <c r="N21" i="1"/>
  <c r="M21" i="1"/>
  <c r="N19" i="1"/>
  <c r="M19" i="1"/>
  <c r="M17" i="1"/>
  <c r="M18" i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4" i="1"/>
  <c r="K4" i="1" s="1"/>
  <c r="N18" i="1" s="1"/>
  <c r="I5" i="1"/>
  <c r="I6" i="1"/>
  <c r="I7" i="1"/>
  <c r="I8" i="1"/>
  <c r="I9" i="1"/>
  <c r="I10" i="1"/>
  <c r="I11" i="1"/>
  <c r="I12" i="1"/>
  <c r="I13" i="1"/>
  <c r="I4" i="1"/>
</calcChain>
</file>

<file path=xl/sharedStrings.xml><?xml version="1.0" encoding="utf-8"?>
<sst xmlns="http://schemas.openxmlformats.org/spreadsheetml/2006/main" count="35" uniqueCount="32">
  <si>
    <t>Roll No</t>
  </si>
  <si>
    <t>Student Name</t>
  </si>
  <si>
    <t>Hindi</t>
  </si>
  <si>
    <t>English</t>
  </si>
  <si>
    <t>Math</t>
  </si>
  <si>
    <t>Chemistry</t>
  </si>
  <si>
    <t>Total</t>
  </si>
  <si>
    <t>Average</t>
  </si>
  <si>
    <t>Grade</t>
  </si>
  <si>
    <t>RAM</t>
  </si>
  <si>
    <t>ASHOK</t>
  </si>
  <si>
    <t>MANOJ</t>
  </si>
  <si>
    <t>RAJESH</t>
  </si>
  <si>
    <t>RANJANA</t>
  </si>
  <si>
    <t>POOJA</t>
  </si>
  <si>
    <t>MAHESH</t>
  </si>
  <si>
    <t>ASHUTOSH</t>
  </si>
  <si>
    <t>ANIL</t>
  </si>
  <si>
    <t>PREM</t>
  </si>
  <si>
    <t>Physics</t>
  </si>
  <si>
    <t>Use of Formulas, Sum, Average, If, Count, Counta, Countif &amp; Sum If</t>
  </si>
  <si>
    <t>Q.2 Find the total average of marks in each subjects</t>
  </si>
  <si>
    <t>Q.1 Find the total number of marks in each subjects</t>
  </si>
  <si>
    <t>Use of CountIf</t>
  </si>
  <si>
    <t>Use of Counta</t>
  </si>
  <si>
    <t>Q.3 Count how many students are there</t>
  </si>
  <si>
    <t>Q.4 How many student "A" and "B" Grade</t>
  </si>
  <si>
    <t>Q.5 How many students are there in having marks in hindi &amp; english greater then 20 and less then 15</t>
  </si>
  <si>
    <t>Q.6 Student Ashok and Manoj total number and average</t>
  </si>
  <si>
    <t>Use of Sumif</t>
  </si>
  <si>
    <t>Ashok</t>
  </si>
  <si>
    <t>Manoj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</si>
</sst>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3"/>
  <sheetViews>
    <sheetView tabSelected="1" zoomScale="130" zoomScaleNormal="130" workbookViewId="0">
      <selection activeCell="N17" sqref="N17"/>
    </sheetView>
  </sheetViews>
  <sheetFormatPr defaultRowHeight="14.4" x14ac:dyDescent="0.3"/>
  <cols>
    <col min="1" max="1" width="8.88671875" style="1"/>
    <col min="2" max="2" width="7.109375" style="1" customWidth="1"/>
    <col min="3" max="3" width="31.21875" style="1" customWidth="1"/>
    <col min="4" max="7" width="8.88671875" style="1"/>
    <col min="8" max="8" width="9.88671875" style="1" customWidth="1"/>
    <col min="9" max="16384" width="8.88671875" style="1"/>
  </cols>
  <sheetData>
    <row r="1" spans="2:12" x14ac:dyDescent="0.3">
      <c r="B1" s="22" t="s">
        <v>20</v>
      </c>
      <c r="C1" s="22"/>
      <c r="D1" s="22"/>
      <c r="E1" s="22"/>
      <c r="F1" s="22"/>
      <c r="G1" s="22"/>
      <c r="H1" s="22"/>
      <c r="I1" s="22"/>
      <c r="J1" s="22"/>
      <c r="K1" s="22"/>
    </row>
    <row r="2" spans="2:12" ht="15" thickBot="1" x14ac:dyDescent="0.35"/>
    <row r="3" spans="2:12" ht="15" thickBot="1" x14ac:dyDescent="0.35">
      <c r="B3" s="15" t="s">
        <v>0</v>
      </c>
      <c r="C3" s="16" t="s">
        <v>1</v>
      </c>
      <c r="D3" s="17" t="s">
        <v>2</v>
      </c>
      <c r="E3" s="17" t="s">
        <v>3</v>
      </c>
      <c r="F3" s="17" t="s">
        <v>4</v>
      </c>
      <c r="G3" s="17" t="s">
        <v>19</v>
      </c>
      <c r="H3" s="17" t="s">
        <v>5</v>
      </c>
      <c r="I3" s="15" t="s">
        <v>6</v>
      </c>
      <c r="J3" s="17" t="s">
        <v>7</v>
      </c>
      <c r="K3" s="18" t="s">
        <v>8</v>
      </c>
    </row>
    <row r="4" spans="2:12" x14ac:dyDescent="0.3">
      <c r="B4" s="19">
        <v>1</v>
      </c>
      <c r="C4" s="10" t="s">
        <v>9</v>
      </c>
      <c r="D4" s="5">
        <v>20</v>
      </c>
      <c r="E4" s="5">
        <v>10</v>
      </c>
      <c r="F4" s="5">
        <v>14</v>
      </c>
      <c r="G4" s="5">
        <v>18</v>
      </c>
      <c r="H4" s="5">
        <v>15</v>
      </c>
      <c r="I4" s="2">
        <f>SUM(D4:H4)</f>
        <v>77</v>
      </c>
      <c r="J4" s="13">
        <f>AVERAGE(D4:H4)</f>
        <v>15.4</v>
      </c>
      <c r="K4" s="3" t="str">
        <f>IF(J4&gt;15,"A","B")</f>
        <v>A</v>
      </c>
    </row>
    <row r="5" spans="2:12" x14ac:dyDescent="0.3">
      <c r="B5" s="19">
        <v>2</v>
      </c>
      <c r="C5" s="10" t="s">
        <v>10</v>
      </c>
      <c r="D5" s="5">
        <v>21</v>
      </c>
      <c r="E5" s="5">
        <v>12</v>
      </c>
      <c r="F5" s="5">
        <v>14</v>
      </c>
      <c r="G5" s="5">
        <v>12</v>
      </c>
      <c r="H5" s="5">
        <v>18</v>
      </c>
      <c r="I5" s="4">
        <f t="shared" ref="I5:I13" si="0">SUM(D5:H5)</f>
        <v>77</v>
      </c>
      <c r="J5" s="12">
        <f t="shared" ref="J5:J13" si="1">AVERAGE(D5:H5)</f>
        <v>15.4</v>
      </c>
      <c r="K5" s="6" t="str">
        <f t="shared" ref="K5:K13" si="2">IF(J5&gt;15,"A","B")</f>
        <v>A</v>
      </c>
    </row>
    <row r="6" spans="2:12" x14ac:dyDescent="0.3">
      <c r="B6" s="19">
        <v>3</v>
      </c>
      <c r="C6" s="10" t="s">
        <v>11</v>
      </c>
      <c r="D6" s="5">
        <v>33</v>
      </c>
      <c r="E6" s="5">
        <v>15</v>
      </c>
      <c r="F6" s="5">
        <v>7</v>
      </c>
      <c r="G6" s="5">
        <v>14</v>
      </c>
      <c r="H6" s="5">
        <v>17</v>
      </c>
      <c r="I6" s="4">
        <f t="shared" si="0"/>
        <v>86</v>
      </c>
      <c r="J6" s="12">
        <f t="shared" si="1"/>
        <v>17.2</v>
      </c>
      <c r="K6" s="6" t="str">
        <f t="shared" si="2"/>
        <v>A</v>
      </c>
      <c r="L6" s="5"/>
    </row>
    <row r="7" spans="2:12" x14ac:dyDescent="0.3">
      <c r="B7" s="19">
        <v>4</v>
      </c>
      <c r="C7" s="10" t="s">
        <v>12</v>
      </c>
      <c r="D7" s="5">
        <v>15</v>
      </c>
      <c r="E7" s="5">
        <v>14</v>
      </c>
      <c r="F7" s="5">
        <v>8</v>
      </c>
      <c r="G7" s="5">
        <v>16</v>
      </c>
      <c r="H7" s="5">
        <v>20</v>
      </c>
      <c r="I7" s="4">
        <f t="shared" si="0"/>
        <v>73</v>
      </c>
      <c r="J7" s="12">
        <f t="shared" si="1"/>
        <v>14.6</v>
      </c>
      <c r="K7" s="6" t="str">
        <f t="shared" si="2"/>
        <v>B</v>
      </c>
    </row>
    <row r="8" spans="2:12" x14ac:dyDescent="0.3">
      <c r="B8" s="19">
        <v>5</v>
      </c>
      <c r="C8" s="10" t="s">
        <v>13</v>
      </c>
      <c r="D8" s="5">
        <v>14</v>
      </c>
      <c r="E8" s="5">
        <v>17</v>
      </c>
      <c r="F8" s="5">
        <v>10</v>
      </c>
      <c r="G8" s="5">
        <v>13</v>
      </c>
      <c r="H8" s="5">
        <v>18</v>
      </c>
      <c r="I8" s="4">
        <f t="shared" si="0"/>
        <v>72</v>
      </c>
      <c r="J8" s="12">
        <f t="shared" si="1"/>
        <v>14.4</v>
      </c>
      <c r="K8" s="6" t="str">
        <f t="shared" si="2"/>
        <v>B</v>
      </c>
    </row>
    <row r="9" spans="2:12" x14ac:dyDescent="0.3">
      <c r="B9" s="19">
        <v>6</v>
      </c>
      <c r="C9" s="10" t="s">
        <v>14</v>
      </c>
      <c r="D9" s="5">
        <v>16</v>
      </c>
      <c r="E9" s="5">
        <v>8</v>
      </c>
      <c r="F9" s="5">
        <v>20</v>
      </c>
      <c r="G9" s="5">
        <v>17</v>
      </c>
      <c r="H9" s="5">
        <v>15</v>
      </c>
      <c r="I9" s="4">
        <f t="shared" si="0"/>
        <v>76</v>
      </c>
      <c r="J9" s="12">
        <f t="shared" si="1"/>
        <v>15.2</v>
      </c>
      <c r="K9" s="6" t="str">
        <f t="shared" si="2"/>
        <v>A</v>
      </c>
    </row>
    <row r="10" spans="2:12" x14ac:dyDescent="0.3">
      <c r="B10" s="19">
        <v>7</v>
      </c>
      <c r="C10" s="10" t="s">
        <v>15</v>
      </c>
      <c r="D10" s="5">
        <v>18</v>
      </c>
      <c r="E10" s="5">
        <v>19</v>
      </c>
      <c r="F10" s="5">
        <v>3</v>
      </c>
      <c r="G10" s="5">
        <v>10</v>
      </c>
      <c r="H10" s="5">
        <v>14</v>
      </c>
      <c r="I10" s="4">
        <f t="shared" si="0"/>
        <v>64</v>
      </c>
      <c r="J10" s="12">
        <f t="shared" si="1"/>
        <v>12.8</v>
      </c>
      <c r="K10" s="6" t="str">
        <f t="shared" si="2"/>
        <v>B</v>
      </c>
    </row>
    <row r="11" spans="2:12" x14ac:dyDescent="0.3">
      <c r="B11" s="19">
        <v>8</v>
      </c>
      <c r="C11" s="10" t="s">
        <v>16</v>
      </c>
      <c r="D11" s="5">
        <v>19</v>
      </c>
      <c r="E11" s="5">
        <v>20</v>
      </c>
      <c r="F11" s="5">
        <v>7</v>
      </c>
      <c r="G11" s="5">
        <v>14</v>
      </c>
      <c r="H11" s="5">
        <v>18</v>
      </c>
      <c r="I11" s="4">
        <f t="shared" si="0"/>
        <v>78</v>
      </c>
      <c r="J11" s="12">
        <f t="shared" si="1"/>
        <v>15.6</v>
      </c>
      <c r="K11" s="6" t="str">
        <f t="shared" si="2"/>
        <v>A</v>
      </c>
    </row>
    <row r="12" spans="2:12" x14ac:dyDescent="0.3">
      <c r="B12" s="19">
        <v>9</v>
      </c>
      <c r="C12" s="10" t="s">
        <v>17</v>
      </c>
      <c r="D12" s="5">
        <v>22</v>
      </c>
      <c r="E12" s="5">
        <v>13</v>
      </c>
      <c r="F12" s="5">
        <v>8</v>
      </c>
      <c r="G12" s="5">
        <v>12</v>
      </c>
      <c r="H12" s="5">
        <v>19</v>
      </c>
      <c r="I12" s="4">
        <f t="shared" si="0"/>
        <v>74</v>
      </c>
      <c r="J12" s="12">
        <f t="shared" si="1"/>
        <v>14.8</v>
      </c>
      <c r="K12" s="6" t="str">
        <f t="shared" si="2"/>
        <v>B</v>
      </c>
    </row>
    <row r="13" spans="2:12" ht="15" thickBot="1" x14ac:dyDescent="0.35">
      <c r="B13" s="20">
        <v>10</v>
      </c>
      <c r="C13" s="11" t="s">
        <v>18</v>
      </c>
      <c r="D13" s="8">
        <v>26</v>
      </c>
      <c r="E13" s="8">
        <v>12</v>
      </c>
      <c r="F13" s="8">
        <v>10</v>
      </c>
      <c r="G13" s="8">
        <v>11</v>
      </c>
      <c r="H13" s="8">
        <v>27</v>
      </c>
      <c r="I13" s="7">
        <f t="shared" si="0"/>
        <v>86</v>
      </c>
      <c r="J13" s="14">
        <f t="shared" si="1"/>
        <v>17.2</v>
      </c>
      <c r="K13" s="9" t="str">
        <f t="shared" si="2"/>
        <v>A</v>
      </c>
    </row>
    <row r="15" spans="2:12" x14ac:dyDescent="0.3">
      <c r="B15" s="21" t="s">
        <v>22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</row>
    <row r="16" spans="2:12" x14ac:dyDescent="0.3">
      <c r="B16" s="21" t="s">
        <v>21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</row>
    <row r="17" spans="2:14" x14ac:dyDescent="0.3">
      <c r="B17" s="21" t="s">
        <v>25</v>
      </c>
      <c r="C17" s="21"/>
      <c r="D17" s="21"/>
      <c r="E17" s="21"/>
      <c r="F17" s="21"/>
      <c r="G17" s="21"/>
      <c r="H17" s="21"/>
      <c r="I17" s="21"/>
      <c r="J17" s="21"/>
      <c r="K17" s="21" t="s">
        <v>24</v>
      </c>
      <c r="L17" s="21"/>
      <c r="M17" s="1">
        <f>COUNTA(C4:C13)</f>
        <v>10</v>
      </c>
    </row>
    <row r="18" spans="2:14" x14ac:dyDescent="0.3">
      <c r="B18" s="21" t="s">
        <v>26</v>
      </c>
      <c r="C18" s="21"/>
      <c r="D18" s="21"/>
      <c r="E18" s="21"/>
      <c r="F18" s="21"/>
      <c r="G18" s="21"/>
      <c r="H18" s="21"/>
      <c r="I18" s="21"/>
      <c r="J18" s="21"/>
      <c r="K18" s="21" t="s">
        <v>23</v>
      </c>
      <c r="L18" s="21"/>
      <c r="M18" s="1">
        <f>COUNTIF(K4:K13,"A")</f>
        <v>6</v>
      </c>
      <c r="N18" s="1">
        <f>COUNTIF(K4:K13,"B")</f>
        <v>4</v>
      </c>
    </row>
    <row r="19" spans="2:14" x14ac:dyDescent="0.3">
      <c r="B19" s="21" t="s">
        <v>27</v>
      </c>
      <c r="C19" s="21"/>
      <c r="D19" s="21"/>
      <c r="E19" s="21"/>
      <c r="F19" s="21"/>
      <c r="G19" s="21"/>
      <c r="H19" s="21"/>
      <c r="I19" s="21"/>
      <c r="J19" s="21"/>
      <c r="K19" s="21" t="s">
        <v>23</v>
      </c>
      <c r="L19" s="21"/>
      <c r="M19" s="1">
        <f>COUNTIF(D4:D13,"&gt;20")</f>
        <v>4</v>
      </c>
      <c r="N19" s="1">
        <f>COUNTIF(E4:E13,"&lt;15")</f>
        <v>6</v>
      </c>
    </row>
    <row r="20" spans="2:14" x14ac:dyDescent="0.3">
      <c r="B20" s="21" t="s">
        <v>28</v>
      </c>
      <c r="C20" s="21"/>
      <c r="D20" s="21"/>
      <c r="E20" s="21"/>
      <c r="F20" s="21"/>
      <c r="G20" s="21"/>
      <c r="H20" s="21"/>
      <c r="I20" s="21"/>
      <c r="J20" s="21"/>
      <c r="K20" s="21" t="s">
        <v>29</v>
      </c>
      <c r="L20" s="21"/>
      <c r="M20" s="1" t="s">
        <v>6</v>
      </c>
      <c r="N20" s="1" t="s">
        <v>7</v>
      </c>
    </row>
    <row r="21" spans="2:14" x14ac:dyDescent="0.3">
      <c r="B21" s="21"/>
      <c r="C21" s="21"/>
      <c r="D21" s="21"/>
      <c r="E21" s="21"/>
      <c r="F21" s="21"/>
      <c r="G21" s="21"/>
      <c r="H21" s="21"/>
      <c r="I21" s="21"/>
      <c r="J21" s="21"/>
      <c r="K21" s="21" t="s">
        <v>30</v>
      </c>
      <c r="L21" s="21"/>
      <c r="M21" s="1">
        <f>SUMIF(C4:C13,"ASHOK",I4:I13)</f>
        <v>77</v>
      </c>
      <c r="N21" s="1">
        <f>SUMIF(C4:C13,"ASHOK",J4:J13)</f>
        <v>15.4</v>
      </c>
    </row>
    <row r="22" spans="2:14" x14ac:dyDescent="0.3">
      <c r="B22" s="21"/>
      <c r="C22" s="21"/>
      <c r="D22" s="21"/>
      <c r="E22" s="21"/>
      <c r="F22" s="21"/>
      <c r="G22" s="21"/>
      <c r="H22" s="21"/>
      <c r="I22" s="21"/>
      <c r="J22" s="21"/>
      <c r="K22" s="21" t="s">
        <v>31</v>
      </c>
      <c r="L22" s="21"/>
      <c r="M22" s="1">
        <f>SUMIF(C4:C13,"MANOJ",I4:I13)</f>
        <v>86</v>
      </c>
      <c r="N22" s="1">
        <f>SUMIF(C4:C13,"MANOJ",J4:J13)</f>
        <v>17.2</v>
      </c>
    </row>
    <row r="23" spans="2:14" x14ac:dyDescent="0.3">
      <c r="B23" s="21"/>
      <c r="C23" s="21"/>
      <c r="D23" s="21"/>
      <c r="E23" s="21"/>
      <c r="F23" s="21"/>
      <c r="G23" s="21"/>
      <c r="H23" s="21"/>
      <c r="I23" s="21"/>
      <c r="J23" s="21"/>
    </row>
  </sheetData>
  <mergeCells count="18">
    <mergeCell ref="K22:L22"/>
    <mergeCell ref="B21:J21"/>
    <mergeCell ref="B22:J22"/>
    <mergeCell ref="B23:J23"/>
    <mergeCell ref="K18:L18"/>
    <mergeCell ref="K15:L15"/>
    <mergeCell ref="K16:L16"/>
    <mergeCell ref="K17:L17"/>
    <mergeCell ref="K19:L19"/>
    <mergeCell ref="K20:L20"/>
    <mergeCell ref="K21:L21"/>
    <mergeCell ref="B16:J16"/>
    <mergeCell ref="B17:J17"/>
    <mergeCell ref="B18:J18"/>
    <mergeCell ref="B19:J19"/>
    <mergeCell ref="B20:J20"/>
    <mergeCell ref="B1:K1"/>
    <mergeCell ref="B15:J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Nisarg Patel</dc:creator>
  <cp:lastModifiedBy>Nisarg Patel</cp:lastModifiedBy>
  <dcterms:created xsi:type="dcterms:W3CDTF">2015-06-05T18:17:20Z</dcterms:created>
  <dcterms:modified xsi:type="dcterms:W3CDTF">2023-06-27T03:54:36Z</dcterms:modified>
</cp:coreProperties>
</file>