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D:\Sem 5 Class Work\3 Business Intelligence Fundamentals - Dhaval Sir\"/>
    </mc:Choice>
  </mc:AlternateContent>
  <xr:revisionPtr revIDLastSave="0" documentId="13_ncr:1_{4B15E5BB-4BCA-4B2C-B167-0B6304E5F83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7" i="1" l="1"/>
  <c r="K26" i="1"/>
  <c r="K24" i="1"/>
  <c r="K25" i="1"/>
  <c r="K23" i="1"/>
  <c r="K22" i="1"/>
  <c r="K19" i="1"/>
  <c r="J6" i="1"/>
  <c r="K6" i="1" s="1"/>
  <c r="J7" i="1"/>
  <c r="K7" i="1" s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14" i="1"/>
  <c r="K14" i="1" s="1"/>
  <c r="J5" i="1"/>
  <c r="K5" i="1" s="1"/>
  <c r="I6" i="1"/>
  <c r="I7" i="1"/>
  <c r="I8" i="1"/>
  <c r="I9" i="1"/>
  <c r="I10" i="1"/>
  <c r="I11" i="1"/>
  <c r="I12" i="1"/>
  <c r="I13" i="1"/>
  <c r="I14" i="1"/>
  <c r="I5" i="1"/>
  <c r="K20" i="1" l="1"/>
  <c r="K21" i="1"/>
</calcChain>
</file>

<file path=xl/sharedStrings.xml><?xml version="1.0" encoding="utf-8"?>
<sst xmlns="http://schemas.openxmlformats.org/spreadsheetml/2006/main" count="48" uniqueCount="41">
  <si>
    <t>Roll No</t>
  </si>
  <si>
    <t>Student Name</t>
  </si>
  <si>
    <t>Hindi</t>
  </si>
  <si>
    <t>English</t>
  </si>
  <si>
    <t>Math</t>
  </si>
  <si>
    <t>Chemistry</t>
  </si>
  <si>
    <t>Total</t>
  </si>
  <si>
    <t>Average</t>
  </si>
  <si>
    <t>Grade</t>
  </si>
  <si>
    <t>Physics</t>
  </si>
  <si>
    <t>Use of Formulas, Sum, Average, If, Count, Counta, Countif &amp; Sum If</t>
  </si>
  <si>
    <t>Use of CountIf</t>
  </si>
  <si>
    <t>Use of Counta</t>
  </si>
  <si>
    <t>Use of Sumif</t>
  </si>
  <si>
    <t>Ashok</t>
  </si>
  <si>
    <t>Manoj</t>
  </si>
  <si>
    <t>Q.2 Find the average marks of each subjects</t>
  </si>
  <si>
    <t>Q.1 Find the total marks of each subjects</t>
  </si>
  <si>
    <t>Q.3 Count the total numbers of students</t>
  </si>
  <si>
    <t>Q.4 Count the total numbers of students having grade "A"</t>
  </si>
  <si>
    <t>Q.5 Count the total numbers of students having grade "B"</t>
  </si>
  <si>
    <t xml:space="preserve">Q.6 Count the total numbers of students having marks greater than 20  in hindi </t>
  </si>
  <si>
    <t xml:space="preserve">Q.7 Count the total numbers of students having marks less than 15  in english </t>
  </si>
  <si>
    <t>Q.8 Find the total marks of Ashok</t>
  </si>
  <si>
    <t>Q.9 Find the average marks of Ashok</t>
  </si>
  <si>
    <t>Q.10 Find the total marks of Manoj</t>
  </si>
  <si>
    <t>Q.11 Find the average marks of Manoj</t>
  </si>
  <si>
    <t xml:space="preserve">Use of Sum </t>
  </si>
  <si>
    <t>Use of Average</t>
  </si>
  <si>
    <t>Questions</t>
  </si>
  <si>
    <t>Answer in Table</t>
  </si>
  <si>
    <t>Answers</t>
  </si>
  <si>
    <t>Formulas</t>
  </si>
  <si>
    <t>Ram</t>
  </si>
  <si>
    <t>Rajesh</t>
  </si>
  <si>
    <t>Ranjana</t>
  </si>
  <si>
    <t>Pooja</t>
  </si>
  <si>
    <t>Mahesh</t>
  </si>
  <si>
    <t>Ashutosh</t>
  </si>
  <si>
    <t>Anil</t>
  </si>
  <si>
    <t>Prem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</si>
</sst>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5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15" xfId="0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2" fontId="0" fillId="0" borderId="15" xfId="0" applyNumberFormat="1" applyBorder="1" applyAlignment="1">
      <alignment horizontal="center" vertical="center"/>
    </xf>
    <xf numFmtId="2" fontId="0" fillId="0" borderId="13" xfId="0" applyNumberFormat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7"/>
  <sheetViews>
    <sheetView tabSelected="1" zoomScaleNormal="100" workbookViewId="0">
      <selection activeCell="G8" sqref="G8"/>
    </sheetView>
  </sheetViews>
  <sheetFormatPr defaultColWidth="15.77734375" defaultRowHeight="14.4" x14ac:dyDescent="0.3"/>
  <cols>
    <col min="1" max="1" width="15.77734375" style="1"/>
    <col min="2" max="2" width="7.77734375" style="1" customWidth="1"/>
    <col min="3" max="3" width="32.21875" style="1" customWidth="1"/>
    <col min="4" max="8" width="15.77734375" style="1"/>
    <col min="9" max="11" width="18.77734375" style="1" customWidth="1"/>
    <col min="12" max="16384" width="15.77734375" style="1"/>
  </cols>
  <sheetData>
    <row r="1" spans="1:21" ht="14.4" customHeight="1" x14ac:dyDescent="0.3">
      <c r="A1" s="31" t="s">
        <v>10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3"/>
      <c r="M1" s="18"/>
      <c r="N1" s="18"/>
      <c r="O1" s="18"/>
      <c r="P1" s="18"/>
      <c r="Q1" s="18"/>
      <c r="R1" s="18"/>
      <c r="S1" s="18"/>
      <c r="T1" s="18"/>
      <c r="U1" s="18"/>
    </row>
    <row r="2" spans="1:21" ht="14.4" customHeight="1" thickBot="1" x14ac:dyDescent="0.35">
      <c r="A2" s="34"/>
      <c r="B2" s="35"/>
      <c r="C2" s="35"/>
      <c r="D2" s="35"/>
      <c r="E2" s="35"/>
      <c r="F2" s="35"/>
      <c r="G2" s="35"/>
      <c r="H2" s="35"/>
      <c r="I2" s="35"/>
      <c r="J2" s="35"/>
      <c r="K2" s="35"/>
      <c r="L2" s="36"/>
      <c r="M2" s="18"/>
      <c r="N2" s="18"/>
      <c r="O2" s="18"/>
      <c r="P2" s="18"/>
      <c r="Q2" s="18"/>
      <c r="R2" s="18"/>
      <c r="S2" s="18"/>
      <c r="T2" s="18"/>
      <c r="U2" s="18"/>
    </row>
    <row r="3" spans="1:21" ht="15" thickBot="1" x14ac:dyDescent="0.35"/>
    <row r="4" spans="1:21" ht="15" thickBot="1" x14ac:dyDescent="0.35">
      <c r="B4" s="11" t="s">
        <v>0</v>
      </c>
      <c r="C4" s="12" t="s">
        <v>1</v>
      </c>
      <c r="D4" s="13" t="s">
        <v>2</v>
      </c>
      <c r="E4" s="13" t="s">
        <v>3</v>
      </c>
      <c r="F4" s="13" t="s">
        <v>4</v>
      </c>
      <c r="G4" s="13" t="s">
        <v>9</v>
      </c>
      <c r="H4" s="13" t="s">
        <v>5</v>
      </c>
      <c r="I4" s="11" t="s">
        <v>6</v>
      </c>
      <c r="J4" s="12" t="s">
        <v>7</v>
      </c>
      <c r="K4" s="14" t="s">
        <v>8</v>
      </c>
    </row>
    <row r="5" spans="1:21" x14ac:dyDescent="0.3">
      <c r="B5" s="15">
        <v>1</v>
      </c>
      <c r="C5" s="9" t="s">
        <v>33</v>
      </c>
      <c r="D5" s="1">
        <v>20</v>
      </c>
      <c r="E5" s="1">
        <v>10</v>
      </c>
      <c r="F5" s="1">
        <v>14</v>
      </c>
      <c r="G5" s="1">
        <v>18</v>
      </c>
      <c r="H5" s="1">
        <v>15</v>
      </c>
      <c r="I5" s="2">
        <f>SUM(D5:H5)</f>
        <v>77</v>
      </c>
      <c r="J5" s="37">
        <f>AVERAGE(D5:H5)</f>
        <v>15.4</v>
      </c>
      <c r="K5" s="3" t="str">
        <f>IF(J5&gt;15,"A","B")</f>
        <v>A</v>
      </c>
    </row>
    <row r="6" spans="1:21" x14ac:dyDescent="0.3">
      <c r="B6" s="15">
        <v>2</v>
      </c>
      <c r="C6" s="9" t="s">
        <v>14</v>
      </c>
      <c r="D6" s="1">
        <v>21</v>
      </c>
      <c r="E6" s="1">
        <v>12</v>
      </c>
      <c r="F6" s="1">
        <v>14</v>
      </c>
      <c r="G6" s="1">
        <v>12</v>
      </c>
      <c r="H6" s="1">
        <v>18</v>
      </c>
      <c r="I6" s="4">
        <f t="shared" ref="I6:I14" si="0">SUM(D6:H6)</f>
        <v>77</v>
      </c>
      <c r="J6" s="38">
        <f t="shared" ref="J6:J14" si="1">AVERAGE(D6:H6)</f>
        <v>15.4</v>
      </c>
      <c r="K6" s="5" t="str">
        <f t="shared" ref="K6:K14" si="2">IF(J6&gt;15,"A","B")</f>
        <v>A</v>
      </c>
    </row>
    <row r="7" spans="1:21" x14ac:dyDescent="0.3">
      <c r="B7" s="15">
        <v>3</v>
      </c>
      <c r="C7" s="9" t="s">
        <v>15</v>
      </c>
      <c r="D7" s="1">
        <v>33</v>
      </c>
      <c r="E7" s="1">
        <v>15</v>
      </c>
      <c r="F7" s="1">
        <v>7</v>
      </c>
      <c r="G7" s="1">
        <v>14</v>
      </c>
      <c r="H7" s="1">
        <v>17</v>
      </c>
      <c r="I7" s="4">
        <f t="shared" si="0"/>
        <v>86</v>
      </c>
      <c r="J7" s="38">
        <f t="shared" si="1"/>
        <v>17.2</v>
      </c>
      <c r="K7" s="5" t="str">
        <f t="shared" si="2"/>
        <v>A</v>
      </c>
    </row>
    <row r="8" spans="1:21" x14ac:dyDescent="0.3">
      <c r="B8" s="15">
        <v>4</v>
      </c>
      <c r="C8" s="9" t="s">
        <v>34</v>
      </c>
      <c r="D8" s="1">
        <v>15</v>
      </c>
      <c r="E8" s="1">
        <v>14</v>
      </c>
      <c r="F8" s="1">
        <v>8</v>
      </c>
      <c r="G8" s="1">
        <v>16</v>
      </c>
      <c r="H8" s="1">
        <v>20</v>
      </c>
      <c r="I8" s="4">
        <f t="shared" si="0"/>
        <v>73</v>
      </c>
      <c r="J8" s="38">
        <f t="shared" si="1"/>
        <v>14.6</v>
      </c>
      <c r="K8" s="5" t="str">
        <f t="shared" si="2"/>
        <v>B</v>
      </c>
    </row>
    <row r="9" spans="1:21" x14ac:dyDescent="0.3">
      <c r="B9" s="15">
        <v>5</v>
      </c>
      <c r="C9" s="9" t="s">
        <v>35</v>
      </c>
      <c r="D9" s="1">
        <v>14</v>
      </c>
      <c r="E9" s="1">
        <v>17</v>
      </c>
      <c r="F9" s="1">
        <v>10</v>
      </c>
      <c r="G9" s="1">
        <v>13</v>
      </c>
      <c r="H9" s="1">
        <v>18</v>
      </c>
      <c r="I9" s="4">
        <f t="shared" si="0"/>
        <v>72</v>
      </c>
      <c r="J9" s="38">
        <f t="shared" si="1"/>
        <v>14.4</v>
      </c>
      <c r="K9" s="5" t="str">
        <f t="shared" si="2"/>
        <v>B</v>
      </c>
    </row>
    <row r="10" spans="1:21" x14ac:dyDescent="0.3">
      <c r="B10" s="15">
        <v>6</v>
      </c>
      <c r="C10" s="9" t="s">
        <v>36</v>
      </c>
      <c r="D10" s="1">
        <v>16</v>
      </c>
      <c r="E10" s="1">
        <v>8</v>
      </c>
      <c r="F10" s="1">
        <v>20</v>
      </c>
      <c r="G10" s="1">
        <v>17</v>
      </c>
      <c r="H10" s="1">
        <v>15</v>
      </c>
      <c r="I10" s="4">
        <f t="shared" si="0"/>
        <v>76</v>
      </c>
      <c r="J10" s="38">
        <f t="shared" si="1"/>
        <v>15.2</v>
      </c>
      <c r="K10" s="5" t="str">
        <f t="shared" si="2"/>
        <v>A</v>
      </c>
    </row>
    <row r="11" spans="1:21" x14ac:dyDescent="0.3">
      <c r="B11" s="15">
        <v>7</v>
      </c>
      <c r="C11" s="9" t="s">
        <v>37</v>
      </c>
      <c r="D11" s="1">
        <v>18</v>
      </c>
      <c r="E11" s="1">
        <v>19</v>
      </c>
      <c r="F11" s="1">
        <v>3</v>
      </c>
      <c r="G11" s="1">
        <v>10</v>
      </c>
      <c r="H11" s="1">
        <v>14</v>
      </c>
      <c r="I11" s="4">
        <f t="shared" si="0"/>
        <v>64</v>
      </c>
      <c r="J11" s="38">
        <f t="shared" si="1"/>
        <v>12.8</v>
      </c>
      <c r="K11" s="5" t="str">
        <f t="shared" si="2"/>
        <v>B</v>
      </c>
    </row>
    <row r="12" spans="1:21" x14ac:dyDescent="0.3">
      <c r="B12" s="15">
        <v>8</v>
      </c>
      <c r="C12" s="9" t="s">
        <v>38</v>
      </c>
      <c r="D12" s="1">
        <v>19</v>
      </c>
      <c r="E12" s="1">
        <v>20</v>
      </c>
      <c r="F12" s="1">
        <v>7</v>
      </c>
      <c r="G12" s="1">
        <v>14</v>
      </c>
      <c r="H12" s="1">
        <v>18</v>
      </c>
      <c r="I12" s="4">
        <f t="shared" si="0"/>
        <v>78</v>
      </c>
      <c r="J12" s="38">
        <f t="shared" si="1"/>
        <v>15.6</v>
      </c>
      <c r="K12" s="5" t="str">
        <f t="shared" si="2"/>
        <v>A</v>
      </c>
    </row>
    <row r="13" spans="1:21" x14ac:dyDescent="0.3">
      <c r="B13" s="15">
        <v>9</v>
      </c>
      <c r="C13" s="9" t="s">
        <v>39</v>
      </c>
      <c r="D13" s="1">
        <v>22</v>
      </c>
      <c r="E13" s="1">
        <v>13</v>
      </c>
      <c r="F13" s="1">
        <v>8</v>
      </c>
      <c r="G13" s="1">
        <v>12</v>
      </c>
      <c r="H13" s="1">
        <v>19</v>
      </c>
      <c r="I13" s="4">
        <f t="shared" si="0"/>
        <v>74</v>
      </c>
      <c r="J13" s="38">
        <f t="shared" si="1"/>
        <v>14.8</v>
      </c>
      <c r="K13" s="5" t="str">
        <f t="shared" si="2"/>
        <v>B</v>
      </c>
    </row>
    <row r="14" spans="1:21" ht="15" thickBot="1" x14ac:dyDescent="0.35">
      <c r="B14" s="16">
        <v>10</v>
      </c>
      <c r="C14" s="10" t="s">
        <v>40</v>
      </c>
      <c r="D14" s="7">
        <v>26</v>
      </c>
      <c r="E14" s="7">
        <v>12</v>
      </c>
      <c r="F14" s="7">
        <v>10</v>
      </c>
      <c r="G14" s="7">
        <v>11</v>
      </c>
      <c r="H14" s="7">
        <v>27</v>
      </c>
      <c r="I14" s="6">
        <f t="shared" si="0"/>
        <v>86</v>
      </c>
      <c r="J14" s="39">
        <f t="shared" si="1"/>
        <v>17.2</v>
      </c>
      <c r="K14" s="8" t="str">
        <f t="shared" si="2"/>
        <v>A</v>
      </c>
    </row>
    <row r="15" spans="1:21" ht="15" thickBot="1" x14ac:dyDescent="0.35"/>
    <row r="16" spans="1:21" ht="15" thickBot="1" x14ac:dyDescent="0.35">
      <c r="B16" s="29" t="s">
        <v>29</v>
      </c>
      <c r="C16" s="30"/>
      <c r="D16" s="30"/>
      <c r="E16" s="30"/>
      <c r="F16" s="30"/>
      <c r="G16" s="30"/>
      <c r="H16" s="30"/>
      <c r="I16" s="30"/>
      <c r="J16" s="12" t="s">
        <v>32</v>
      </c>
      <c r="K16" s="14" t="s">
        <v>31</v>
      </c>
    </row>
    <row r="17" spans="1:12" x14ac:dyDescent="0.3">
      <c r="B17" s="20" t="s">
        <v>17</v>
      </c>
      <c r="C17" s="21"/>
      <c r="D17" s="21"/>
      <c r="E17" s="21"/>
      <c r="F17" s="21"/>
      <c r="G17" s="21"/>
      <c r="H17" s="21"/>
      <c r="I17" s="21"/>
      <c r="J17" s="28" t="s">
        <v>27</v>
      </c>
      <c r="K17" s="3" t="s">
        <v>30</v>
      </c>
      <c r="L17" s="19"/>
    </row>
    <row r="18" spans="1:12" x14ac:dyDescent="0.3">
      <c r="B18" s="22" t="s">
        <v>16</v>
      </c>
      <c r="C18" s="23"/>
      <c r="D18" s="23"/>
      <c r="E18" s="23"/>
      <c r="F18" s="23"/>
      <c r="G18" s="23"/>
      <c r="H18" s="23"/>
      <c r="I18" s="23"/>
      <c r="J18" s="9" t="s">
        <v>28</v>
      </c>
      <c r="K18" s="5" t="s">
        <v>30</v>
      </c>
      <c r="L18" s="19"/>
    </row>
    <row r="19" spans="1:12" x14ac:dyDescent="0.3">
      <c r="B19" s="24" t="s">
        <v>18</v>
      </c>
      <c r="C19" s="25"/>
      <c r="D19" s="25"/>
      <c r="E19" s="25"/>
      <c r="F19" s="25"/>
      <c r="G19" s="25"/>
      <c r="H19" s="25"/>
      <c r="I19" s="25"/>
      <c r="J19" s="9" t="s">
        <v>12</v>
      </c>
      <c r="K19" s="5">
        <f>COUNTA(C5:C14)</f>
        <v>10</v>
      </c>
      <c r="L19" s="19"/>
    </row>
    <row r="20" spans="1:12" x14ac:dyDescent="0.3">
      <c r="B20" s="22" t="s">
        <v>19</v>
      </c>
      <c r="C20" s="23"/>
      <c r="D20" s="23"/>
      <c r="E20" s="23"/>
      <c r="F20" s="23"/>
      <c r="G20" s="23"/>
      <c r="H20" s="23"/>
      <c r="I20" s="23"/>
      <c r="J20" s="9" t="s">
        <v>11</v>
      </c>
      <c r="K20" s="5">
        <f>COUNTIF(K5:K14,"A")</f>
        <v>6</v>
      </c>
      <c r="L20" s="19"/>
    </row>
    <row r="21" spans="1:12" x14ac:dyDescent="0.3">
      <c r="B21" s="22" t="s">
        <v>20</v>
      </c>
      <c r="C21" s="23"/>
      <c r="D21" s="23"/>
      <c r="E21" s="23"/>
      <c r="F21" s="23"/>
      <c r="G21" s="23"/>
      <c r="H21" s="23"/>
      <c r="I21" s="23"/>
      <c r="J21" s="9" t="s">
        <v>11</v>
      </c>
      <c r="K21" s="5">
        <f>COUNTIF(K5:K14,"B")</f>
        <v>4</v>
      </c>
      <c r="L21" s="19"/>
    </row>
    <row r="22" spans="1:12" x14ac:dyDescent="0.3">
      <c r="B22" s="22" t="s">
        <v>21</v>
      </c>
      <c r="C22" s="23"/>
      <c r="D22" s="23"/>
      <c r="E22" s="23"/>
      <c r="F22" s="23"/>
      <c r="G22" s="23"/>
      <c r="H22" s="23"/>
      <c r="I22" s="23"/>
      <c r="J22" s="9" t="s">
        <v>11</v>
      </c>
      <c r="K22" s="5">
        <f>COUNTIF(D5:D14,"&gt;20")</f>
        <v>4</v>
      </c>
      <c r="L22" s="19"/>
    </row>
    <row r="23" spans="1:12" x14ac:dyDescent="0.3">
      <c r="B23" s="22" t="s">
        <v>22</v>
      </c>
      <c r="C23" s="23"/>
      <c r="D23" s="23"/>
      <c r="E23" s="23"/>
      <c r="F23" s="23"/>
      <c r="G23" s="23"/>
      <c r="H23" s="23"/>
      <c r="I23" s="23"/>
      <c r="J23" s="9" t="s">
        <v>11</v>
      </c>
      <c r="K23" s="5">
        <f>COUNTIF(E5:E14,"&lt;15")</f>
        <v>6</v>
      </c>
      <c r="L23" s="19"/>
    </row>
    <row r="24" spans="1:12" x14ac:dyDescent="0.3">
      <c r="A24" s="17"/>
      <c r="B24" s="22" t="s">
        <v>23</v>
      </c>
      <c r="C24" s="23"/>
      <c r="D24" s="23"/>
      <c r="E24" s="23"/>
      <c r="F24" s="23"/>
      <c r="G24" s="23"/>
      <c r="H24" s="23"/>
      <c r="I24" s="23"/>
      <c r="J24" s="9" t="s">
        <v>13</v>
      </c>
      <c r="K24" s="5">
        <f>SUMIF(C5:C14,"Ashok",I5:I14)</f>
        <v>77</v>
      </c>
      <c r="L24" s="19"/>
    </row>
    <row r="25" spans="1:12" x14ac:dyDescent="0.3">
      <c r="A25" s="17"/>
      <c r="B25" s="22" t="s">
        <v>24</v>
      </c>
      <c r="C25" s="23"/>
      <c r="D25" s="23"/>
      <c r="E25" s="23"/>
      <c r="F25" s="23"/>
      <c r="G25" s="23"/>
      <c r="H25" s="23"/>
      <c r="I25" s="23"/>
      <c r="J25" s="9" t="s">
        <v>13</v>
      </c>
      <c r="K25" s="5">
        <f>SUMIF(C5:C14,"Ashok",J5:J14)</f>
        <v>15.4</v>
      </c>
      <c r="L25" s="19"/>
    </row>
    <row r="26" spans="1:12" x14ac:dyDescent="0.3">
      <c r="B26" s="22" t="s">
        <v>25</v>
      </c>
      <c r="C26" s="23"/>
      <c r="D26" s="23"/>
      <c r="E26" s="23"/>
      <c r="F26" s="23"/>
      <c r="G26" s="23"/>
      <c r="H26" s="23"/>
      <c r="I26" s="23"/>
      <c r="J26" s="9" t="s">
        <v>13</v>
      </c>
      <c r="K26" s="5">
        <f>SUMIF(C5:C14,"Manoj",I5:I14)</f>
        <v>86</v>
      </c>
      <c r="L26" s="19"/>
    </row>
    <row r="27" spans="1:12" ht="15" thickBot="1" x14ac:dyDescent="0.35">
      <c r="B27" s="26" t="s">
        <v>26</v>
      </c>
      <c r="C27" s="27"/>
      <c r="D27" s="27"/>
      <c r="E27" s="27"/>
      <c r="F27" s="27"/>
      <c r="G27" s="27"/>
      <c r="H27" s="27"/>
      <c r="I27" s="27"/>
      <c r="J27" s="10" t="s">
        <v>13</v>
      </c>
      <c r="K27" s="8">
        <f>SUMIF(C5:C14,"Manoj",J5:J14)</f>
        <v>17.2</v>
      </c>
      <c r="L27" s="19"/>
    </row>
  </sheetData>
  <mergeCells count="13">
    <mergeCell ref="B19:I19"/>
    <mergeCell ref="B16:I16"/>
    <mergeCell ref="B24:I24"/>
    <mergeCell ref="B25:I25"/>
    <mergeCell ref="B26:I26"/>
    <mergeCell ref="B27:I27"/>
    <mergeCell ref="A1:L2"/>
    <mergeCell ref="B17:I17"/>
    <mergeCell ref="B18:I18"/>
    <mergeCell ref="B20:I20"/>
    <mergeCell ref="B21:I21"/>
    <mergeCell ref="B22:I22"/>
    <mergeCell ref="B23:I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Nisarg Patel</dc:creator>
  <cp:lastModifiedBy>Nisarg Patel</cp:lastModifiedBy>
  <dcterms:created xsi:type="dcterms:W3CDTF">2015-06-05T18:17:20Z</dcterms:created>
  <dcterms:modified xsi:type="dcterms:W3CDTF">2023-06-27T14:42:23Z</dcterms:modified>
</cp:coreProperties>
</file>