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data\Korisnici\ivo\Documents\Delphi 10\LigaV60\"/>
    </mc:Choice>
  </mc:AlternateContent>
  <xr:revisionPtr revIDLastSave="0" documentId="8_{8B3DFE52-178B-4311-8D6D-8FC5BB6B65D4}" xr6:coauthVersionLast="46" xr6:coauthVersionMax="46" xr10:uidLastSave="{00000000-0000-0000-0000-000000000000}"/>
  <bookViews>
    <workbookView xWindow="28680" yWindow="-120" windowWidth="29040" windowHeight="17640" activeTab="1" xr2:uid="{B5D62083-8B00-4307-935B-864944963F7D}"/>
  </bookViews>
  <sheets>
    <sheet name="natjecanje" sheetId="1" r:id="rId1"/>
    <sheet name="registar" sheetId="3" r:id="rId2"/>
  </sheets>
  <definedNames>
    <definedName name="ImePrezime">registar!$L$4:$L$1203</definedName>
    <definedName name="ImePrezimeKlub">registar!$J$4:$J$1203</definedName>
    <definedName name="Registar">registar!$H$4:$H$1203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G10" i="1" s="1"/>
  <c r="D11" i="1"/>
  <c r="E11" i="1" s="1"/>
  <c r="F11" i="1" s="1"/>
  <c r="D12" i="1"/>
  <c r="E12" i="1" s="1"/>
  <c r="F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/>
  <c r="F18" i="1" s="1"/>
  <c r="G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D25" i="1"/>
  <c r="E25" i="1" s="1"/>
  <c r="F25" i="1" s="1"/>
  <c r="G25" i="1" s="1"/>
  <c r="D26" i="1"/>
  <c r="E26" i="1" s="1"/>
  <c r="F26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D28" i="1"/>
  <c r="E28" i="1" s="1"/>
  <c r="F28" i="1" s="1"/>
  <c r="D29" i="1"/>
  <c r="E29" i="1" s="1"/>
  <c r="F29" i="1" s="1"/>
  <c r="G29" i="1" s="1"/>
  <c r="D30" i="1"/>
  <c r="E30" i="1" s="1"/>
  <c r="F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D32" i="1"/>
  <c r="E32" i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D46" i="1"/>
  <c r="E46" i="1" s="1"/>
  <c r="F46" i="1" s="1"/>
  <c r="G46" i="1" s="1"/>
  <c r="D47" i="1"/>
  <c r="E47" i="1" s="1"/>
  <c r="F47" i="1" s="1"/>
  <c r="D48" i="1"/>
  <c r="E48" i="1" s="1"/>
  <c r="F48" i="1" s="1"/>
  <c r="G48" i="1" s="1"/>
  <c r="D49" i="1"/>
  <c r="E49" i="1" s="1"/>
  <c r="F49" i="1" s="1"/>
  <c r="D50" i="1"/>
  <c r="E50" i="1" s="1"/>
  <c r="F50" i="1" s="1"/>
  <c r="D51" i="1"/>
  <c r="E51" i="1" s="1"/>
  <c r="F51" i="1" s="1"/>
  <c r="G51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AZ52" i="1"/>
  <c r="D53" i="1"/>
  <c r="E53" i="1" s="1"/>
  <c r="F53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D55" i="1"/>
  <c r="E55" i="1" s="1"/>
  <c r="F55" i="1" s="1"/>
  <c r="D56" i="1"/>
  <c r="E56" i="1" s="1"/>
  <c r="F56" i="1" s="1"/>
  <c r="G56" i="1" s="1"/>
  <c r="D57" i="1"/>
  <c r="E57" i="1" s="1"/>
  <c r="F57" i="1" s="1"/>
  <c r="D58" i="1"/>
  <c r="E58" i="1"/>
  <c r="F58" i="1" s="1"/>
  <c r="D59" i="1"/>
  <c r="E59" i="1" s="1"/>
  <c r="F59" i="1" s="1"/>
  <c r="D60" i="1"/>
  <c r="E60" i="1" s="1"/>
  <c r="F60" i="1" s="1"/>
  <c r="G60" i="1" s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AY61" i="1"/>
  <c r="D62" i="1"/>
  <c r="E62" i="1" s="1"/>
  <c r="F62" i="1" s="1"/>
  <c r="D63" i="1"/>
  <c r="E63" i="1" s="1"/>
  <c r="F63" i="1" s="1"/>
  <c r="G63" i="1" s="1"/>
  <c r="D64" i="1"/>
  <c r="E64" i="1" s="1"/>
  <c r="F64" i="1" s="1"/>
  <c r="D65" i="1"/>
  <c r="E65" i="1" s="1"/>
  <c r="F65" i="1" s="1"/>
  <c r="G65" i="1" s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/>
  <c r="F70" i="1" s="1"/>
  <c r="G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G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G89" i="1" s="1"/>
  <c r="D90" i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AY90" i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G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AZ101" i="1"/>
  <c r="D102" i="1"/>
  <c r="E102" i="1" s="1"/>
  <c r="F102" i="1" s="1"/>
  <c r="D103" i="1"/>
  <c r="E103" i="1" s="1"/>
  <c r="F103" i="1" s="1"/>
  <c r="G103" i="1" s="1"/>
  <c r="D104" i="1"/>
  <c r="E104" i="1" s="1"/>
  <c r="F104" i="1" s="1"/>
  <c r="D105" i="1"/>
  <c r="E105" i="1"/>
  <c r="F105" i="1" s="1"/>
  <c r="G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G110" i="1" s="1"/>
  <c r="D111" i="1"/>
  <c r="E111" i="1" s="1"/>
  <c r="F111" i="1" s="1"/>
  <c r="D112" i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D113" i="1"/>
  <c r="E113" i="1" s="1"/>
  <c r="F113" i="1" s="1"/>
  <c r="G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G117" i="1" s="1"/>
  <c r="H117" i="1" s="1"/>
  <c r="I117" i="1" s="1"/>
  <c r="J117" i="1" s="1"/>
  <c r="K117" i="1" s="1"/>
  <c r="L117" i="1" s="1"/>
  <c r="M117" i="1" s="1"/>
  <c r="N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AZ122" i="1"/>
  <c r="D123" i="1"/>
  <c r="E123" i="1" s="1"/>
  <c r="F123" i="1" s="1"/>
  <c r="D124" i="1"/>
  <c r="E124" i="1" s="1"/>
  <c r="F124" i="1" s="1"/>
  <c r="D125" i="1"/>
  <c r="E125" i="1"/>
  <c r="F125" i="1" s="1"/>
  <c r="D126" i="1"/>
  <c r="E126" i="1" s="1"/>
  <c r="F126" i="1" s="1"/>
  <c r="D127" i="1"/>
  <c r="E127" i="1" s="1"/>
  <c r="F127" i="1" s="1"/>
  <c r="G127" i="1" s="1"/>
  <c r="D128" i="1"/>
  <c r="E128" i="1" s="1"/>
  <c r="F128" i="1" s="1"/>
  <c r="D129" i="1"/>
  <c r="E129" i="1" s="1"/>
  <c r="F129" i="1" s="1"/>
  <c r="G129" i="1" s="1"/>
  <c r="H129" i="1" s="1"/>
  <c r="I129" i="1" s="1"/>
  <c r="J129" i="1" s="1"/>
  <c r="K129" i="1" s="1"/>
  <c r="L129" i="1" s="1"/>
  <c r="M129" i="1" s="1"/>
  <c r="N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G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/>
  <c r="F140" i="1" s="1"/>
  <c r="D141" i="1"/>
  <c r="E141" i="1" s="1"/>
  <c r="F141" i="1" s="1"/>
  <c r="D142" i="1"/>
  <c r="E142" i="1" s="1"/>
  <c r="F142" i="1" s="1"/>
  <c r="G142" i="1" s="1"/>
  <c r="D143" i="1"/>
  <c r="E143" i="1" s="1"/>
  <c r="F143" i="1" s="1"/>
  <c r="D144" i="1"/>
  <c r="E144" i="1" s="1"/>
  <c r="F144" i="1" s="1"/>
  <c r="G144" i="1" s="1"/>
  <c r="D145" i="1"/>
  <c r="E145" i="1" s="1"/>
  <c r="F145" i="1" s="1"/>
  <c r="D146" i="1"/>
  <c r="E146" i="1" s="1"/>
  <c r="F146" i="1" s="1"/>
  <c r="D147" i="1"/>
  <c r="E147" i="1" s="1"/>
  <c r="F147" i="1" s="1"/>
  <c r="G147" i="1" s="1"/>
  <c r="D148" i="1"/>
  <c r="E148" i="1" s="1"/>
  <c r="F148" i="1" s="1"/>
  <c r="D149" i="1"/>
  <c r="E149" i="1" s="1"/>
  <c r="F149" i="1" s="1"/>
  <c r="G149" i="1"/>
  <c r="AZ149" i="1" s="1"/>
  <c r="D150" i="1"/>
  <c r="E150" i="1" s="1"/>
  <c r="F150" i="1" s="1"/>
  <c r="D151" i="1"/>
  <c r="E151" i="1"/>
  <c r="F151" i="1" s="1"/>
  <c r="D152" i="1"/>
  <c r="E152" i="1" s="1"/>
  <c r="F152" i="1" s="1"/>
  <c r="D153" i="1"/>
  <c r="E153" i="1" s="1"/>
  <c r="F153" i="1" s="1"/>
  <c r="G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G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G162" i="1" s="1"/>
  <c r="D163" i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D164" i="1"/>
  <c r="E164" i="1" s="1"/>
  <c r="F164" i="1" s="1"/>
  <c r="D165" i="1"/>
  <c r="E165" i="1" s="1"/>
  <c r="F165" i="1" s="1"/>
  <c r="G165" i="1" s="1"/>
  <c r="D166" i="1"/>
  <c r="E166" i="1" s="1"/>
  <c r="F166" i="1" s="1"/>
  <c r="G166" i="1" s="1"/>
  <c r="D167" i="1"/>
  <c r="E167" i="1" s="1"/>
  <c r="F167" i="1" s="1"/>
  <c r="D168" i="1"/>
  <c r="E168" i="1" s="1"/>
  <c r="F168" i="1" s="1"/>
  <c r="D169" i="1"/>
  <c r="E169" i="1" s="1"/>
  <c r="F169" i="1" s="1"/>
  <c r="G169" i="1" s="1"/>
  <c r="AZ169" i="1"/>
  <c r="D170" i="1"/>
  <c r="E170" i="1" s="1"/>
  <c r="F170" i="1" s="1"/>
  <c r="G170" i="1" s="1"/>
  <c r="D171" i="1"/>
  <c r="E171" i="1"/>
  <c r="F171" i="1" s="1"/>
  <c r="G171" i="1" s="1"/>
  <c r="D172" i="1"/>
  <c r="E172" i="1" s="1"/>
  <c r="F172" i="1" s="1"/>
  <c r="G172" i="1" s="1"/>
  <c r="D173" i="1"/>
  <c r="E173" i="1" s="1"/>
  <c r="F173" i="1" s="1"/>
  <c r="G173" i="1" s="1"/>
  <c r="D174" i="1"/>
  <c r="E174" i="1" s="1"/>
  <c r="F174" i="1" s="1"/>
  <c r="D175" i="1"/>
  <c r="E175" i="1" s="1"/>
  <c r="F175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G179" i="1" s="1"/>
  <c r="H179" i="1" s="1"/>
  <c r="AY179" i="1" s="1"/>
  <c r="D180" i="1"/>
  <c r="E180" i="1" s="1"/>
  <c r="F180" i="1" s="1"/>
  <c r="D181" i="1"/>
  <c r="E181" i="1" s="1"/>
  <c r="F181" i="1" s="1"/>
  <c r="G181" i="1" s="1"/>
  <c r="D182" i="1"/>
  <c r="E182" i="1" s="1"/>
  <c r="F182" i="1" s="1"/>
  <c r="D183" i="1"/>
  <c r="E183" i="1" s="1"/>
  <c r="F183" i="1" s="1"/>
  <c r="D184" i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D185" i="1"/>
  <c r="E185" i="1" s="1"/>
  <c r="F185" i="1" s="1"/>
  <c r="G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/>
  <c r="F191" i="1" s="1"/>
  <c r="D192" i="1"/>
  <c r="E192" i="1" s="1"/>
  <c r="F192" i="1" s="1"/>
  <c r="D193" i="1"/>
  <c r="E193" i="1" s="1"/>
  <c r="F193" i="1" s="1"/>
  <c r="D194" i="1"/>
  <c r="E194" i="1" s="1"/>
  <c r="F194" i="1" s="1"/>
  <c r="G194" i="1" s="1"/>
  <c r="AZ194" i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G200" i="1" s="1"/>
  <c r="H200" i="1" s="1"/>
  <c r="I200" i="1" s="1"/>
  <c r="J200" i="1" s="1"/>
  <c r="K200" i="1" s="1"/>
  <c r="L200" i="1" s="1"/>
  <c r="M200" i="1" s="1"/>
  <c r="N200" i="1" s="1"/>
  <c r="D201" i="1"/>
  <c r="E201" i="1" s="1"/>
  <c r="F201" i="1" s="1"/>
  <c r="D202" i="1"/>
  <c r="E202" i="1"/>
  <c r="F202" i="1" s="1"/>
  <c r="D203" i="1"/>
  <c r="E203" i="1" s="1"/>
  <c r="F203" i="1" s="1"/>
  <c r="G203" i="1" s="1"/>
  <c r="AZ203" i="1" s="1"/>
  <c r="D204" i="1"/>
  <c r="E204" i="1" s="1"/>
  <c r="F204" i="1"/>
  <c r="G204" i="1" s="1"/>
  <c r="D205" i="1"/>
  <c r="E205" i="1" s="1"/>
  <c r="F205" i="1" s="1"/>
  <c r="G205" i="1" s="1"/>
  <c r="H205" i="1" s="1"/>
  <c r="I205" i="1" s="1"/>
  <c r="J205" i="1" s="1"/>
  <c r="K205" i="1" s="1"/>
  <c r="L205" i="1" s="1"/>
  <c r="M205" i="1" s="1"/>
  <c r="N205" i="1" s="1"/>
  <c r="AZ205" i="1"/>
  <c r="D206" i="1"/>
  <c r="E206" i="1" s="1"/>
  <c r="F206" i="1" s="1"/>
  <c r="D207" i="1"/>
  <c r="E207" i="1" s="1"/>
  <c r="F207" i="1" s="1"/>
  <c r="G207" i="1" s="1"/>
  <c r="H207" i="1" s="1"/>
  <c r="I207" i="1" s="1"/>
  <c r="J207" i="1" s="1"/>
  <c r="K207" i="1" s="1"/>
  <c r="L207" i="1" s="1"/>
  <c r="M207" i="1" s="1"/>
  <c r="N207" i="1" s="1"/>
  <c r="D208" i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AZ208" i="1"/>
  <c r="D209" i="1"/>
  <c r="E209" i="1" s="1"/>
  <c r="F209" i="1" s="1"/>
  <c r="D210" i="1"/>
  <c r="E210" i="1" s="1"/>
  <c r="F210" i="1" s="1"/>
  <c r="D211" i="1"/>
  <c r="E211" i="1" s="1"/>
  <c r="F211" i="1" s="1"/>
  <c r="G211" i="1" s="1"/>
  <c r="D212" i="1"/>
  <c r="E212" i="1" s="1"/>
  <c r="F212" i="1" s="1"/>
  <c r="D213" i="1"/>
  <c r="E213" i="1" s="1"/>
  <c r="F213" i="1" s="1"/>
  <c r="G213" i="1" s="1"/>
  <c r="D214" i="1"/>
  <c r="E214" i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G220" i="1" s="1"/>
  <c r="D221" i="1"/>
  <c r="E221" i="1" s="1"/>
  <c r="F221" i="1" s="1"/>
  <c r="G221" i="1" s="1"/>
  <c r="D222" i="1"/>
  <c r="E222" i="1" s="1"/>
  <c r="F222" i="1" s="1"/>
  <c r="D223" i="1"/>
  <c r="E223" i="1" s="1"/>
  <c r="F223" i="1" s="1"/>
  <c r="G223" i="1" s="1"/>
  <c r="D224" i="1"/>
  <c r="E224" i="1" s="1"/>
  <c r="F224" i="1" s="1"/>
  <c r="D225" i="1"/>
  <c r="E225" i="1" s="1"/>
  <c r="F225" i="1" s="1"/>
  <c r="G225" i="1" s="1"/>
  <c r="D226" i="1"/>
  <c r="E226" i="1" s="1"/>
  <c r="F226" i="1" s="1"/>
  <c r="D227" i="1"/>
  <c r="E227" i="1" s="1"/>
  <c r="F227" i="1" s="1"/>
  <c r="G227" i="1" s="1"/>
  <c r="D228" i="1"/>
  <c r="E228" i="1" s="1"/>
  <c r="F228" i="1" s="1"/>
  <c r="G228" i="1" s="1"/>
  <c r="D229" i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D230" i="1"/>
  <c r="E230" i="1" s="1"/>
  <c r="F230" i="1" s="1"/>
  <c r="D231" i="1"/>
  <c r="E231" i="1"/>
  <c r="F231" i="1" s="1"/>
  <c r="G231" i="1" s="1"/>
  <c r="D232" i="1"/>
  <c r="E232" i="1" s="1"/>
  <c r="F232" i="1" s="1"/>
  <c r="D233" i="1"/>
  <c r="E233" i="1" s="1"/>
  <c r="F233" i="1" s="1"/>
  <c r="D234" i="1"/>
  <c r="E234" i="1" s="1"/>
  <c r="F234" i="1" s="1"/>
  <c r="D235" i="1"/>
  <c r="E235" i="1" s="1"/>
  <c r="F235" i="1" s="1"/>
  <c r="D236" i="1"/>
  <c r="E236" i="1" s="1"/>
  <c r="F236" i="1" s="1"/>
  <c r="D237" i="1"/>
  <c r="E237" i="1" s="1"/>
  <c r="F237" i="1" s="1"/>
  <c r="D238" i="1"/>
  <c r="E238" i="1" s="1"/>
  <c r="F238" i="1" s="1"/>
  <c r="D239" i="1"/>
  <c r="E239" i="1" s="1"/>
  <c r="F239" i="1" s="1"/>
  <c r="L1203" i="3"/>
  <c r="J1203" i="3"/>
  <c r="H1203" i="3"/>
  <c r="L1202" i="3"/>
  <c r="J1202" i="3"/>
  <c r="H1202" i="3"/>
  <c r="L1201" i="3"/>
  <c r="J1201" i="3"/>
  <c r="H1201" i="3"/>
  <c r="L1200" i="3"/>
  <c r="J1200" i="3"/>
  <c r="H1200" i="3"/>
  <c r="L1199" i="3"/>
  <c r="J1199" i="3"/>
  <c r="H1199" i="3"/>
  <c r="L1198" i="3"/>
  <c r="J1198" i="3"/>
  <c r="H1198" i="3"/>
  <c r="L1197" i="3"/>
  <c r="J1197" i="3"/>
  <c r="H1197" i="3"/>
  <c r="L1196" i="3"/>
  <c r="J1196" i="3"/>
  <c r="H1196" i="3"/>
  <c r="L1195" i="3"/>
  <c r="J1195" i="3"/>
  <c r="H1195" i="3"/>
  <c r="L1194" i="3"/>
  <c r="J1194" i="3"/>
  <c r="H1194" i="3"/>
  <c r="L1193" i="3"/>
  <c r="J1193" i="3"/>
  <c r="H1193" i="3"/>
  <c r="L1192" i="3"/>
  <c r="J1192" i="3"/>
  <c r="H1192" i="3"/>
  <c r="L1191" i="3"/>
  <c r="J1191" i="3"/>
  <c r="H1191" i="3"/>
  <c r="L1190" i="3"/>
  <c r="J1190" i="3"/>
  <c r="H1190" i="3"/>
  <c r="L1189" i="3"/>
  <c r="J1189" i="3"/>
  <c r="H1189" i="3"/>
  <c r="L1188" i="3"/>
  <c r="J1188" i="3"/>
  <c r="H1188" i="3"/>
  <c r="L1187" i="3"/>
  <c r="J1187" i="3"/>
  <c r="H1187" i="3"/>
  <c r="L1186" i="3"/>
  <c r="J1186" i="3"/>
  <c r="H1186" i="3"/>
  <c r="L1185" i="3"/>
  <c r="J1185" i="3"/>
  <c r="H1185" i="3"/>
  <c r="L1184" i="3"/>
  <c r="J1184" i="3"/>
  <c r="H1184" i="3"/>
  <c r="L1183" i="3"/>
  <c r="J1183" i="3"/>
  <c r="H1183" i="3"/>
  <c r="L1182" i="3"/>
  <c r="J1182" i="3"/>
  <c r="H1182" i="3"/>
  <c r="L1181" i="3"/>
  <c r="J1181" i="3"/>
  <c r="H1181" i="3"/>
  <c r="L1180" i="3"/>
  <c r="J1180" i="3"/>
  <c r="H1180" i="3"/>
  <c r="L1179" i="3"/>
  <c r="J1179" i="3"/>
  <c r="H1179" i="3"/>
  <c r="L1178" i="3"/>
  <c r="J1178" i="3"/>
  <c r="H1178" i="3"/>
  <c r="L1177" i="3"/>
  <c r="J1177" i="3"/>
  <c r="H1177" i="3"/>
  <c r="L1176" i="3"/>
  <c r="J1176" i="3"/>
  <c r="H1176" i="3"/>
  <c r="L1175" i="3"/>
  <c r="J1175" i="3"/>
  <c r="H1175" i="3"/>
  <c r="L1174" i="3"/>
  <c r="J1174" i="3"/>
  <c r="H1174" i="3"/>
  <c r="L1173" i="3"/>
  <c r="J1173" i="3"/>
  <c r="H1173" i="3"/>
  <c r="L1172" i="3"/>
  <c r="J1172" i="3"/>
  <c r="H1172" i="3"/>
  <c r="L1171" i="3"/>
  <c r="J1171" i="3"/>
  <c r="H1171" i="3"/>
  <c r="L1170" i="3"/>
  <c r="J1170" i="3"/>
  <c r="H1170" i="3"/>
  <c r="L1169" i="3"/>
  <c r="J1169" i="3"/>
  <c r="H1169" i="3"/>
  <c r="L1168" i="3"/>
  <c r="J1168" i="3"/>
  <c r="H1168" i="3"/>
  <c r="L1167" i="3"/>
  <c r="J1167" i="3"/>
  <c r="H1167" i="3"/>
  <c r="L1166" i="3"/>
  <c r="J1166" i="3"/>
  <c r="H1166" i="3"/>
  <c r="L1165" i="3"/>
  <c r="J1165" i="3"/>
  <c r="H1165" i="3"/>
  <c r="L1164" i="3"/>
  <c r="J1164" i="3"/>
  <c r="H1164" i="3"/>
  <c r="L1163" i="3"/>
  <c r="J1163" i="3"/>
  <c r="H1163" i="3"/>
  <c r="L1162" i="3"/>
  <c r="J1162" i="3"/>
  <c r="H1162" i="3"/>
  <c r="L1161" i="3"/>
  <c r="J1161" i="3"/>
  <c r="H1161" i="3"/>
  <c r="L1160" i="3"/>
  <c r="J1160" i="3"/>
  <c r="H1160" i="3"/>
  <c r="L1159" i="3"/>
  <c r="J1159" i="3"/>
  <c r="H1159" i="3"/>
  <c r="L1158" i="3"/>
  <c r="J1158" i="3"/>
  <c r="H1158" i="3"/>
  <c r="L1157" i="3"/>
  <c r="J1157" i="3"/>
  <c r="H1157" i="3"/>
  <c r="L1156" i="3"/>
  <c r="J1156" i="3"/>
  <c r="H1156" i="3"/>
  <c r="L1155" i="3"/>
  <c r="J1155" i="3"/>
  <c r="H1155" i="3"/>
  <c r="L1154" i="3"/>
  <c r="J1154" i="3"/>
  <c r="H1154" i="3"/>
  <c r="L1153" i="3"/>
  <c r="J1153" i="3"/>
  <c r="H1153" i="3"/>
  <c r="L1152" i="3"/>
  <c r="J1152" i="3"/>
  <c r="H1152" i="3"/>
  <c r="L1151" i="3"/>
  <c r="J1151" i="3"/>
  <c r="H1151" i="3"/>
  <c r="L1150" i="3"/>
  <c r="J1150" i="3"/>
  <c r="H1150" i="3"/>
  <c r="L1149" i="3"/>
  <c r="J1149" i="3"/>
  <c r="H1149" i="3"/>
  <c r="L1148" i="3"/>
  <c r="J1148" i="3"/>
  <c r="H1148" i="3"/>
  <c r="L1147" i="3"/>
  <c r="J1147" i="3"/>
  <c r="H1147" i="3"/>
  <c r="L1146" i="3"/>
  <c r="J1146" i="3"/>
  <c r="H1146" i="3"/>
  <c r="L1145" i="3"/>
  <c r="J1145" i="3"/>
  <c r="H1145" i="3"/>
  <c r="L1144" i="3"/>
  <c r="J1144" i="3"/>
  <c r="H1144" i="3"/>
  <c r="L1143" i="3"/>
  <c r="J1143" i="3"/>
  <c r="H1143" i="3"/>
  <c r="L1142" i="3"/>
  <c r="J1142" i="3"/>
  <c r="H1142" i="3"/>
  <c r="L1141" i="3"/>
  <c r="J1141" i="3"/>
  <c r="H1141" i="3"/>
  <c r="L1140" i="3"/>
  <c r="J1140" i="3"/>
  <c r="H1140" i="3"/>
  <c r="L1139" i="3"/>
  <c r="J1139" i="3"/>
  <c r="H1139" i="3"/>
  <c r="L1138" i="3"/>
  <c r="J1138" i="3"/>
  <c r="H1138" i="3"/>
  <c r="L1137" i="3"/>
  <c r="J1137" i="3"/>
  <c r="H1137" i="3"/>
  <c r="L1136" i="3"/>
  <c r="J1136" i="3"/>
  <c r="H1136" i="3"/>
  <c r="L1135" i="3"/>
  <c r="J1135" i="3"/>
  <c r="H1135" i="3"/>
  <c r="L1134" i="3"/>
  <c r="J1134" i="3"/>
  <c r="H1134" i="3"/>
  <c r="L1133" i="3"/>
  <c r="J1133" i="3"/>
  <c r="H1133" i="3"/>
  <c r="L1132" i="3"/>
  <c r="J1132" i="3"/>
  <c r="H1132" i="3"/>
  <c r="L1131" i="3"/>
  <c r="J1131" i="3"/>
  <c r="H1131" i="3"/>
  <c r="L1130" i="3"/>
  <c r="J1130" i="3"/>
  <c r="H1130" i="3"/>
  <c r="L1129" i="3"/>
  <c r="J1129" i="3"/>
  <c r="H1129" i="3"/>
  <c r="L1128" i="3"/>
  <c r="J1128" i="3"/>
  <c r="H1128" i="3"/>
  <c r="L1127" i="3"/>
  <c r="J1127" i="3"/>
  <c r="H1127" i="3"/>
  <c r="L1126" i="3"/>
  <c r="J1126" i="3"/>
  <c r="H1126" i="3"/>
  <c r="L1125" i="3"/>
  <c r="J1125" i="3"/>
  <c r="H1125" i="3"/>
  <c r="L1124" i="3"/>
  <c r="J1124" i="3"/>
  <c r="H1124" i="3"/>
  <c r="L1123" i="3"/>
  <c r="J1123" i="3"/>
  <c r="H1123" i="3"/>
  <c r="L1122" i="3"/>
  <c r="J1122" i="3"/>
  <c r="H1122" i="3"/>
  <c r="L1121" i="3"/>
  <c r="J1121" i="3"/>
  <c r="H1121" i="3"/>
  <c r="L1120" i="3"/>
  <c r="J1120" i="3"/>
  <c r="H1120" i="3"/>
  <c r="L1119" i="3"/>
  <c r="J1119" i="3"/>
  <c r="H1119" i="3"/>
  <c r="L1118" i="3"/>
  <c r="J1118" i="3"/>
  <c r="H1118" i="3"/>
  <c r="L1117" i="3"/>
  <c r="J1117" i="3"/>
  <c r="H1117" i="3"/>
  <c r="L1116" i="3"/>
  <c r="J1116" i="3"/>
  <c r="H1116" i="3"/>
  <c r="L1115" i="3"/>
  <c r="J1115" i="3"/>
  <c r="H1115" i="3"/>
  <c r="L1114" i="3"/>
  <c r="J1114" i="3"/>
  <c r="H1114" i="3"/>
  <c r="L1113" i="3"/>
  <c r="J1113" i="3"/>
  <c r="H1113" i="3"/>
  <c r="L1112" i="3"/>
  <c r="J1112" i="3"/>
  <c r="H1112" i="3"/>
  <c r="L1111" i="3"/>
  <c r="J1111" i="3"/>
  <c r="H1111" i="3"/>
  <c r="L1110" i="3"/>
  <c r="J1110" i="3"/>
  <c r="H1110" i="3"/>
  <c r="L1109" i="3"/>
  <c r="J1109" i="3"/>
  <c r="H1109" i="3"/>
  <c r="L1108" i="3"/>
  <c r="J1108" i="3"/>
  <c r="H1108" i="3"/>
  <c r="L1107" i="3"/>
  <c r="J1107" i="3"/>
  <c r="H1107" i="3"/>
  <c r="L1106" i="3"/>
  <c r="J1106" i="3"/>
  <c r="H1106" i="3"/>
  <c r="L1105" i="3"/>
  <c r="J1105" i="3"/>
  <c r="H1105" i="3"/>
  <c r="L1104" i="3"/>
  <c r="J1104" i="3"/>
  <c r="H1104" i="3"/>
  <c r="L1103" i="3"/>
  <c r="J1103" i="3"/>
  <c r="H1103" i="3"/>
  <c r="L1102" i="3"/>
  <c r="J1102" i="3"/>
  <c r="H1102" i="3"/>
  <c r="L1101" i="3"/>
  <c r="J1101" i="3"/>
  <c r="H1101" i="3"/>
  <c r="L1100" i="3"/>
  <c r="J1100" i="3"/>
  <c r="H1100" i="3"/>
  <c r="L1099" i="3"/>
  <c r="J1099" i="3"/>
  <c r="H1099" i="3"/>
  <c r="L1098" i="3"/>
  <c r="J1098" i="3"/>
  <c r="H1098" i="3"/>
  <c r="L1097" i="3"/>
  <c r="J1097" i="3"/>
  <c r="H1097" i="3"/>
  <c r="L1096" i="3"/>
  <c r="J1096" i="3"/>
  <c r="H1096" i="3"/>
  <c r="L1095" i="3"/>
  <c r="J1095" i="3"/>
  <c r="H1095" i="3"/>
  <c r="L1094" i="3"/>
  <c r="J1094" i="3"/>
  <c r="H1094" i="3"/>
  <c r="L1093" i="3"/>
  <c r="J1093" i="3"/>
  <c r="H1093" i="3"/>
  <c r="L1092" i="3"/>
  <c r="J1092" i="3"/>
  <c r="H1092" i="3"/>
  <c r="L1091" i="3"/>
  <c r="J1091" i="3"/>
  <c r="H1091" i="3"/>
  <c r="L1090" i="3"/>
  <c r="J1090" i="3"/>
  <c r="H1090" i="3"/>
  <c r="L1089" i="3"/>
  <c r="J1089" i="3"/>
  <c r="H1089" i="3"/>
  <c r="L1088" i="3"/>
  <c r="J1088" i="3"/>
  <c r="H1088" i="3"/>
  <c r="L1087" i="3"/>
  <c r="J1087" i="3"/>
  <c r="H1087" i="3"/>
  <c r="L1086" i="3"/>
  <c r="J1086" i="3"/>
  <c r="H1086" i="3"/>
  <c r="L1085" i="3"/>
  <c r="J1085" i="3"/>
  <c r="H1085" i="3"/>
  <c r="L1084" i="3"/>
  <c r="J1084" i="3"/>
  <c r="H1084" i="3"/>
  <c r="L1083" i="3"/>
  <c r="J1083" i="3"/>
  <c r="H1083" i="3"/>
  <c r="L1082" i="3"/>
  <c r="J1082" i="3"/>
  <c r="H1082" i="3"/>
  <c r="L1081" i="3"/>
  <c r="J1081" i="3"/>
  <c r="H1081" i="3"/>
  <c r="L1080" i="3"/>
  <c r="J1080" i="3"/>
  <c r="H1080" i="3"/>
  <c r="L1079" i="3"/>
  <c r="J1079" i="3"/>
  <c r="H1079" i="3"/>
  <c r="L1078" i="3"/>
  <c r="J1078" i="3"/>
  <c r="H1078" i="3"/>
  <c r="L1077" i="3"/>
  <c r="J1077" i="3"/>
  <c r="H1077" i="3"/>
  <c r="L1076" i="3"/>
  <c r="J1076" i="3"/>
  <c r="H1076" i="3"/>
  <c r="L1075" i="3"/>
  <c r="J1075" i="3"/>
  <c r="H1075" i="3"/>
  <c r="L1074" i="3"/>
  <c r="J1074" i="3"/>
  <c r="H1074" i="3"/>
  <c r="L1073" i="3"/>
  <c r="J1073" i="3"/>
  <c r="H1073" i="3"/>
  <c r="L1072" i="3"/>
  <c r="J1072" i="3"/>
  <c r="H1072" i="3"/>
  <c r="L1071" i="3"/>
  <c r="J1071" i="3"/>
  <c r="H1071" i="3"/>
  <c r="L1070" i="3"/>
  <c r="J1070" i="3"/>
  <c r="H1070" i="3"/>
  <c r="L1069" i="3"/>
  <c r="J1069" i="3"/>
  <c r="H1069" i="3"/>
  <c r="L1068" i="3"/>
  <c r="J1068" i="3"/>
  <c r="H1068" i="3"/>
  <c r="L1067" i="3"/>
  <c r="J1067" i="3"/>
  <c r="H1067" i="3"/>
  <c r="L1066" i="3"/>
  <c r="J1066" i="3"/>
  <c r="H1066" i="3"/>
  <c r="L1065" i="3"/>
  <c r="J1065" i="3"/>
  <c r="H1065" i="3"/>
  <c r="L1064" i="3"/>
  <c r="J1064" i="3"/>
  <c r="H1064" i="3"/>
  <c r="L1063" i="3"/>
  <c r="J1063" i="3"/>
  <c r="H1063" i="3"/>
  <c r="L1062" i="3"/>
  <c r="J1062" i="3"/>
  <c r="H1062" i="3"/>
  <c r="L1061" i="3"/>
  <c r="J1061" i="3"/>
  <c r="H1061" i="3"/>
  <c r="L1060" i="3"/>
  <c r="J1060" i="3"/>
  <c r="H1060" i="3"/>
  <c r="L1059" i="3"/>
  <c r="J1059" i="3"/>
  <c r="H1059" i="3"/>
  <c r="L1058" i="3"/>
  <c r="J1058" i="3"/>
  <c r="H1058" i="3"/>
  <c r="L1057" i="3"/>
  <c r="J1057" i="3"/>
  <c r="H1057" i="3"/>
  <c r="L1056" i="3"/>
  <c r="J1056" i="3"/>
  <c r="H1056" i="3"/>
  <c r="L1055" i="3"/>
  <c r="J1055" i="3"/>
  <c r="H1055" i="3"/>
  <c r="L1054" i="3"/>
  <c r="J1054" i="3"/>
  <c r="H1054" i="3"/>
  <c r="L1053" i="3"/>
  <c r="J1053" i="3"/>
  <c r="H1053" i="3"/>
  <c r="L1052" i="3"/>
  <c r="J1052" i="3"/>
  <c r="H1052" i="3"/>
  <c r="L1051" i="3"/>
  <c r="J1051" i="3"/>
  <c r="H1051" i="3"/>
  <c r="L1050" i="3"/>
  <c r="J1050" i="3"/>
  <c r="H1050" i="3"/>
  <c r="L1049" i="3"/>
  <c r="J1049" i="3"/>
  <c r="H1049" i="3"/>
  <c r="L1048" i="3"/>
  <c r="J1048" i="3"/>
  <c r="H1048" i="3"/>
  <c r="L1047" i="3"/>
  <c r="J1047" i="3"/>
  <c r="H1047" i="3"/>
  <c r="L1046" i="3"/>
  <c r="J1046" i="3"/>
  <c r="H1046" i="3"/>
  <c r="L1045" i="3"/>
  <c r="J1045" i="3"/>
  <c r="H1045" i="3"/>
  <c r="L1044" i="3"/>
  <c r="J1044" i="3"/>
  <c r="H1044" i="3"/>
  <c r="L1043" i="3"/>
  <c r="J1043" i="3"/>
  <c r="H1043" i="3"/>
  <c r="L1042" i="3"/>
  <c r="J1042" i="3"/>
  <c r="H1042" i="3"/>
  <c r="L1041" i="3"/>
  <c r="J1041" i="3"/>
  <c r="H1041" i="3"/>
  <c r="L1040" i="3"/>
  <c r="J1040" i="3"/>
  <c r="H1040" i="3"/>
  <c r="L1039" i="3"/>
  <c r="J1039" i="3"/>
  <c r="H1039" i="3"/>
  <c r="L1038" i="3"/>
  <c r="J1038" i="3"/>
  <c r="H1038" i="3"/>
  <c r="L1037" i="3"/>
  <c r="J1037" i="3"/>
  <c r="H1037" i="3"/>
  <c r="L1036" i="3"/>
  <c r="J1036" i="3"/>
  <c r="H1036" i="3"/>
  <c r="L1035" i="3"/>
  <c r="J1035" i="3"/>
  <c r="H1035" i="3"/>
  <c r="L1034" i="3"/>
  <c r="J1034" i="3"/>
  <c r="H1034" i="3"/>
  <c r="L1033" i="3"/>
  <c r="J1033" i="3"/>
  <c r="H1033" i="3"/>
  <c r="L1032" i="3"/>
  <c r="J1032" i="3"/>
  <c r="H1032" i="3"/>
  <c r="L1031" i="3"/>
  <c r="J1031" i="3"/>
  <c r="H1031" i="3"/>
  <c r="L1030" i="3"/>
  <c r="J1030" i="3"/>
  <c r="H1030" i="3"/>
  <c r="L1029" i="3"/>
  <c r="J1029" i="3"/>
  <c r="H1029" i="3"/>
  <c r="L1028" i="3"/>
  <c r="J1028" i="3"/>
  <c r="H1028" i="3"/>
  <c r="L1027" i="3"/>
  <c r="J1027" i="3"/>
  <c r="H1027" i="3"/>
  <c r="L1026" i="3"/>
  <c r="J1026" i="3"/>
  <c r="H1026" i="3"/>
  <c r="L1025" i="3"/>
  <c r="J1025" i="3"/>
  <c r="H1025" i="3"/>
  <c r="L1024" i="3"/>
  <c r="J1024" i="3"/>
  <c r="H1024" i="3"/>
  <c r="L1023" i="3"/>
  <c r="J1023" i="3"/>
  <c r="H1023" i="3"/>
  <c r="L1022" i="3"/>
  <c r="J1022" i="3"/>
  <c r="H1022" i="3"/>
  <c r="L1021" i="3"/>
  <c r="J1021" i="3"/>
  <c r="H1021" i="3"/>
  <c r="L1020" i="3"/>
  <c r="J1020" i="3"/>
  <c r="H1020" i="3"/>
  <c r="L1019" i="3"/>
  <c r="J1019" i="3"/>
  <c r="H1019" i="3"/>
  <c r="L1018" i="3"/>
  <c r="J1018" i="3"/>
  <c r="H1018" i="3"/>
  <c r="L1017" i="3"/>
  <c r="J1017" i="3"/>
  <c r="H1017" i="3"/>
  <c r="L1016" i="3"/>
  <c r="J1016" i="3"/>
  <c r="H1016" i="3"/>
  <c r="L1015" i="3"/>
  <c r="J1015" i="3"/>
  <c r="H1015" i="3"/>
  <c r="L1014" i="3"/>
  <c r="J1014" i="3"/>
  <c r="H1014" i="3"/>
  <c r="L1013" i="3"/>
  <c r="J1013" i="3"/>
  <c r="H1013" i="3"/>
  <c r="L1012" i="3"/>
  <c r="J1012" i="3"/>
  <c r="H1012" i="3"/>
  <c r="L1011" i="3"/>
  <c r="J1011" i="3"/>
  <c r="H1011" i="3"/>
  <c r="L1010" i="3"/>
  <c r="J1010" i="3"/>
  <c r="H1010" i="3"/>
  <c r="L1009" i="3"/>
  <c r="J1009" i="3"/>
  <c r="H1009" i="3"/>
  <c r="L1008" i="3"/>
  <c r="J1008" i="3"/>
  <c r="H1008" i="3"/>
  <c r="L1007" i="3"/>
  <c r="J1007" i="3"/>
  <c r="H1007" i="3"/>
  <c r="L1006" i="3"/>
  <c r="J1006" i="3"/>
  <c r="H1006" i="3"/>
  <c r="L1005" i="3"/>
  <c r="J1005" i="3"/>
  <c r="H1005" i="3"/>
  <c r="L1004" i="3"/>
  <c r="J1004" i="3"/>
  <c r="H1004" i="3"/>
  <c r="L1003" i="3"/>
  <c r="J1003" i="3"/>
  <c r="H1003" i="3"/>
  <c r="L1002" i="3"/>
  <c r="J1002" i="3"/>
  <c r="H1002" i="3"/>
  <c r="L1001" i="3"/>
  <c r="J1001" i="3"/>
  <c r="H1001" i="3"/>
  <c r="L1000" i="3"/>
  <c r="J1000" i="3"/>
  <c r="H1000" i="3"/>
  <c r="L999" i="3"/>
  <c r="J999" i="3"/>
  <c r="H999" i="3"/>
  <c r="L998" i="3"/>
  <c r="J998" i="3"/>
  <c r="H998" i="3"/>
  <c r="L997" i="3"/>
  <c r="J997" i="3"/>
  <c r="H997" i="3"/>
  <c r="L996" i="3"/>
  <c r="J996" i="3"/>
  <c r="H996" i="3"/>
  <c r="L995" i="3"/>
  <c r="J995" i="3"/>
  <c r="H995" i="3"/>
  <c r="L994" i="3"/>
  <c r="J994" i="3"/>
  <c r="H994" i="3"/>
  <c r="L993" i="3"/>
  <c r="J993" i="3"/>
  <c r="H993" i="3"/>
  <c r="L992" i="3"/>
  <c r="J992" i="3"/>
  <c r="H992" i="3"/>
  <c r="L991" i="3"/>
  <c r="J991" i="3"/>
  <c r="H991" i="3"/>
  <c r="L990" i="3"/>
  <c r="J990" i="3"/>
  <c r="H990" i="3"/>
  <c r="L989" i="3"/>
  <c r="J989" i="3"/>
  <c r="H989" i="3"/>
  <c r="L988" i="3"/>
  <c r="J988" i="3"/>
  <c r="H988" i="3"/>
  <c r="L987" i="3"/>
  <c r="J987" i="3"/>
  <c r="H987" i="3"/>
  <c r="L986" i="3"/>
  <c r="J986" i="3"/>
  <c r="H986" i="3"/>
  <c r="L985" i="3"/>
  <c r="J985" i="3"/>
  <c r="H985" i="3"/>
  <c r="L984" i="3"/>
  <c r="J984" i="3"/>
  <c r="H984" i="3"/>
  <c r="L983" i="3"/>
  <c r="J983" i="3"/>
  <c r="H983" i="3"/>
  <c r="L982" i="3"/>
  <c r="J982" i="3"/>
  <c r="H982" i="3"/>
  <c r="L981" i="3"/>
  <c r="J981" i="3"/>
  <c r="H981" i="3"/>
  <c r="L980" i="3"/>
  <c r="J980" i="3"/>
  <c r="H980" i="3"/>
  <c r="L979" i="3"/>
  <c r="J979" i="3"/>
  <c r="H979" i="3"/>
  <c r="L978" i="3"/>
  <c r="J978" i="3"/>
  <c r="H978" i="3"/>
  <c r="L977" i="3"/>
  <c r="J977" i="3"/>
  <c r="H977" i="3"/>
  <c r="L976" i="3"/>
  <c r="J976" i="3"/>
  <c r="H976" i="3"/>
  <c r="L975" i="3"/>
  <c r="J975" i="3"/>
  <c r="H975" i="3"/>
  <c r="L974" i="3"/>
  <c r="J974" i="3"/>
  <c r="H974" i="3"/>
  <c r="L973" i="3"/>
  <c r="J973" i="3"/>
  <c r="H973" i="3"/>
  <c r="L972" i="3"/>
  <c r="J972" i="3"/>
  <c r="H972" i="3"/>
  <c r="L971" i="3"/>
  <c r="J971" i="3"/>
  <c r="H971" i="3"/>
  <c r="L970" i="3"/>
  <c r="J970" i="3"/>
  <c r="H970" i="3"/>
  <c r="L969" i="3"/>
  <c r="J969" i="3"/>
  <c r="H969" i="3"/>
  <c r="L968" i="3"/>
  <c r="J968" i="3"/>
  <c r="H968" i="3"/>
  <c r="L967" i="3"/>
  <c r="J967" i="3"/>
  <c r="H967" i="3"/>
  <c r="L966" i="3"/>
  <c r="J966" i="3"/>
  <c r="H966" i="3"/>
  <c r="L965" i="3"/>
  <c r="J965" i="3"/>
  <c r="H965" i="3"/>
  <c r="L964" i="3"/>
  <c r="J964" i="3"/>
  <c r="H964" i="3"/>
  <c r="L963" i="3"/>
  <c r="J963" i="3"/>
  <c r="H963" i="3"/>
  <c r="L962" i="3"/>
  <c r="J962" i="3"/>
  <c r="H962" i="3"/>
  <c r="L961" i="3"/>
  <c r="J961" i="3"/>
  <c r="H961" i="3"/>
  <c r="L960" i="3"/>
  <c r="J960" i="3"/>
  <c r="H960" i="3"/>
  <c r="L959" i="3"/>
  <c r="J959" i="3"/>
  <c r="H959" i="3"/>
  <c r="L958" i="3"/>
  <c r="J958" i="3"/>
  <c r="H958" i="3"/>
  <c r="L957" i="3"/>
  <c r="J957" i="3"/>
  <c r="H957" i="3"/>
  <c r="L956" i="3"/>
  <c r="J956" i="3"/>
  <c r="H956" i="3"/>
  <c r="L955" i="3"/>
  <c r="J955" i="3"/>
  <c r="H955" i="3"/>
  <c r="L954" i="3"/>
  <c r="J954" i="3"/>
  <c r="H954" i="3"/>
  <c r="L953" i="3"/>
  <c r="J953" i="3"/>
  <c r="H953" i="3"/>
  <c r="L952" i="3"/>
  <c r="J952" i="3"/>
  <c r="H952" i="3"/>
  <c r="L951" i="3"/>
  <c r="J951" i="3"/>
  <c r="H951" i="3"/>
  <c r="L950" i="3"/>
  <c r="J950" i="3"/>
  <c r="H950" i="3"/>
  <c r="L949" i="3"/>
  <c r="J949" i="3"/>
  <c r="H949" i="3"/>
  <c r="L948" i="3"/>
  <c r="J948" i="3"/>
  <c r="H948" i="3"/>
  <c r="L947" i="3"/>
  <c r="J947" i="3"/>
  <c r="H947" i="3"/>
  <c r="L946" i="3"/>
  <c r="J946" i="3"/>
  <c r="H946" i="3"/>
  <c r="L945" i="3"/>
  <c r="J945" i="3"/>
  <c r="H945" i="3"/>
  <c r="L944" i="3"/>
  <c r="J944" i="3"/>
  <c r="H944" i="3"/>
  <c r="L943" i="3"/>
  <c r="J943" i="3"/>
  <c r="H943" i="3"/>
  <c r="L942" i="3"/>
  <c r="J942" i="3"/>
  <c r="H942" i="3"/>
  <c r="L941" i="3"/>
  <c r="J941" i="3"/>
  <c r="H941" i="3"/>
  <c r="L940" i="3"/>
  <c r="J940" i="3"/>
  <c r="H940" i="3"/>
  <c r="L939" i="3"/>
  <c r="J939" i="3"/>
  <c r="H939" i="3"/>
  <c r="L938" i="3"/>
  <c r="J938" i="3"/>
  <c r="H938" i="3"/>
  <c r="L937" i="3"/>
  <c r="J937" i="3"/>
  <c r="H937" i="3"/>
  <c r="L936" i="3"/>
  <c r="J936" i="3"/>
  <c r="H936" i="3"/>
  <c r="L935" i="3"/>
  <c r="J935" i="3"/>
  <c r="H935" i="3"/>
  <c r="L934" i="3"/>
  <c r="J934" i="3"/>
  <c r="H934" i="3"/>
  <c r="L933" i="3"/>
  <c r="J933" i="3"/>
  <c r="H933" i="3"/>
  <c r="L932" i="3"/>
  <c r="J932" i="3"/>
  <c r="H932" i="3"/>
  <c r="L931" i="3"/>
  <c r="J931" i="3"/>
  <c r="H931" i="3"/>
  <c r="L930" i="3"/>
  <c r="J930" i="3"/>
  <c r="H930" i="3"/>
  <c r="L929" i="3"/>
  <c r="J929" i="3"/>
  <c r="H929" i="3"/>
  <c r="L928" i="3"/>
  <c r="J928" i="3"/>
  <c r="H928" i="3"/>
  <c r="L927" i="3"/>
  <c r="J927" i="3"/>
  <c r="H927" i="3"/>
  <c r="L926" i="3"/>
  <c r="J926" i="3"/>
  <c r="H926" i="3"/>
  <c r="L925" i="3"/>
  <c r="J925" i="3"/>
  <c r="H925" i="3"/>
  <c r="L924" i="3"/>
  <c r="J924" i="3"/>
  <c r="H924" i="3"/>
  <c r="L923" i="3"/>
  <c r="J923" i="3"/>
  <c r="H923" i="3"/>
  <c r="L922" i="3"/>
  <c r="J922" i="3"/>
  <c r="H922" i="3"/>
  <c r="L921" i="3"/>
  <c r="J921" i="3"/>
  <c r="H921" i="3"/>
  <c r="L920" i="3"/>
  <c r="J920" i="3"/>
  <c r="H920" i="3"/>
  <c r="L919" i="3"/>
  <c r="J919" i="3"/>
  <c r="H919" i="3"/>
  <c r="L918" i="3"/>
  <c r="J918" i="3"/>
  <c r="H918" i="3"/>
  <c r="L917" i="3"/>
  <c r="J917" i="3"/>
  <c r="H917" i="3"/>
  <c r="L916" i="3"/>
  <c r="J916" i="3"/>
  <c r="H916" i="3"/>
  <c r="L915" i="3"/>
  <c r="J915" i="3"/>
  <c r="H915" i="3"/>
  <c r="L914" i="3"/>
  <c r="J914" i="3"/>
  <c r="H914" i="3"/>
  <c r="L913" i="3"/>
  <c r="J913" i="3"/>
  <c r="H913" i="3"/>
  <c r="L912" i="3"/>
  <c r="J912" i="3"/>
  <c r="H912" i="3"/>
  <c r="L911" i="3"/>
  <c r="J911" i="3"/>
  <c r="H911" i="3"/>
  <c r="L910" i="3"/>
  <c r="J910" i="3"/>
  <c r="H910" i="3"/>
  <c r="L909" i="3"/>
  <c r="J909" i="3"/>
  <c r="H909" i="3"/>
  <c r="L908" i="3"/>
  <c r="J908" i="3"/>
  <c r="H908" i="3"/>
  <c r="L907" i="3"/>
  <c r="J907" i="3"/>
  <c r="H907" i="3"/>
  <c r="L906" i="3"/>
  <c r="J906" i="3"/>
  <c r="H906" i="3"/>
  <c r="L905" i="3"/>
  <c r="J905" i="3"/>
  <c r="H905" i="3"/>
  <c r="L904" i="3"/>
  <c r="J904" i="3"/>
  <c r="H904" i="3"/>
  <c r="L903" i="3"/>
  <c r="J903" i="3"/>
  <c r="H903" i="3"/>
  <c r="L902" i="3"/>
  <c r="J902" i="3"/>
  <c r="H902" i="3"/>
  <c r="L901" i="3"/>
  <c r="J901" i="3"/>
  <c r="H901" i="3"/>
  <c r="L900" i="3"/>
  <c r="J900" i="3"/>
  <c r="H900" i="3"/>
  <c r="L899" i="3"/>
  <c r="J899" i="3"/>
  <c r="H899" i="3"/>
  <c r="L898" i="3"/>
  <c r="J898" i="3"/>
  <c r="H898" i="3"/>
  <c r="L897" i="3"/>
  <c r="J897" i="3"/>
  <c r="H897" i="3"/>
  <c r="L896" i="3"/>
  <c r="J896" i="3"/>
  <c r="H896" i="3"/>
  <c r="L895" i="3"/>
  <c r="J895" i="3"/>
  <c r="H895" i="3"/>
  <c r="L894" i="3"/>
  <c r="J894" i="3"/>
  <c r="H894" i="3"/>
  <c r="L893" i="3"/>
  <c r="J893" i="3"/>
  <c r="H893" i="3"/>
  <c r="L892" i="3"/>
  <c r="J892" i="3"/>
  <c r="H892" i="3"/>
  <c r="L891" i="3"/>
  <c r="J891" i="3"/>
  <c r="H891" i="3"/>
  <c r="L890" i="3"/>
  <c r="J890" i="3"/>
  <c r="H890" i="3"/>
  <c r="L889" i="3"/>
  <c r="J889" i="3"/>
  <c r="H889" i="3"/>
  <c r="L888" i="3"/>
  <c r="J888" i="3"/>
  <c r="H888" i="3"/>
  <c r="L887" i="3"/>
  <c r="J887" i="3"/>
  <c r="H887" i="3"/>
  <c r="L886" i="3"/>
  <c r="J886" i="3"/>
  <c r="H886" i="3"/>
  <c r="L885" i="3"/>
  <c r="J885" i="3"/>
  <c r="H885" i="3"/>
  <c r="L884" i="3"/>
  <c r="J884" i="3"/>
  <c r="H884" i="3"/>
  <c r="L883" i="3"/>
  <c r="J883" i="3"/>
  <c r="H883" i="3"/>
  <c r="L882" i="3"/>
  <c r="J882" i="3"/>
  <c r="H882" i="3"/>
  <c r="L881" i="3"/>
  <c r="J881" i="3"/>
  <c r="H881" i="3"/>
  <c r="L880" i="3"/>
  <c r="J880" i="3"/>
  <c r="H880" i="3"/>
  <c r="L879" i="3"/>
  <c r="J879" i="3"/>
  <c r="H879" i="3"/>
  <c r="L878" i="3"/>
  <c r="J878" i="3"/>
  <c r="H878" i="3"/>
  <c r="L877" i="3"/>
  <c r="J877" i="3"/>
  <c r="H877" i="3"/>
  <c r="L876" i="3"/>
  <c r="J876" i="3"/>
  <c r="H876" i="3"/>
  <c r="L875" i="3"/>
  <c r="J875" i="3"/>
  <c r="H875" i="3"/>
  <c r="L874" i="3"/>
  <c r="J874" i="3"/>
  <c r="H874" i="3"/>
  <c r="L873" i="3"/>
  <c r="J873" i="3"/>
  <c r="H873" i="3"/>
  <c r="L872" i="3"/>
  <c r="J872" i="3"/>
  <c r="H872" i="3"/>
  <c r="L871" i="3"/>
  <c r="J871" i="3"/>
  <c r="H871" i="3"/>
  <c r="L870" i="3"/>
  <c r="J870" i="3"/>
  <c r="H870" i="3"/>
  <c r="L869" i="3"/>
  <c r="J869" i="3"/>
  <c r="H869" i="3"/>
  <c r="L868" i="3"/>
  <c r="J868" i="3"/>
  <c r="H868" i="3"/>
  <c r="L867" i="3"/>
  <c r="J867" i="3"/>
  <c r="H867" i="3"/>
  <c r="L866" i="3"/>
  <c r="J866" i="3"/>
  <c r="H866" i="3"/>
  <c r="L865" i="3"/>
  <c r="J865" i="3"/>
  <c r="H865" i="3"/>
  <c r="L864" i="3"/>
  <c r="J864" i="3"/>
  <c r="H864" i="3"/>
  <c r="L863" i="3"/>
  <c r="J863" i="3"/>
  <c r="H863" i="3"/>
  <c r="L862" i="3"/>
  <c r="J862" i="3"/>
  <c r="H862" i="3"/>
  <c r="L861" i="3"/>
  <c r="J861" i="3"/>
  <c r="H861" i="3"/>
  <c r="L860" i="3"/>
  <c r="J860" i="3"/>
  <c r="H860" i="3"/>
  <c r="L859" i="3"/>
  <c r="J859" i="3"/>
  <c r="H859" i="3"/>
  <c r="L858" i="3"/>
  <c r="J858" i="3"/>
  <c r="H858" i="3"/>
  <c r="L857" i="3"/>
  <c r="J857" i="3"/>
  <c r="H857" i="3"/>
  <c r="L856" i="3"/>
  <c r="J856" i="3"/>
  <c r="H856" i="3"/>
  <c r="L855" i="3"/>
  <c r="J855" i="3"/>
  <c r="H855" i="3"/>
  <c r="L854" i="3"/>
  <c r="J854" i="3"/>
  <c r="H854" i="3"/>
  <c r="L853" i="3"/>
  <c r="J853" i="3"/>
  <c r="H853" i="3"/>
  <c r="L852" i="3"/>
  <c r="J852" i="3"/>
  <c r="H852" i="3"/>
  <c r="L851" i="3"/>
  <c r="J851" i="3"/>
  <c r="H851" i="3"/>
  <c r="L850" i="3"/>
  <c r="J850" i="3"/>
  <c r="H850" i="3"/>
  <c r="L849" i="3"/>
  <c r="J849" i="3"/>
  <c r="H849" i="3"/>
  <c r="L848" i="3"/>
  <c r="J848" i="3"/>
  <c r="H848" i="3"/>
  <c r="L847" i="3"/>
  <c r="J847" i="3"/>
  <c r="H847" i="3"/>
  <c r="L846" i="3"/>
  <c r="J846" i="3"/>
  <c r="H846" i="3"/>
  <c r="L845" i="3"/>
  <c r="J845" i="3"/>
  <c r="H845" i="3"/>
  <c r="L844" i="3"/>
  <c r="J844" i="3"/>
  <c r="H844" i="3"/>
  <c r="L843" i="3"/>
  <c r="J843" i="3"/>
  <c r="H843" i="3"/>
  <c r="L842" i="3"/>
  <c r="J842" i="3"/>
  <c r="H842" i="3"/>
  <c r="L841" i="3"/>
  <c r="J841" i="3"/>
  <c r="H841" i="3"/>
  <c r="L840" i="3"/>
  <c r="J840" i="3"/>
  <c r="H840" i="3"/>
  <c r="L839" i="3"/>
  <c r="J839" i="3"/>
  <c r="H839" i="3"/>
  <c r="L838" i="3"/>
  <c r="J838" i="3"/>
  <c r="H838" i="3"/>
  <c r="L837" i="3"/>
  <c r="J837" i="3"/>
  <c r="H837" i="3"/>
  <c r="L836" i="3"/>
  <c r="J836" i="3"/>
  <c r="H836" i="3"/>
  <c r="L835" i="3"/>
  <c r="J835" i="3"/>
  <c r="H835" i="3"/>
  <c r="L834" i="3"/>
  <c r="J834" i="3"/>
  <c r="H834" i="3"/>
  <c r="L833" i="3"/>
  <c r="J833" i="3"/>
  <c r="H833" i="3"/>
  <c r="L832" i="3"/>
  <c r="J832" i="3"/>
  <c r="H832" i="3"/>
  <c r="L831" i="3"/>
  <c r="J831" i="3"/>
  <c r="H831" i="3"/>
  <c r="L830" i="3"/>
  <c r="J830" i="3"/>
  <c r="H830" i="3"/>
  <c r="L829" i="3"/>
  <c r="J829" i="3"/>
  <c r="H829" i="3"/>
  <c r="L828" i="3"/>
  <c r="J828" i="3"/>
  <c r="H828" i="3"/>
  <c r="L827" i="3"/>
  <c r="J827" i="3"/>
  <c r="H827" i="3"/>
  <c r="L826" i="3"/>
  <c r="J826" i="3"/>
  <c r="H826" i="3"/>
  <c r="L825" i="3"/>
  <c r="J825" i="3"/>
  <c r="H825" i="3"/>
  <c r="L824" i="3"/>
  <c r="J824" i="3"/>
  <c r="H824" i="3"/>
  <c r="L823" i="3"/>
  <c r="J823" i="3"/>
  <c r="H823" i="3"/>
  <c r="L822" i="3"/>
  <c r="J822" i="3"/>
  <c r="H822" i="3"/>
  <c r="L821" i="3"/>
  <c r="J821" i="3"/>
  <c r="H821" i="3"/>
  <c r="L820" i="3"/>
  <c r="J820" i="3"/>
  <c r="H820" i="3"/>
  <c r="L819" i="3"/>
  <c r="J819" i="3"/>
  <c r="H819" i="3"/>
  <c r="L818" i="3"/>
  <c r="J818" i="3"/>
  <c r="H818" i="3"/>
  <c r="L817" i="3"/>
  <c r="J817" i="3"/>
  <c r="H817" i="3"/>
  <c r="L816" i="3"/>
  <c r="J816" i="3"/>
  <c r="H816" i="3"/>
  <c r="L815" i="3"/>
  <c r="J815" i="3"/>
  <c r="H815" i="3"/>
  <c r="L814" i="3"/>
  <c r="J814" i="3"/>
  <c r="H814" i="3"/>
  <c r="L813" i="3"/>
  <c r="J813" i="3"/>
  <c r="H813" i="3"/>
  <c r="L812" i="3"/>
  <c r="J812" i="3"/>
  <c r="H812" i="3"/>
  <c r="L811" i="3"/>
  <c r="J811" i="3"/>
  <c r="H811" i="3"/>
  <c r="L810" i="3"/>
  <c r="J810" i="3"/>
  <c r="H810" i="3"/>
  <c r="L809" i="3"/>
  <c r="J809" i="3"/>
  <c r="H809" i="3"/>
  <c r="L808" i="3"/>
  <c r="J808" i="3"/>
  <c r="H808" i="3"/>
  <c r="L807" i="3"/>
  <c r="J807" i="3"/>
  <c r="H807" i="3"/>
  <c r="L806" i="3"/>
  <c r="J806" i="3"/>
  <c r="H806" i="3"/>
  <c r="L805" i="3"/>
  <c r="J805" i="3"/>
  <c r="H805" i="3"/>
  <c r="L804" i="3"/>
  <c r="J804" i="3"/>
  <c r="H804" i="3"/>
  <c r="L803" i="3"/>
  <c r="J803" i="3"/>
  <c r="H803" i="3"/>
  <c r="L802" i="3"/>
  <c r="J802" i="3"/>
  <c r="H802" i="3"/>
  <c r="L801" i="3"/>
  <c r="J801" i="3"/>
  <c r="H801" i="3"/>
  <c r="L800" i="3"/>
  <c r="J800" i="3"/>
  <c r="H800" i="3"/>
  <c r="L799" i="3"/>
  <c r="J799" i="3"/>
  <c r="H799" i="3"/>
  <c r="L798" i="3"/>
  <c r="J798" i="3"/>
  <c r="H798" i="3"/>
  <c r="L797" i="3"/>
  <c r="J797" i="3"/>
  <c r="H797" i="3"/>
  <c r="L796" i="3"/>
  <c r="J796" i="3"/>
  <c r="H796" i="3"/>
  <c r="L795" i="3"/>
  <c r="J795" i="3"/>
  <c r="H795" i="3"/>
  <c r="L794" i="3"/>
  <c r="J794" i="3"/>
  <c r="H794" i="3"/>
  <c r="L793" i="3"/>
  <c r="J793" i="3"/>
  <c r="H793" i="3"/>
  <c r="L792" i="3"/>
  <c r="J792" i="3"/>
  <c r="H792" i="3"/>
  <c r="L791" i="3"/>
  <c r="J791" i="3"/>
  <c r="H791" i="3"/>
  <c r="L790" i="3"/>
  <c r="J790" i="3"/>
  <c r="H790" i="3"/>
  <c r="L789" i="3"/>
  <c r="J789" i="3"/>
  <c r="H789" i="3"/>
  <c r="L788" i="3"/>
  <c r="J788" i="3"/>
  <c r="H788" i="3"/>
  <c r="L787" i="3"/>
  <c r="J787" i="3"/>
  <c r="H787" i="3"/>
  <c r="L786" i="3"/>
  <c r="J786" i="3"/>
  <c r="H786" i="3"/>
  <c r="L785" i="3"/>
  <c r="J785" i="3"/>
  <c r="H785" i="3"/>
  <c r="L784" i="3"/>
  <c r="J784" i="3"/>
  <c r="H784" i="3"/>
  <c r="L783" i="3"/>
  <c r="J783" i="3"/>
  <c r="H783" i="3"/>
  <c r="L782" i="3"/>
  <c r="J782" i="3"/>
  <c r="H782" i="3"/>
  <c r="L781" i="3"/>
  <c r="J781" i="3"/>
  <c r="H781" i="3"/>
  <c r="L780" i="3"/>
  <c r="J780" i="3"/>
  <c r="H780" i="3"/>
  <c r="L779" i="3"/>
  <c r="J779" i="3"/>
  <c r="H779" i="3"/>
  <c r="L778" i="3"/>
  <c r="J778" i="3"/>
  <c r="H778" i="3"/>
  <c r="L777" i="3"/>
  <c r="J777" i="3"/>
  <c r="H777" i="3"/>
  <c r="L776" i="3"/>
  <c r="J776" i="3"/>
  <c r="H776" i="3"/>
  <c r="L775" i="3"/>
  <c r="J775" i="3"/>
  <c r="H775" i="3"/>
  <c r="L774" i="3"/>
  <c r="J774" i="3"/>
  <c r="H774" i="3"/>
  <c r="L773" i="3"/>
  <c r="J773" i="3"/>
  <c r="H773" i="3"/>
  <c r="L772" i="3"/>
  <c r="J772" i="3"/>
  <c r="H772" i="3"/>
  <c r="L771" i="3"/>
  <c r="J771" i="3"/>
  <c r="H771" i="3"/>
  <c r="L770" i="3"/>
  <c r="J770" i="3"/>
  <c r="H770" i="3"/>
  <c r="L769" i="3"/>
  <c r="J769" i="3"/>
  <c r="H769" i="3"/>
  <c r="L768" i="3"/>
  <c r="J768" i="3"/>
  <c r="H768" i="3"/>
  <c r="L767" i="3"/>
  <c r="J767" i="3"/>
  <c r="H767" i="3"/>
  <c r="L766" i="3"/>
  <c r="J766" i="3"/>
  <c r="H766" i="3"/>
  <c r="L765" i="3"/>
  <c r="J765" i="3"/>
  <c r="H765" i="3"/>
  <c r="L764" i="3"/>
  <c r="J764" i="3"/>
  <c r="H764" i="3"/>
  <c r="L763" i="3"/>
  <c r="J763" i="3"/>
  <c r="H763" i="3"/>
  <c r="L762" i="3"/>
  <c r="J762" i="3"/>
  <c r="H762" i="3"/>
  <c r="L761" i="3"/>
  <c r="J761" i="3"/>
  <c r="H761" i="3"/>
  <c r="L760" i="3"/>
  <c r="J760" i="3"/>
  <c r="H760" i="3"/>
  <c r="L759" i="3"/>
  <c r="J759" i="3"/>
  <c r="H759" i="3"/>
  <c r="L758" i="3"/>
  <c r="J758" i="3"/>
  <c r="H758" i="3"/>
  <c r="L757" i="3"/>
  <c r="J757" i="3"/>
  <c r="H757" i="3"/>
  <c r="L756" i="3"/>
  <c r="J756" i="3"/>
  <c r="H756" i="3"/>
  <c r="L755" i="3"/>
  <c r="J755" i="3"/>
  <c r="H755" i="3"/>
  <c r="L754" i="3"/>
  <c r="J754" i="3"/>
  <c r="H754" i="3"/>
  <c r="L753" i="3"/>
  <c r="J753" i="3"/>
  <c r="H753" i="3"/>
  <c r="L752" i="3"/>
  <c r="J752" i="3"/>
  <c r="H752" i="3"/>
  <c r="L751" i="3"/>
  <c r="J751" i="3"/>
  <c r="H751" i="3"/>
  <c r="L750" i="3"/>
  <c r="J750" i="3"/>
  <c r="H750" i="3"/>
  <c r="L749" i="3"/>
  <c r="J749" i="3"/>
  <c r="H749" i="3"/>
  <c r="L748" i="3"/>
  <c r="J748" i="3"/>
  <c r="H748" i="3"/>
  <c r="L747" i="3"/>
  <c r="J747" i="3"/>
  <c r="H747" i="3"/>
  <c r="L746" i="3"/>
  <c r="J746" i="3"/>
  <c r="H746" i="3"/>
  <c r="L745" i="3"/>
  <c r="J745" i="3"/>
  <c r="H745" i="3"/>
  <c r="L744" i="3"/>
  <c r="J744" i="3"/>
  <c r="H744" i="3"/>
  <c r="L743" i="3"/>
  <c r="J743" i="3"/>
  <c r="H743" i="3"/>
  <c r="L742" i="3"/>
  <c r="J742" i="3"/>
  <c r="H742" i="3"/>
  <c r="L741" i="3"/>
  <c r="J741" i="3"/>
  <c r="H741" i="3"/>
  <c r="L740" i="3"/>
  <c r="J740" i="3"/>
  <c r="H740" i="3"/>
  <c r="L739" i="3"/>
  <c r="J739" i="3"/>
  <c r="H739" i="3"/>
  <c r="L738" i="3"/>
  <c r="J738" i="3"/>
  <c r="H738" i="3"/>
  <c r="L737" i="3"/>
  <c r="J737" i="3"/>
  <c r="H737" i="3"/>
  <c r="L736" i="3"/>
  <c r="J736" i="3"/>
  <c r="H736" i="3"/>
  <c r="L735" i="3"/>
  <c r="J735" i="3"/>
  <c r="H735" i="3"/>
  <c r="L734" i="3"/>
  <c r="J734" i="3"/>
  <c r="H734" i="3"/>
  <c r="L733" i="3"/>
  <c r="J733" i="3"/>
  <c r="H733" i="3"/>
  <c r="L732" i="3"/>
  <c r="J732" i="3"/>
  <c r="H732" i="3"/>
  <c r="L731" i="3"/>
  <c r="J731" i="3"/>
  <c r="H731" i="3"/>
  <c r="L730" i="3"/>
  <c r="J730" i="3"/>
  <c r="H730" i="3"/>
  <c r="L729" i="3"/>
  <c r="J729" i="3"/>
  <c r="H729" i="3"/>
  <c r="L728" i="3"/>
  <c r="J728" i="3"/>
  <c r="H728" i="3"/>
  <c r="L727" i="3"/>
  <c r="J727" i="3"/>
  <c r="H727" i="3"/>
  <c r="L726" i="3"/>
  <c r="J726" i="3"/>
  <c r="H726" i="3"/>
  <c r="L725" i="3"/>
  <c r="J725" i="3"/>
  <c r="H725" i="3"/>
  <c r="L724" i="3"/>
  <c r="J724" i="3"/>
  <c r="H724" i="3"/>
  <c r="L723" i="3"/>
  <c r="J723" i="3"/>
  <c r="H723" i="3"/>
  <c r="L722" i="3"/>
  <c r="J722" i="3"/>
  <c r="H722" i="3"/>
  <c r="L721" i="3"/>
  <c r="J721" i="3"/>
  <c r="H721" i="3"/>
  <c r="L720" i="3"/>
  <c r="J720" i="3"/>
  <c r="H720" i="3"/>
  <c r="L719" i="3"/>
  <c r="J719" i="3"/>
  <c r="H719" i="3"/>
  <c r="L718" i="3"/>
  <c r="J718" i="3"/>
  <c r="H718" i="3"/>
  <c r="L717" i="3"/>
  <c r="J717" i="3"/>
  <c r="H717" i="3"/>
  <c r="L716" i="3"/>
  <c r="J716" i="3"/>
  <c r="H716" i="3"/>
  <c r="L715" i="3"/>
  <c r="J715" i="3"/>
  <c r="H715" i="3"/>
  <c r="L714" i="3"/>
  <c r="J714" i="3"/>
  <c r="H714" i="3"/>
  <c r="L713" i="3"/>
  <c r="J713" i="3"/>
  <c r="H713" i="3"/>
  <c r="L712" i="3"/>
  <c r="J712" i="3"/>
  <c r="H712" i="3"/>
  <c r="L711" i="3"/>
  <c r="J711" i="3"/>
  <c r="H711" i="3"/>
  <c r="L710" i="3"/>
  <c r="J710" i="3"/>
  <c r="H710" i="3"/>
  <c r="L709" i="3"/>
  <c r="J709" i="3"/>
  <c r="H709" i="3"/>
  <c r="L708" i="3"/>
  <c r="J708" i="3"/>
  <c r="H708" i="3"/>
  <c r="L707" i="3"/>
  <c r="J707" i="3"/>
  <c r="H707" i="3"/>
  <c r="L706" i="3"/>
  <c r="J706" i="3"/>
  <c r="H706" i="3"/>
  <c r="L705" i="3"/>
  <c r="J705" i="3"/>
  <c r="H705" i="3"/>
  <c r="L704" i="3"/>
  <c r="J704" i="3"/>
  <c r="H704" i="3"/>
  <c r="L703" i="3"/>
  <c r="J703" i="3"/>
  <c r="H703" i="3"/>
  <c r="L702" i="3"/>
  <c r="J702" i="3"/>
  <c r="H702" i="3"/>
  <c r="L701" i="3"/>
  <c r="J701" i="3"/>
  <c r="H701" i="3"/>
  <c r="L700" i="3"/>
  <c r="J700" i="3"/>
  <c r="H700" i="3"/>
  <c r="L699" i="3"/>
  <c r="J699" i="3"/>
  <c r="H699" i="3"/>
  <c r="L698" i="3"/>
  <c r="J698" i="3"/>
  <c r="H698" i="3"/>
  <c r="L697" i="3"/>
  <c r="J697" i="3"/>
  <c r="H697" i="3"/>
  <c r="L696" i="3"/>
  <c r="J696" i="3"/>
  <c r="H696" i="3"/>
  <c r="L695" i="3"/>
  <c r="J695" i="3"/>
  <c r="H695" i="3"/>
  <c r="L694" i="3"/>
  <c r="J694" i="3"/>
  <c r="H694" i="3"/>
  <c r="L693" i="3"/>
  <c r="J693" i="3"/>
  <c r="H693" i="3"/>
  <c r="L692" i="3"/>
  <c r="J692" i="3"/>
  <c r="H692" i="3"/>
  <c r="L691" i="3"/>
  <c r="J691" i="3"/>
  <c r="H691" i="3"/>
  <c r="L690" i="3"/>
  <c r="J690" i="3"/>
  <c r="H690" i="3"/>
  <c r="L689" i="3"/>
  <c r="J689" i="3"/>
  <c r="H689" i="3"/>
  <c r="L688" i="3"/>
  <c r="J688" i="3"/>
  <c r="H688" i="3"/>
  <c r="L687" i="3"/>
  <c r="J687" i="3"/>
  <c r="H687" i="3"/>
  <c r="L686" i="3"/>
  <c r="J686" i="3"/>
  <c r="H686" i="3"/>
  <c r="L685" i="3"/>
  <c r="J685" i="3"/>
  <c r="H685" i="3"/>
  <c r="L684" i="3"/>
  <c r="J684" i="3"/>
  <c r="H684" i="3"/>
  <c r="L683" i="3"/>
  <c r="J683" i="3"/>
  <c r="H683" i="3"/>
  <c r="L682" i="3"/>
  <c r="J682" i="3"/>
  <c r="H682" i="3"/>
  <c r="L681" i="3"/>
  <c r="J681" i="3"/>
  <c r="H681" i="3"/>
  <c r="L680" i="3"/>
  <c r="J680" i="3"/>
  <c r="H680" i="3"/>
  <c r="L679" i="3"/>
  <c r="J679" i="3"/>
  <c r="H679" i="3"/>
  <c r="L678" i="3"/>
  <c r="J678" i="3"/>
  <c r="H678" i="3"/>
  <c r="L677" i="3"/>
  <c r="J677" i="3"/>
  <c r="H677" i="3"/>
  <c r="L676" i="3"/>
  <c r="J676" i="3"/>
  <c r="H676" i="3"/>
  <c r="L675" i="3"/>
  <c r="J675" i="3"/>
  <c r="H675" i="3"/>
  <c r="L674" i="3"/>
  <c r="J674" i="3"/>
  <c r="H674" i="3"/>
  <c r="L673" i="3"/>
  <c r="J673" i="3"/>
  <c r="H673" i="3"/>
  <c r="L672" i="3"/>
  <c r="J672" i="3"/>
  <c r="H672" i="3"/>
  <c r="L671" i="3"/>
  <c r="J671" i="3"/>
  <c r="H671" i="3"/>
  <c r="L670" i="3"/>
  <c r="J670" i="3"/>
  <c r="H670" i="3"/>
  <c r="L669" i="3"/>
  <c r="J669" i="3"/>
  <c r="H669" i="3"/>
  <c r="L668" i="3"/>
  <c r="J668" i="3"/>
  <c r="H668" i="3"/>
  <c r="L667" i="3"/>
  <c r="J667" i="3"/>
  <c r="H667" i="3"/>
  <c r="L666" i="3"/>
  <c r="J666" i="3"/>
  <c r="H666" i="3"/>
  <c r="L665" i="3"/>
  <c r="J665" i="3"/>
  <c r="H665" i="3"/>
  <c r="L664" i="3"/>
  <c r="J664" i="3"/>
  <c r="H664" i="3"/>
  <c r="L663" i="3"/>
  <c r="J663" i="3"/>
  <c r="H663" i="3"/>
  <c r="L662" i="3"/>
  <c r="J662" i="3"/>
  <c r="H662" i="3"/>
  <c r="L661" i="3"/>
  <c r="J661" i="3"/>
  <c r="H661" i="3"/>
  <c r="L660" i="3"/>
  <c r="J660" i="3"/>
  <c r="H660" i="3"/>
  <c r="L659" i="3"/>
  <c r="J659" i="3"/>
  <c r="H659" i="3"/>
  <c r="L658" i="3"/>
  <c r="J658" i="3"/>
  <c r="H658" i="3"/>
  <c r="L657" i="3"/>
  <c r="J657" i="3"/>
  <c r="H657" i="3"/>
  <c r="L656" i="3"/>
  <c r="J656" i="3"/>
  <c r="H656" i="3"/>
  <c r="L655" i="3"/>
  <c r="J655" i="3"/>
  <c r="H655" i="3"/>
  <c r="L654" i="3"/>
  <c r="J654" i="3"/>
  <c r="H654" i="3"/>
  <c r="L653" i="3"/>
  <c r="J653" i="3"/>
  <c r="H653" i="3"/>
  <c r="L652" i="3"/>
  <c r="J652" i="3"/>
  <c r="H652" i="3"/>
  <c r="L651" i="3"/>
  <c r="J651" i="3"/>
  <c r="H651" i="3"/>
  <c r="L650" i="3"/>
  <c r="J650" i="3"/>
  <c r="H650" i="3"/>
  <c r="L649" i="3"/>
  <c r="J649" i="3"/>
  <c r="H649" i="3"/>
  <c r="L648" i="3"/>
  <c r="J648" i="3"/>
  <c r="H648" i="3"/>
  <c r="L647" i="3"/>
  <c r="J647" i="3"/>
  <c r="H647" i="3"/>
  <c r="L646" i="3"/>
  <c r="J646" i="3"/>
  <c r="H646" i="3"/>
  <c r="L645" i="3"/>
  <c r="J645" i="3"/>
  <c r="H645" i="3"/>
  <c r="L644" i="3"/>
  <c r="J644" i="3"/>
  <c r="H644" i="3"/>
  <c r="L643" i="3"/>
  <c r="J643" i="3"/>
  <c r="H643" i="3"/>
  <c r="L642" i="3"/>
  <c r="J642" i="3"/>
  <c r="H642" i="3"/>
  <c r="L641" i="3"/>
  <c r="J641" i="3"/>
  <c r="H641" i="3"/>
  <c r="L640" i="3"/>
  <c r="J640" i="3"/>
  <c r="H640" i="3"/>
  <c r="L639" i="3"/>
  <c r="J639" i="3"/>
  <c r="H639" i="3"/>
  <c r="L638" i="3"/>
  <c r="J638" i="3"/>
  <c r="H638" i="3"/>
  <c r="L637" i="3"/>
  <c r="J637" i="3"/>
  <c r="H637" i="3"/>
  <c r="L636" i="3"/>
  <c r="J636" i="3"/>
  <c r="H636" i="3"/>
  <c r="L635" i="3"/>
  <c r="J635" i="3"/>
  <c r="H635" i="3"/>
  <c r="L634" i="3"/>
  <c r="J634" i="3"/>
  <c r="H634" i="3"/>
  <c r="L633" i="3"/>
  <c r="J633" i="3"/>
  <c r="H633" i="3"/>
  <c r="L632" i="3"/>
  <c r="J632" i="3"/>
  <c r="H632" i="3"/>
  <c r="L631" i="3"/>
  <c r="J631" i="3"/>
  <c r="H631" i="3"/>
  <c r="L630" i="3"/>
  <c r="J630" i="3"/>
  <c r="H630" i="3"/>
  <c r="L629" i="3"/>
  <c r="J629" i="3"/>
  <c r="H629" i="3"/>
  <c r="L628" i="3"/>
  <c r="J628" i="3"/>
  <c r="H628" i="3"/>
  <c r="L627" i="3"/>
  <c r="J627" i="3"/>
  <c r="H627" i="3"/>
  <c r="L626" i="3"/>
  <c r="J626" i="3"/>
  <c r="H626" i="3"/>
  <c r="L625" i="3"/>
  <c r="J625" i="3"/>
  <c r="H625" i="3"/>
  <c r="L624" i="3"/>
  <c r="J624" i="3"/>
  <c r="H624" i="3"/>
  <c r="L623" i="3"/>
  <c r="J623" i="3"/>
  <c r="H623" i="3"/>
  <c r="L622" i="3"/>
  <c r="J622" i="3"/>
  <c r="H622" i="3"/>
  <c r="L621" i="3"/>
  <c r="J621" i="3"/>
  <c r="H621" i="3"/>
  <c r="L620" i="3"/>
  <c r="J620" i="3"/>
  <c r="H620" i="3"/>
  <c r="L619" i="3"/>
  <c r="J619" i="3"/>
  <c r="H619" i="3"/>
  <c r="L618" i="3"/>
  <c r="J618" i="3"/>
  <c r="H618" i="3"/>
  <c r="L617" i="3"/>
  <c r="J617" i="3"/>
  <c r="H617" i="3"/>
  <c r="L616" i="3"/>
  <c r="J616" i="3"/>
  <c r="H616" i="3"/>
  <c r="L615" i="3"/>
  <c r="J615" i="3"/>
  <c r="H615" i="3"/>
  <c r="L614" i="3"/>
  <c r="J614" i="3"/>
  <c r="H614" i="3"/>
  <c r="L613" i="3"/>
  <c r="J613" i="3"/>
  <c r="H613" i="3"/>
  <c r="L612" i="3"/>
  <c r="J612" i="3"/>
  <c r="H612" i="3"/>
  <c r="L611" i="3"/>
  <c r="J611" i="3"/>
  <c r="H611" i="3"/>
  <c r="L610" i="3"/>
  <c r="J610" i="3"/>
  <c r="H610" i="3"/>
  <c r="L609" i="3"/>
  <c r="J609" i="3"/>
  <c r="H609" i="3"/>
  <c r="L608" i="3"/>
  <c r="J608" i="3"/>
  <c r="H608" i="3"/>
  <c r="L607" i="3"/>
  <c r="J607" i="3"/>
  <c r="H607" i="3"/>
  <c r="L606" i="3"/>
  <c r="J606" i="3"/>
  <c r="H606" i="3"/>
  <c r="L605" i="3"/>
  <c r="J605" i="3"/>
  <c r="H605" i="3"/>
  <c r="L604" i="3"/>
  <c r="J604" i="3"/>
  <c r="H604" i="3"/>
  <c r="L603" i="3"/>
  <c r="J603" i="3"/>
  <c r="H603" i="3"/>
  <c r="L602" i="3"/>
  <c r="J602" i="3"/>
  <c r="H602" i="3"/>
  <c r="L601" i="3"/>
  <c r="J601" i="3"/>
  <c r="H601" i="3"/>
  <c r="L600" i="3"/>
  <c r="J600" i="3"/>
  <c r="H600" i="3"/>
  <c r="L599" i="3"/>
  <c r="J599" i="3"/>
  <c r="H599" i="3"/>
  <c r="L598" i="3"/>
  <c r="J598" i="3"/>
  <c r="H598" i="3"/>
  <c r="L597" i="3"/>
  <c r="J597" i="3"/>
  <c r="H597" i="3"/>
  <c r="L596" i="3"/>
  <c r="J596" i="3"/>
  <c r="H596" i="3"/>
  <c r="L595" i="3"/>
  <c r="J595" i="3"/>
  <c r="H595" i="3"/>
  <c r="L594" i="3"/>
  <c r="J594" i="3"/>
  <c r="H594" i="3"/>
  <c r="L593" i="3"/>
  <c r="J593" i="3"/>
  <c r="H593" i="3"/>
  <c r="L592" i="3"/>
  <c r="J592" i="3"/>
  <c r="H592" i="3"/>
  <c r="L591" i="3"/>
  <c r="J591" i="3"/>
  <c r="H591" i="3"/>
  <c r="L590" i="3"/>
  <c r="J590" i="3"/>
  <c r="H590" i="3"/>
  <c r="L589" i="3"/>
  <c r="J589" i="3"/>
  <c r="H589" i="3"/>
  <c r="L588" i="3"/>
  <c r="J588" i="3"/>
  <c r="H588" i="3"/>
  <c r="L587" i="3"/>
  <c r="J587" i="3"/>
  <c r="H587" i="3"/>
  <c r="L586" i="3"/>
  <c r="J586" i="3"/>
  <c r="H586" i="3"/>
  <c r="L585" i="3"/>
  <c r="J585" i="3"/>
  <c r="H585" i="3"/>
  <c r="L584" i="3"/>
  <c r="J584" i="3"/>
  <c r="H584" i="3"/>
  <c r="L583" i="3"/>
  <c r="J583" i="3"/>
  <c r="H583" i="3"/>
  <c r="L582" i="3"/>
  <c r="J582" i="3"/>
  <c r="H582" i="3"/>
  <c r="L581" i="3"/>
  <c r="J581" i="3"/>
  <c r="H581" i="3"/>
  <c r="L580" i="3"/>
  <c r="J580" i="3"/>
  <c r="H580" i="3"/>
  <c r="L579" i="3"/>
  <c r="J579" i="3"/>
  <c r="H579" i="3"/>
  <c r="L578" i="3"/>
  <c r="J578" i="3"/>
  <c r="H578" i="3"/>
  <c r="L577" i="3"/>
  <c r="J577" i="3"/>
  <c r="H577" i="3"/>
  <c r="L576" i="3"/>
  <c r="J576" i="3"/>
  <c r="H576" i="3"/>
  <c r="L575" i="3"/>
  <c r="J575" i="3"/>
  <c r="H575" i="3"/>
  <c r="L574" i="3"/>
  <c r="J574" i="3"/>
  <c r="H574" i="3"/>
  <c r="L573" i="3"/>
  <c r="J573" i="3"/>
  <c r="H573" i="3"/>
  <c r="L572" i="3"/>
  <c r="J572" i="3"/>
  <c r="H572" i="3"/>
  <c r="L571" i="3"/>
  <c r="J571" i="3"/>
  <c r="H571" i="3"/>
  <c r="L570" i="3"/>
  <c r="J570" i="3"/>
  <c r="H570" i="3"/>
  <c r="L569" i="3"/>
  <c r="J569" i="3"/>
  <c r="H569" i="3"/>
  <c r="L568" i="3"/>
  <c r="J568" i="3"/>
  <c r="H568" i="3"/>
  <c r="L567" i="3"/>
  <c r="J567" i="3"/>
  <c r="H567" i="3"/>
  <c r="L566" i="3"/>
  <c r="J566" i="3"/>
  <c r="H566" i="3"/>
  <c r="L565" i="3"/>
  <c r="J565" i="3"/>
  <c r="H565" i="3"/>
  <c r="L564" i="3"/>
  <c r="J564" i="3"/>
  <c r="H564" i="3"/>
  <c r="L563" i="3"/>
  <c r="J563" i="3"/>
  <c r="H563" i="3"/>
  <c r="L562" i="3"/>
  <c r="J562" i="3"/>
  <c r="H562" i="3"/>
  <c r="L561" i="3"/>
  <c r="J561" i="3"/>
  <c r="H561" i="3"/>
  <c r="L560" i="3"/>
  <c r="J560" i="3"/>
  <c r="H560" i="3"/>
  <c r="L559" i="3"/>
  <c r="J559" i="3"/>
  <c r="H559" i="3"/>
  <c r="L558" i="3"/>
  <c r="J558" i="3"/>
  <c r="H558" i="3"/>
  <c r="L557" i="3"/>
  <c r="J557" i="3"/>
  <c r="H557" i="3"/>
  <c r="L556" i="3"/>
  <c r="J556" i="3"/>
  <c r="H556" i="3"/>
  <c r="L555" i="3"/>
  <c r="J555" i="3"/>
  <c r="H555" i="3"/>
  <c r="L554" i="3"/>
  <c r="J554" i="3"/>
  <c r="H554" i="3"/>
  <c r="L553" i="3"/>
  <c r="J553" i="3"/>
  <c r="H553" i="3"/>
  <c r="L552" i="3"/>
  <c r="J552" i="3"/>
  <c r="H552" i="3"/>
  <c r="L551" i="3"/>
  <c r="J551" i="3"/>
  <c r="H551" i="3"/>
  <c r="L550" i="3"/>
  <c r="J550" i="3"/>
  <c r="H550" i="3"/>
  <c r="L549" i="3"/>
  <c r="J549" i="3"/>
  <c r="H549" i="3"/>
  <c r="L548" i="3"/>
  <c r="J548" i="3"/>
  <c r="H548" i="3"/>
  <c r="L547" i="3"/>
  <c r="J547" i="3"/>
  <c r="H547" i="3"/>
  <c r="L546" i="3"/>
  <c r="J546" i="3"/>
  <c r="H546" i="3"/>
  <c r="L545" i="3"/>
  <c r="J545" i="3"/>
  <c r="H545" i="3"/>
  <c r="L544" i="3"/>
  <c r="J544" i="3"/>
  <c r="H544" i="3"/>
  <c r="L543" i="3"/>
  <c r="J543" i="3"/>
  <c r="H543" i="3"/>
  <c r="L542" i="3"/>
  <c r="J542" i="3"/>
  <c r="H542" i="3"/>
  <c r="L541" i="3"/>
  <c r="J541" i="3"/>
  <c r="H541" i="3"/>
  <c r="L540" i="3"/>
  <c r="J540" i="3"/>
  <c r="H540" i="3"/>
  <c r="L539" i="3"/>
  <c r="J539" i="3"/>
  <c r="H539" i="3"/>
  <c r="L538" i="3"/>
  <c r="J538" i="3"/>
  <c r="H538" i="3"/>
  <c r="L537" i="3"/>
  <c r="J537" i="3"/>
  <c r="H537" i="3"/>
  <c r="L536" i="3"/>
  <c r="J536" i="3"/>
  <c r="H536" i="3"/>
  <c r="L535" i="3"/>
  <c r="J535" i="3"/>
  <c r="H535" i="3"/>
  <c r="L534" i="3"/>
  <c r="J534" i="3"/>
  <c r="H534" i="3"/>
  <c r="L533" i="3"/>
  <c r="J533" i="3"/>
  <c r="H533" i="3"/>
  <c r="L532" i="3"/>
  <c r="J532" i="3"/>
  <c r="H532" i="3"/>
  <c r="L531" i="3"/>
  <c r="J531" i="3"/>
  <c r="H531" i="3"/>
  <c r="L530" i="3"/>
  <c r="J530" i="3"/>
  <c r="H530" i="3"/>
  <c r="L529" i="3"/>
  <c r="J529" i="3"/>
  <c r="H529" i="3"/>
  <c r="L528" i="3"/>
  <c r="J528" i="3"/>
  <c r="H528" i="3"/>
  <c r="L527" i="3"/>
  <c r="J527" i="3"/>
  <c r="H527" i="3"/>
  <c r="L526" i="3"/>
  <c r="J526" i="3"/>
  <c r="H526" i="3"/>
  <c r="L525" i="3"/>
  <c r="J525" i="3"/>
  <c r="H525" i="3"/>
  <c r="L524" i="3"/>
  <c r="J524" i="3"/>
  <c r="H524" i="3"/>
  <c r="L523" i="3"/>
  <c r="J523" i="3"/>
  <c r="H523" i="3"/>
  <c r="L522" i="3"/>
  <c r="J522" i="3"/>
  <c r="H522" i="3"/>
  <c r="L521" i="3"/>
  <c r="J521" i="3"/>
  <c r="H521" i="3"/>
  <c r="L520" i="3"/>
  <c r="J520" i="3"/>
  <c r="H520" i="3"/>
  <c r="L519" i="3"/>
  <c r="J519" i="3"/>
  <c r="H519" i="3"/>
  <c r="L518" i="3"/>
  <c r="J518" i="3"/>
  <c r="H518" i="3"/>
  <c r="L517" i="3"/>
  <c r="J517" i="3"/>
  <c r="H517" i="3"/>
  <c r="L516" i="3"/>
  <c r="J516" i="3"/>
  <c r="H516" i="3"/>
  <c r="L515" i="3"/>
  <c r="J515" i="3"/>
  <c r="H515" i="3"/>
  <c r="L514" i="3"/>
  <c r="J514" i="3"/>
  <c r="H514" i="3"/>
  <c r="L513" i="3"/>
  <c r="J513" i="3"/>
  <c r="H513" i="3"/>
  <c r="L512" i="3"/>
  <c r="J512" i="3"/>
  <c r="H512" i="3"/>
  <c r="L511" i="3"/>
  <c r="J511" i="3"/>
  <c r="H511" i="3"/>
  <c r="L510" i="3"/>
  <c r="J510" i="3"/>
  <c r="H510" i="3"/>
  <c r="L509" i="3"/>
  <c r="J509" i="3"/>
  <c r="H509" i="3"/>
  <c r="L508" i="3"/>
  <c r="J508" i="3"/>
  <c r="H508" i="3"/>
  <c r="L507" i="3"/>
  <c r="J507" i="3"/>
  <c r="H507" i="3"/>
  <c r="L506" i="3"/>
  <c r="J506" i="3"/>
  <c r="H506" i="3"/>
  <c r="L505" i="3"/>
  <c r="J505" i="3"/>
  <c r="H505" i="3"/>
  <c r="L504" i="3"/>
  <c r="J504" i="3"/>
  <c r="H504" i="3"/>
  <c r="L503" i="3"/>
  <c r="J503" i="3"/>
  <c r="H503" i="3"/>
  <c r="L502" i="3"/>
  <c r="J502" i="3"/>
  <c r="H502" i="3"/>
  <c r="L501" i="3"/>
  <c r="J501" i="3"/>
  <c r="H501" i="3"/>
  <c r="L500" i="3"/>
  <c r="J500" i="3"/>
  <c r="H500" i="3"/>
  <c r="L499" i="3"/>
  <c r="J499" i="3"/>
  <c r="H499" i="3"/>
  <c r="L498" i="3"/>
  <c r="J498" i="3"/>
  <c r="H498" i="3"/>
  <c r="L497" i="3"/>
  <c r="J497" i="3"/>
  <c r="H497" i="3"/>
  <c r="L496" i="3"/>
  <c r="J496" i="3"/>
  <c r="H496" i="3"/>
  <c r="L495" i="3"/>
  <c r="J495" i="3"/>
  <c r="H495" i="3"/>
  <c r="L494" i="3"/>
  <c r="J494" i="3"/>
  <c r="H494" i="3"/>
  <c r="L493" i="3"/>
  <c r="J493" i="3"/>
  <c r="H493" i="3"/>
  <c r="L492" i="3"/>
  <c r="J492" i="3"/>
  <c r="H492" i="3"/>
  <c r="L491" i="3"/>
  <c r="J491" i="3"/>
  <c r="H491" i="3"/>
  <c r="L490" i="3"/>
  <c r="J490" i="3"/>
  <c r="H490" i="3"/>
  <c r="L489" i="3"/>
  <c r="J489" i="3"/>
  <c r="H489" i="3"/>
  <c r="L488" i="3"/>
  <c r="J488" i="3"/>
  <c r="H488" i="3"/>
  <c r="L487" i="3"/>
  <c r="J487" i="3"/>
  <c r="H487" i="3"/>
  <c r="L486" i="3"/>
  <c r="J486" i="3"/>
  <c r="H486" i="3"/>
  <c r="L485" i="3"/>
  <c r="J485" i="3"/>
  <c r="H485" i="3"/>
  <c r="L484" i="3"/>
  <c r="J484" i="3"/>
  <c r="H484" i="3"/>
  <c r="L483" i="3"/>
  <c r="J483" i="3"/>
  <c r="H483" i="3"/>
  <c r="L482" i="3"/>
  <c r="J482" i="3"/>
  <c r="H482" i="3"/>
  <c r="L481" i="3"/>
  <c r="J481" i="3"/>
  <c r="H481" i="3"/>
  <c r="L480" i="3"/>
  <c r="J480" i="3"/>
  <c r="H480" i="3"/>
  <c r="L479" i="3"/>
  <c r="J479" i="3"/>
  <c r="H479" i="3"/>
  <c r="L478" i="3"/>
  <c r="J478" i="3"/>
  <c r="H478" i="3"/>
  <c r="L477" i="3"/>
  <c r="J477" i="3"/>
  <c r="H477" i="3"/>
  <c r="L476" i="3"/>
  <c r="J476" i="3"/>
  <c r="H476" i="3"/>
  <c r="L475" i="3"/>
  <c r="J475" i="3"/>
  <c r="H475" i="3"/>
  <c r="L474" i="3"/>
  <c r="J474" i="3"/>
  <c r="H474" i="3"/>
  <c r="L473" i="3"/>
  <c r="J473" i="3"/>
  <c r="H473" i="3"/>
  <c r="L472" i="3"/>
  <c r="J472" i="3"/>
  <c r="H472" i="3"/>
  <c r="L471" i="3"/>
  <c r="J471" i="3"/>
  <c r="H471" i="3"/>
  <c r="L470" i="3"/>
  <c r="J470" i="3"/>
  <c r="H470" i="3"/>
  <c r="L469" i="3"/>
  <c r="J469" i="3"/>
  <c r="H469" i="3"/>
  <c r="L468" i="3"/>
  <c r="J468" i="3"/>
  <c r="H468" i="3"/>
  <c r="L467" i="3"/>
  <c r="J467" i="3"/>
  <c r="H467" i="3"/>
  <c r="L466" i="3"/>
  <c r="J466" i="3"/>
  <c r="H466" i="3"/>
  <c r="L465" i="3"/>
  <c r="J465" i="3"/>
  <c r="H465" i="3"/>
  <c r="L464" i="3"/>
  <c r="J464" i="3"/>
  <c r="H464" i="3"/>
  <c r="L463" i="3"/>
  <c r="J463" i="3"/>
  <c r="H463" i="3"/>
  <c r="L462" i="3"/>
  <c r="J462" i="3"/>
  <c r="H462" i="3"/>
  <c r="L461" i="3"/>
  <c r="J461" i="3"/>
  <c r="H461" i="3"/>
  <c r="L460" i="3"/>
  <c r="J460" i="3"/>
  <c r="H460" i="3"/>
  <c r="L459" i="3"/>
  <c r="J459" i="3"/>
  <c r="H459" i="3"/>
  <c r="L458" i="3"/>
  <c r="J458" i="3"/>
  <c r="H458" i="3"/>
  <c r="L457" i="3"/>
  <c r="J457" i="3"/>
  <c r="H457" i="3"/>
  <c r="L456" i="3"/>
  <c r="J456" i="3"/>
  <c r="H456" i="3"/>
  <c r="L455" i="3"/>
  <c r="J455" i="3"/>
  <c r="H455" i="3"/>
  <c r="L454" i="3"/>
  <c r="J454" i="3"/>
  <c r="H454" i="3"/>
  <c r="L453" i="3"/>
  <c r="J453" i="3"/>
  <c r="H453" i="3"/>
  <c r="L452" i="3"/>
  <c r="J452" i="3"/>
  <c r="H452" i="3"/>
  <c r="L451" i="3"/>
  <c r="J451" i="3"/>
  <c r="H451" i="3"/>
  <c r="L450" i="3"/>
  <c r="J450" i="3"/>
  <c r="H450" i="3"/>
  <c r="L449" i="3"/>
  <c r="J449" i="3"/>
  <c r="H449" i="3"/>
  <c r="L448" i="3"/>
  <c r="J448" i="3"/>
  <c r="H448" i="3"/>
  <c r="L447" i="3"/>
  <c r="J447" i="3"/>
  <c r="H447" i="3"/>
  <c r="L446" i="3"/>
  <c r="J446" i="3"/>
  <c r="H446" i="3"/>
  <c r="L445" i="3"/>
  <c r="J445" i="3"/>
  <c r="H445" i="3"/>
  <c r="L444" i="3"/>
  <c r="J444" i="3"/>
  <c r="H444" i="3"/>
  <c r="L443" i="3"/>
  <c r="J443" i="3"/>
  <c r="H443" i="3"/>
  <c r="L442" i="3"/>
  <c r="J442" i="3"/>
  <c r="H442" i="3"/>
  <c r="L441" i="3"/>
  <c r="J441" i="3"/>
  <c r="H441" i="3"/>
  <c r="L440" i="3"/>
  <c r="J440" i="3"/>
  <c r="H440" i="3"/>
  <c r="L439" i="3"/>
  <c r="J439" i="3"/>
  <c r="H439" i="3"/>
  <c r="L438" i="3"/>
  <c r="J438" i="3"/>
  <c r="H438" i="3"/>
  <c r="L437" i="3"/>
  <c r="J437" i="3"/>
  <c r="H437" i="3"/>
  <c r="L436" i="3"/>
  <c r="J436" i="3"/>
  <c r="H436" i="3"/>
  <c r="L435" i="3"/>
  <c r="J435" i="3"/>
  <c r="H435" i="3"/>
  <c r="L434" i="3"/>
  <c r="J434" i="3"/>
  <c r="H434" i="3"/>
  <c r="L433" i="3"/>
  <c r="J433" i="3"/>
  <c r="H433" i="3"/>
  <c r="L432" i="3"/>
  <c r="J432" i="3"/>
  <c r="H432" i="3"/>
  <c r="L431" i="3"/>
  <c r="J431" i="3"/>
  <c r="H431" i="3"/>
  <c r="L430" i="3"/>
  <c r="J430" i="3"/>
  <c r="H430" i="3"/>
  <c r="L429" i="3"/>
  <c r="J429" i="3"/>
  <c r="H429" i="3"/>
  <c r="L428" i="3"/>
  <c r="J428" i="3"/>
  <c r="H428" i="3"/>
  <c r="L427" i="3"/>
  <c r="J427" i="3"/>
  <c r="H427" i="3"/>
  <c r="L426" i="3"/>
  <c r="J426" i="3"/>
  <c r="H426" i="3"/>
  <c r="L425" i="3"/>
  <c r="J425" i="3"/>
  <c r="H425" i="3"/>
  <c r="L424" i="3"/>
  <c r="J424" i="3"/>
  <c r="H424" i="3"/>
  <c r="L423" i="3"/>
  <c r="J423" i="3"/>
  <c r="H423" i="3"/>
  <c r="L422" i="3"/>
  <c r="J422" i="3"/>
  <c r="H422" i="3"/>
  <c r="L421" i="3"/>
  <c r="J421" i="3"/>
  <c r="H421" i="3"/>
  <c r="L420" i="3"/>
  <c r="J420" i="3"/>
  <c r="H420" i="3"/>
  <c r="L419" i="3"/>
  <c r="J419" i="3"/>
  <c r="H419" i="3"/>
  <c r="L418" i="3"/>
  <c r="J418" i="3"/>
  <c r="H418" i="3"/>
  <c r="L417" i="3"/>
  <c r="J417" i="3"/>
  <c r="H417" i="3"/>
  <c r="L416" i="3"/>
  <c r="J416" i="3"/>
  <c r="H416" i="3"/>
  <c r="L415" i="3"/>
  <c r="J415" i="3"/>
  <c r="H415" i="3"/>
  <c r="L414" i="3"/>
  <c r="J414" i="3"/>
  <c r="H414" i="3"/>
  <c r="L413" i="3"/>
  <c r="J413" i="3"/>
  <c r="H413" i="3"/>
  <c r="L412" i="3"/>
  <c r="J412" i="3"/>
  <c r="H412" i="3"/>
  <c r="L411" i="3"/>
  <c r="J411" i="3"/>
  <c r="H411" i="3"/>
  <c r="L410" i="3"/>
  <c r="J410" i="3"/>
  <c r="H410" i="3"/>
  <c r="L409" i="3"/>
  <c r="J409" i="3"/>
  <c r="H409" i="3"/>
  <c r="L408" i="3"/>
  <c r="J408" i="3"/>
  <c r="H408" i="3"/>
  <c r="L407" i="3"/>
  <c r="J407" i="3"/>
  <c r="H407" i="3"/>
  <c r="L406" i="3"/>
  <c r="J406" i="3"/>
  <c r="H406" i="3"/>
  <c r="L405" i="3"/>
  <c r="J405" i="3"/>
  <c r="H405" i="3"/>
  <c r="L404" i="3"/>
  <c r="J404" i="3"/>
  <c r="H404" i="3"/>
  <c r="L403" i="3"/>
  <c r="J403" i="3"/>
  <c r="H403" i="3"/>
  <c r="L402" i="3"/>
  <c r="J402" i="3"/>
  <c r="H402" i="3"/>
  <c r="L401" i="3"/>
  <c r="J401" i="3"/>
  <c r="H401" i="3"/>
  <c r="L400" i="3"/>
  <c r="J400" i="3"/>
  <c r="H400" i="3"/>
  <c r="L399" i="3"/>
  <c r="J399" i="3"/>
  <c r="H399" i="3"/>
  <c r="L398" i="3"/>
  <c r="J398" i="3"/>
  <c r="H398" i="3"/>
  <c r="L397" i="3"/>
  <c r="J397" i="3"/>
  <c r="H397" i="3"/>
  <c r="L396" i="3"/>
  <c r="J396" i="3"/>
  <c r="H396" i="3"/>
  <c r="L395" i="3"/>
  <c r="J395" i="3"/>
  <c r="H395" i="3"/>
  <c r="L394" i="3"/>
  <c r="J394" i="3"/>
  <c r="H394" i="3"/>
  <c r="L393" i="3"/>
  <c r="J393" i="3"/>
  <c r="H393" i="3"/>
  <c r="L392" i="3"/>
  <c r="J392" i="3"/>
  <c r="H392" i="3"/>
  <c r="L391" i="3"/>
  <c r="J391" i="3"/>
  <c r="H391" i="3"/>
  <c r="L390" i="3"/>
  <c r="J390" i="3"/>
  <c r="H390" i="3"/>
  <c r="L389" i="3"/>
  <c r="J389" i="3"/>
  <c r="H389" i="3"/>
  <c r="L388" i="3"/>
  <c r="J388" i="3"/>
  <c r="H388" i="3"/>
  <c r="L387" i="3"/>
  <c r="J387" i="3"/>
  <c r="H387" i="3"/>
  <c r="L386" i="3"/>
  <c r="J386" i="3"/>
  <c r="H386" i="3"/>
  <c r="L385" i="3"/>
  <c r="J385" i="3"/>
  <c r="H385" i="3"/>
  <c r="L384" i="3"/>
  <c r="J384" i="3"/>
  <c r="H384" i="3"/>
  <c r="L383" i="3"/>
  <c r="J383" i="3"/>
  <c r="H383" i="3"/>
  <c r="L382" i="3"/>
  <c r="J382" i="3"/>
  <c r="H382" i="3"/>
  <c r="L381" i="3"/>
  <c r="J381" i="3"/>
  <c r="H381" i="3"/>
  <c r="L380" i="3"/>
  <c r="J380" i="3"/>
  <c r="H380" i="3"/>
  <c r="L379" i="3"/>
  <c r="J379" i="3"/>
  <c r="H379" i="3"/>
  <c r="L378" i="3"/>
  <c r="J378" i="3"/>
  <c r="H378" i="3"/>
  <c r="L377" i="3"/>
  <c r="J377" i="3"/>
  <c r="H377" i="3"/>
  <c r="L376" i="3"/>
  <c r="J376" i="3"/>
  <c r="H376" i="3"/>
  <c r="L375" i="3"/>
  <c r="J375" i="3"/>
  <c r="H375" i="3"/>
  <c r="L374" i="3"/>
  <c r="J374" i="3"/>
  <c r="H374" i="3"/>
  <c r="L373" i="3"/>
  <c r="J373" i="3"/>
  <c r="H373" i="3"/>
  <c r="L372" i="3"/>
  <c r="J372" i="3"/>
  <c r="H372" i="3"/>
  <c r="L371" i="3"/>
  <c r="J371" i="3"/>
  <c r="H371" i="3"/>
  <c r="L370" i="3"/>
  <c r="J370" i="3"/>
  <c r="H370" i="3"/>
  <c r="L369" i="3"/>
  <c r="J369" i="3"/>
  <c r="H369" i="3"/>
  <c r="L368" i="3"/>
  <c r="J368" i="3"/>
  <c r="H368" i="3"/>
  <c r="L367" i="3"/>
  <c r="J367" i="3"/>
  <c r="H367" i="3"/>
  <c r="L366" i="3"/>
  <c r="J366" i="3"/>
  <c r="H366" i="3"/>
  <c r="L365" i="3"/>
  <c r="J365" i="3"/>
  <c r="H365" i="3"/>
  <c r="L364" i="3"/>
  <c r="J364" i="3"/>
  <c r="H364" i="3"/>
  <c r="L363" i="3"/>
  <c r="J363" i="3"/>
  <c r="H363" i="3"/>
  <c r="L362" i="3"/>
  <c r="J362" i="3"/>
  <c r="H362" i="3"/>
  <c r="L361" i="3"/>
  <c r="J361" i="3"/>
  <c r="H361" i="3"/>
  <c r="L360" i="3"/>
  <c r="J360" i="3"/>
  <c r="H360" i="3"/>
  <c r="L359" i="3"/>
  <c r="J359" i="3"/>
  <c r="H359" i="3"/>
  <c r="L358" i="3"/>
  <c r="J358" i="3"/>
  <c r="H358" i="3"/>
  <c r="L357" i="3"/>
  <c r="J357" i="3"/>
  <c r="H357" i="3"/>
  <c r="L356" i="3"/>
  <c r="J356" i="3"/>
  <c r="H356" i="3"/>
  <c r="L355" i="3"/>
  <c r="J355" i="3"/>
  <c r="H355" i="3"/>
  <c r="L354" i="3"/>
  <c r="J354" i="3"/>
  <c r="H354" i="3"/>
  <c r="L353" i="3"/>
  <c r="J353" i="3"/>
  <c r="H353" i="3"/>
  <c r="L352" i="3"/>
  <c r="J352" i="3"/>
  <c r="H352" i="3"/>
  <c r="L351" i="3"/>
  <c r="J351" i="3"/>
  <c r="H351" i="3"/>
  <c r="L350" i="3"/>
  <c r="J350" i="3"/>
  <c r="H350" i="3"/>
  <c r="L349" i="3"/>
  <c r="J349" i="3"/>
  <c r="H349" i="3"/>
  <c r="L348" i="3"/>
  <c r="J348" i="3"/>
  <c r="H348" i="3"/>
  <c r="L347" i="3"/>
  <c r="J347" i="3"/>
  <c r="H347" i="3"/>
  <c r="L346" i="3"/>
  <c r="J346" i="3"/>
  <c r="H346" i="3"/>
  <c r="L345" i="3"/>
  <c r="J345" i="3"/>
  <c r="H345" i="3"/>
  <c r="L344" i="3"/>
  <c r="J344" i="3"/>
  <c r="H344" i="3"/>
  <c r="L343" i="3"/>
  <c r="J343" i="3"/>
  <c r="H343" i="3"/>
  <c r="L342" i="3"/>
  <c r="J342" i="3"/>
  <c r="H342" i="3"/>
  <c r="L341" i="3"/>
  <c r="J341" i="3"/>
  <c r="H341" i="3"/>
  <c r="L340" i="3"/>
  <c r="J340" i="3"/>
  <c r="H340" i="3"/>
  <c r="L339" i="3"/>
  <c r="J339" i="3"/>
  <c r="H339" i="3"/>
  <c r="L338" i="3"/>
  <c r="J338" i="3"/>
  <c r="H338" i="3"/>
  <c r="L337" i="3"/>
  <c r="J337" i="3"/>
  <c r="H337" i="3"/>
  <c r="L336" i="3"/>
  <c r="J336" i="3"/>
  <c r="H336" i="3"/>
  <c r="L335" i="3"/>
  <c r="J335" i="3"/>
  <c r="H335" i="3"/>
  <c r="L334" i="3"/>
  <c r="J334" i="3"/>
  <c r="H334" i="3"/>
  <c r="L333" i="3"/>
  <c r="J333" i="3"/>
  <c r="H333" i="3"/>
  <c r="L332" i="3"/>
  <c r="J332" i="3"/>
  <c r="H332" i="3"/>
  <c r="L331" i="3"/>
  <c r="J331" i="3"/>
  <c r="H331" i="3"/>
  <c r="L330" i="3"/>
  <c r="J330" i="3"/>
  <c r="H330" i="3"/>
  <c r="L329" i="3"/>
  <c r="J329" i="3"/>
  <c r="H329" i="3"/>
  <c r="L328" i="3"/>
  <c r="J328" i="3"/>
  <c r="H328" i="3"/>
  <c r="L327" i="3"/>
  <c r="J327" i="3"/>
  <c r="H327" i="3"/>
  <c r="L326" i="3"/>
  <c r="J326" i="3"/>
  <c r="H326" i="3"/>
  <c r="L325" i="3"/>
  <c r="J325" i="3"/>
  <c r="H325" i="3"/>
  <c r="L324" i="3"/>
  <c r="J324" i="3"/>
  <c r="H324" i="3"/>
  <c r="L323" i="3"/>
  <c r="J323" i="3"/>
  <c r="H323" i="3"/>
  <c r="L322" i="3"/>
  <c r="J322" i="3"/>
  <c r="H322" i="3"/>
  <c r="L321" i="3"/>
  <c r="J321" i="3"/>
  <c r="H321" i="3"/>
  <c r="L320" i="3"/>
  <c r="J320" i="3"/>
  <c r="H320" i="3"/>
  <c r="L319" i="3"/>
  <c r="J319" i="3"/>
  <c r="H319" i="3"/>
  <c r="L318" i="3"/>
  <c r="J318" i="3"/>
  <c r="H318" i="3"/>
  <c r="L317" i="3"/>
  <c r="J317" i="3"/>
  <c r="H317" i="3"/>
  <c r="L316" i="3"/>
  <c r="J316" i="3"/>
  <c r="H316" i="3"/>
  <c r="L315" i="3"/>
  <c r="J315" i="3"/>
  <c r="H315" i="3"/>
  <c r="L314" i="3"/>
  <c r="J314" i="3"/>
  <c r="H314" i="3"/>
  <c r="L313" i="3"/>
  <c r="J313" i="3"/>
  <c r="H313" i="3"/>
  <c r="L312" i="3"/>
  <c r="J312" i="3"/>
  <c r="H312" i="3"/>
  <c r="L311" i="3"/>
  <c r="J311" i="3"/>
  <c r="H311" i="3"/>
  <c r="L310" i="3"/>
  <c r="J310" i="3"/>
  <c r="H310" i="3"/>
  <c r="L309" i="3"/>
  <c r="J309" i="3"/>
  <c r="H309" i="3"/>
  <c r="L308" i="3"/>
  <c r="J308" i="3"/>
  <c r="H308" i="3"/>
  <c r="L307" i="3"/>
  <c r="J307" i="3"/>
  <c r="H307" i="3"/>
  <c r="L306" i="3"/>
  <c r="J306" i="3"/>
  <c r="H306" i="3"/>
  <c r="L305" i="3"/>
  <c r="J305" i="3"/>
  <c r="H305" i="3"/>
  <c r="L304" i="3"/>
  <c r="J304" i="3"/>
  <c r="H304" i="3"/>
  <c r="L303" i="3"/>
  <c r="J303" i="3"/>
  <c r="H303" i="3"/>
  <c r="L302" i="3"/>
  <c r="J302" i="3"/>
  <c r="H302" i="3"/>
  <c r="L301" i="3"/>
  <c r="J301" i="3"/>
  <c r="H301" i="3"/>
  <c r="L300" i="3"/>
  <c r="J300" i="3"/>
  <c r="H300" i="3"/>
  <c r="L299" i="3"/>
  <c r="J299" i="3"/>
  <c r="H299" i="3"/>
  <c r="L298" i="3"/>
  <c r="J298" i="3"/>
  <c r="H298" i="3"/>
  <c r="L297" i="3"/>
  <c r="J297" i="3"/>
  <c r="H297" i="3"/>
  <c r="L296" i="3"/>
  <c r="J296" i="3"/>
  <c r="H296" i="3"/>
  <c r="L295" i="3"/>
  <c r="J295" i="3"/>
  <c r="H295" i="3"/>
  <c r="L294" i="3"/>
  <c r="J294" i="3"/>
  <c r="H294" i="3"/>
  <c r="L293" i="3"/>
  <c r="J293" i="3"/>
  <c r="H293" i="3"/>
  <c r="L292" i="3"/>
  <c r="J292" i="3"/>
  <c r="H292" i="3"/>
  <c r="L291" i="3"/>
  <c r="J291" i="3"/>
  <c r="H291" i="3"/>
  <c r="L290" i="3"/>
  <c r="J290" i="3"/>
  <c r="H290" i="3"/>
  <c r="L289" i="3"/>
  <c r="J289" i="3"/>
  <c r="H289" i="3"/>
  <c r="L288" i="3"/>
  <c r="J288" i="3"/>
  <c r="H288" i="3"/>
  <c r="L287" i="3"/>
  <c r="J287" i="3"/>
  <c r="H287" i="3"/>
  <c r="L286" i="3"/>
  <c r="J286" i="3"/>
  <c r="H286" i="3"/>
  <c r="L285" i="3"/>
  <c r="J285" i="3"/>
  <c r="H285" i="3"/>
  <c r="L284" i="3"/>
  <c r="J284" i="3"/>
  <c r="H284" i="3"/>
  <c r="L283" i="3"/>
  <c r="J283" i="3"/>
  <c r="H283" i="3"/>
  <c r="L282" i="3"/>
  <c r="J282" i="3"/>
  <c r="H282" i="3"/>
  <c r="L281" i="3"/>
  <c r="J281" i="3"/>
  <c r="H281" i="3"/>
  <c r="L280" i="3"/>
  <c r="J280" i="3"/>
  <c r="H280" i="3"/>
  <c r="L279" i="3"/>
  <c r="J279" i="3"/>
  <c r="H279" i="3"/>
  <c r="L278" i="3"/>
  <c r="J278" i="3"/>
  <c r="H278" i="3"/>
  <c r="L277" i="3"/>
  <c r="J277" i="3"/>
  <c r="H277" i="3"/>
  <c r="L276" i="3"/>
  <c r="J276" i="3"/>
  <c r="H276" i="3"/>
  <c r="L275" i="3"/>
  <c r="J275" i="3"/>
  <c r="H275" i="3"/>
  <c r="L274" i="3"/>
  <c r="J274" i="3"/>
  <c r="H274" i="3"/>
  <c r="L273" i="3"/>
  <c r="J273" i="3"/>
  <c r="H273" i="3"/>
  <c r="L272" i="3"/>
  <c r="J272" i="3"/>
  <c r="H272" i="3"/>
  <c r="L271" i="3"/>
  <c r="J271" i="3"/>
  <c r="H271" i="3"/>
  <c r="L270" i="3"/>
  <c r="J270" i="3"/>
  <c r="H270" i="3"/>
  <c r="L269" i="3"/>
  <c r="J269" i="3"/>
  <c r="H269" i="3"/>
  <c r="L268" i="3"/>
  <c r="J268" i="3"/>
  <c r="H268" i="3"/>
  <c r="L267" i="3"/>
  <c r="J267" i="3"/>
  <c r="H267" i="3"/>
  <c r="L266" i="3"/>
  <c r="J266" i="3"/>
  <c r="H266" i="3"/>
  <c r="L265" i="3"/>
  <c r="J265" i="3"/>
  <c r="H265" i="3"/>
  <c r="L264" i="3"/>
  <c r="J264" i="3"/>
  <c r="H264" i="3"/>
  <c r="L263" i="3"/>
  <c r="J263" i="3"/>
  <c r="H263" i="3"/>
  <c r="L262" i="3"/>
  <c r="J262" i="3"/>
  <c r="H262" i="3"/>
  <c r="L261" i="3"/>
  <c r="J261" i="3"/>
  <c r="H261" i="3"/>
  <c r="L260" i="3"/>
  <c r="J260" i="3"/>
  <c r="H260" i="3"/>
  <c r="L259" i="3"/>
  <c r="J259" i="3"/>
  <c r="H259" i="3"/>
  <c r="L258" i="3"/>
  <c r="J258" i="3"/>
  <c r="H258" i="3"/>
  <c r="L257" i="3"/>
  <c r="J257" i="3"/>
  <c r="H257" i="3"/>
  <c r="L256" i="3"/>
  <c r="J256" i="3"/>
  <c r="H256" i="3"/>
  <c r="L255" i="3"/>
  <c r="J255" i="3"/>
  <c r="H255" i="3"/>
  <c r="L254" i="3"/>
  <c r="J254" i="3"/>
  <c r="H254" i="3"/>
  <c r="L253" i="3"/>
  <c r="J253" i="3"/>
  <c r="H253" i="3"/>
  <c r="L252" i="3"/>
  <c r="J252" i="3"/>
  <c r="H252" i="3"/>
  <c r="L251" i="3"/>
  <c r="J251" i="3"/>
  <c r="H251" i="3"/>
  <c r="L250" i="3"/>
  <c r="J250" i="3"/>
  <c r="H250" i="3"/>
  <c r="L249" i="3"/>
  <c r="J249" i="3"/>
  <c r="H249" i="3"/>
  <c r="L248" i="3"/>
  <c r="J248" i="3"/>
  <c r="H248" i="3"/>
  <c r="L247" i="3"/>
  <c r="J247" i="3"/>
  <c r="H247" i="3"/>
  <c r="L246" i="3"/>
  <c r="J246" i="3"/>
  <c r="H246" i="3"/>
  <c r="L245" i="3"/>
  <c r="J245" i="3"/>
  <c r="H245" i="3"/>
  <c r="L244" i="3"/>
  <c r="J244" i="3"/>
  <c r="H244" i="3"/>
  <c r="L243" i="3"/>
  <c r="J243" i="3"/>
  <c r="H243" i="3"/>
  <c r="L242" i="3"/>
  <c r="J242" i="3"/>
  <c r="H242" i="3"/>
  <c r="L241" i="3"/>
  <c r="J241" i="3"/>
  <c r="H241" i="3"/>
  <c r="L240" i="3"/>
  <c r="J240" i="3"/>
  <c r="H240" i="3"/>
  <c r="L239" i="3"/>
  <c r="J239" i="3"/>
  <c r="H239" i="3"/>
  <c r="L238" i="3"/>
  <c r="J238" i="3"/>
  <c r="H238" i="3"/>
  <c r="L237" i="3"/>
  <c r="J237" i="3"/>
  <c r="H237" i="3"/>
  <c r="L236" i="3"/>
  <c r="J236" i="3"/>
  <c r="H236" i="3"/>
  <c r="L235" i="3"/>
  <c r="J235" i="3"/>
  <c r="H235" i="3"/>
  <c r="L234" i="3"/>
  <c r="J234" i="3"/>
  <c r="H234" i="3"/>
  <c r="L233" i="3"/>
  <c r="J233" i="3"/>
  <c r="H233" i="3"/>
  <c r="L232" i="3"/>
  <c r="J232" i="3"/>
  <c r="H232" i="3"/>
  <c r="L231" i="3"/>
  <c r="J231" i="3"/>
  <c r="H231" i="3"/>
  <c r="L230" i="3"/>
  <c r="J230" i="3"/>
  <c r="H230" i="3"/>
  <c r="L229" i="3"/>
  <c r="J229" i="3"/>
  <c r="H229" i="3"/>
  <c r="L228" i="3"/>
  <c r="J228" i="3"/>
  <c r="H228" i="3"/>
  <c r="L227" i="3"/>
  <c r="J227" i="3"/>
  <c r="H227" i="3"/>
  <c r="L226" i="3"/>
  <c r="J226" i="3"/>
  <c r="H226" i="3"/>
  <c r="L225" i="3"/>
  <c r="J225" i="3"/>
  <c r="H225" i="3"/>
  <c r="L224" i="3"/>
  <c r="J224" i="3"/>
  <c r="H224" i="3"/>
  <c r="L223" i="3"/>
  <c r="J223" i="3"/>
  <c r="H223" i="3"/>
  <c r="L222" i="3"/>
  <c r="J222" i="3"/>
  <c r="H222" i="3"/>
  <c r="L221" i="3"/>
  <c r="J221" i="3"/>
  <c r="H221" i="3"/>
  <c r="L220" i="3"/>
  <c r="J220" i="3"/>
  <c r="H220" i="3"/>
  <c r="L219" i="3"/>
  <c r="J219" i="3"/>
  <c r="H219" i="3"/>
  <c r="L218" i="3"/>
  <c r="J218" i="3"/>
  <c r="H218" i="3"/>
  <c r="L217" i="3"/>
  <c r="J217" i="3"/>
  <c r="H217" i="3"/>
  <c r="L216" i="3"/>
  <c r="J216" i="3"/>
  <c r="H216" i="3"/>
  <c r="L215" i="3"/>
  <c r="J215" i="3"/>
  <c r="H215" i="3"/>
  <c r="L214" i="3"/>
  <c r="J214" i="3"/>
  <c r="H214" i="3"/>
  <c r="L213" i="3"/>
  <c r="J213" i="3"/>
  <c r="H213" i="3"/>
  <c r="L212" i="3"/>
  <c r="J212" i="3"/>
  <c r="H212" i="3"/>
  <c r="L211" i="3"/>
  <c r="J211" i="3"/>
  <c r="H211" i="3"/>
  <c r="L210" i="3"/>
  <c r="J210" i="3"/>
  <c r="H210" i="3"/>
  <c r="L209" i="3"/>
  <c r="J209" i="3"/>
  <c r="H209" i="3"/>
  <c r="L208" i="3"/>
  <c r="J208" i="3"/>
  <c r="H208" i="3"/>
  <c r="L207" i="3"/>
  <c r="J207" i="3"/>
  <c r="H207" i="3"/>
  <c r="L206" i="3"/>
  <c r="J206" i="3"/>
  <c r="H206" i="3"/>
  <c r="L205" i="3"/>
  <c r="J205" i="3"/>
  <c r="H205" i="3"/>
  <c r="L204" i="3"/>
  <c r="J204" i="3"/>
  <c r="H204" i="3"/>
  <c r="L203" i="3"/>
  <c r="J203" i="3"/>
  <c r="H203" i="3"/>
  <c r="L202" i="3"/>
  <c r="J202" i="3"/>
  <c r="H202" i="3"/>
  <c r="L201" i="3"/>
  <c r="J201" i="3"/>
  <c r="H201" i="3"/>
  <c r="L200" i="3"/>
  <c r="J200" i="3"/>
  <c r="H200" i="3"/>
  <c r="L199" i="3"/>
  <c r="J199" i="3"/>
  <c r="H199" i="3"/>
  <c r="L198" i="3"/>
  <c r="J198" i="3"/>
  <c r="H198" i="3"/>
  <c r="L197" i="3"/>
  <c r="J197" i="3"/>
  <c r="H197" i="3"/>
  <c r="L196" i="3"/>
  <c r="J196" i="3"/>
  <c r="H196" i="3"/>
  <c r="L195" i="3"/>
  <c r="J195" i="3"/>
  <c r="H195" i="3"/>
  <c r="L194" i="3"/>
  <c r="J194" i="3"/>
  <c r="H194" i="3"/>
  <c r="L193" i="3"/>
  <c r="J193" i="3"/>
  <c r="H193" i="3"/>
  <c r="L192" i="3"/>
  <c r="J192" i="3"/>
  <c r="H192" i="3"/>
  <c r="L191" i="3"/>
  <c r="J191" i="3"/>
  <c r="H191" i="3"/>
  <c r="L190" i="3"/>
  <c r="J190" i="3"/>
  <c r="H190" i="3"/>
  <c r="L189" i="3"/>
  <c r="J189" i="3"/>
  <c r="H189" i="3"/>
  <c r="L188" i="3"/>
  <c r="J188" i="3"/>
  <c r="H188" i="3"/>
  <c r="L187" i="3"/>
  <c r="J187" i="3"/>
  <c r="H187" i="3"/>
  <c r="L186" i="3"/>
  <c r="J186" i="3"/>
  <c r="H186" i="3"/>
  <c r="L185" i="3"/>
  <c r="J185" i="3"/>
  <c r="H185" i="3"/>
  <c r="L184" i="3"/>
  <c r="J184" i="3"/>
  <c r="H184" i="3"/>
  <c r="L183" i="3"/>
  <c r="J183" i="3"/>
  <c r="H183" i="3"/>
  <c r="L182" i="3"/>
  <c r="J182" i="3"/>
  <c r="H182" i="3"/>
  <c r="L181" i="3"/>
  <c r="J181" i="3"/>
  <c r="H181" i="3"/>
  <c r="L180" i="3"/>
  <c r="J180" i="3"/>
  <c r="H180" i="3"/>
  <c r="L179" i="3"/>
  <c r="J179" i="3"/>
  <c r="H179" i="3"/>
  <c r="L178" i="3"/>
  <c r="J178" i="3"/>
  <c r="H178" i="3"/>
  <c r="L177" i="3"/>
  <c r="J177" i="3"/>
  <c r="H177" i="3"/>
  <c r="L176" i="3"/>
  <c r="J176" i="3"/>
  <c r="H176" i="3"/>
  <c r="L175" i="3"/>
  <c r="J175" i="3"/>
  <c r="H175" i="3"/>
  <c r="L174" i="3"/>
  <c r="J174" i="3"/>
  <c r="H174" i="3"/>
  <c r="L173" i="3"/>
  <c r="J173" i="3"/>
  <c r="H173" i="3"/>
  <c r="L172" i="3"/>
  <c r="J172" i="3"/>
  <c r="H172" i="3"/>
  <c r="L171" i="3"/>
  <c r="J171" i="3"/>
  <c r="H171" i="3"/>
  <c r="L170" i="3"/>
  <c r="J170" i="3"/>
  <c r="H170" i="3"/>
  <c r="L169" i="3"/>
  <c r="J169" i="3"/>
  <c r="H169" i="3"/>
  <c r="L168" i="3"/>
  <c r="J168" i="3"/>
  <c r="H168" i="3"/>
  <c r="L167" i="3"/>
  <c r="J167" i="3"/>
  <c r="H167" i="3"/>
  <c r="L166" i="3"/>
  <c r="J166" i="3"/>
  <c r="H166" i="3"/>
  <c r="L165" i="3"/>
  <c r="J165" i="3"/>
  <c r="H165" i="3"/>
  <c r="L164" i="3"/>
  <c r="J164" i="3"/>
  <c r="H164" i="3"/>
  <c r="L163" i="3"/>
  <c r="J163" i="3"/>
  <c r="H163" i="3"/>
  <c r="L162" i="3"/>
  <c r="J162" i="3"/>
  <c r="H162" i="3"/>
  <c r="L161" i="3"/>
  <c r="J161" i="3"/>
  <c r="H161" i="3"/>
  <c r="L160" i="3"/>
  <c r="J160" i="3"/>
  <c r="H160" i="3"/>
  <c r="L159" i="3"/>
  <c r="J159" i="3"/>
  <c r="H159" i="3"/>
  <c r="L158" i="3"/>
  <c r="J158" i="3"/>
  <c r="H158" i="3"/>
  <c r="L157" i="3"/>
  <c r="J157" i="3"/>
  <c r="H157" i="3"/>
  <c r="L156" i="3"/>
  <c r="J156" i="3"/>
  <c r="H156" i="3"/>
  <c r="L155" i="3"/>
  <c r="J155" i="3"/>
  <c r="H155" i="3"/>
  <c r="L154" i="3"/>
  <c r="J154" i="3"/>
  <c r="H154" i="3"/>
  <c r="L153" i="3"/>
  <c r="J153" i="3"/>
  <c r="H153" i="3"/>
  <c r="L152" i="3"/>
  <c r="J152" i="3"/>
  <c r="H152" i="3"/>
  <c r="L151" i="3"/>
  <c r="J151" i="3"/>
  <c r="H151" i="3"/>
  <c r="L150" i="3"/>
  <c r="J150" i="3"/>
  <c r="H150" i="3"/>
  <c r="L149" i="3"/>
  <c r="J149" i="3"/>
  <c r="H149" i="3"/>
  <c r="L148" i="3"/>
  <c r="J148" i="3"/>
  <c r="H148" i="3"/>
  <c r="L147" i="3"/>
  <c r="J147" i="3"/>
  <c r="H147" i="3"/>
  <c r="L146" i="3"/>
  <c r="J146" i="3"/>
  <c r="H146" i="3"/>
  <c r="L145" i="3"/>
  <c r="J145" i="3"/>
  <c r="H145" i="3"/>
  <c r="L144" i="3"/>
  <c r="J144" i="3"/>
  <c r="H144" i="3"/>
  <c r="L143" i="3"/>
  <c r="J143" i="3"/>
  <c r="H143" i="3"/>
  <c r="L142" i="3"/>
  <c r="J142" i="3"/>
  <c r="H142" i="3"/>
  <c r="L141" i="3"/>
  <c r="J141" i="3"/>
  <c r="H141" i="3"/>
  <c r="L140" i="3"/>
  <c r="J140" i="3"/>
  <c r="H140" i="3"/>
  <c r="L139" i="3"/>
  <c r="J139" i="3"/>
  <c r="H139" i="3"/>
  <c r="L138" i="3"/>
  <c r="J138" i="3"/>
  <c r="H138" i="3"/>
  <c r="L137" i="3"/>
  <c r="J137" i="3"/>
  <c r="H137" i="3"/>
  <c r="L136" i="3"/>
  <c r="J136" i="3"/>
  <c r="H136" i="3"/>
  <c r="L135" i="3"/>
  <c r="J135" i="3"/>
  <c r="H135" i="3"/>
  <c r="L134" i="3"/>
  <c r="J134" i="3"/>
  <c r="H134" i="3"/>
  <c r="L133" i="3"/>
  <c r="J133" i="3"/>
  <c r="H133" i="3"/>
  <c r="L132" i="3"/>
  <c r="J132" i="3"/>
  <c r="H132" i="3"/>
  <c r="L131" i="3"/>
  <c r="J131" i="3"/>
  <c r="H131" i="3"/>
  <c r="L130" i="3"/>
  <c r="J130" i="3"/>
  <c r="H130" i="3"/>
  <c r="L129" i="3"/>
  <c r="J129" i="3"/>
  <c r="H129" i="3"/>
  <c r="L128" i="3"/>
  <c r="J128" i="3"/>
  <c r="H128" i="3"/>
  <c r="L127" i="3"/>
  <c r="J127" i="3"/>
  <c r="H127" i="3"/>
  <c r="L126" i="3"/>
  <c r="J126" i="3"/>
  <c r="H126" i="3"/>
  <c r="L125" i="3"/>
  <c r="J125" i="3"/>
  <c r="H125" i="3"/>
  <c r="L124" i="3"/>
  <c r="J124" i="3"/>
  <c r="H124" i="3"/>
  <c r="L123" i="3"/>
  <c r="J123" i="3"/>
  <c r="H123" i="3"/>
  <c r="L122" i="3"/>
  <c r="J122" i="3"/>
  <c r="H122" i="3"/>
  <c r="L121" i="3"/>
  <c r="J121" i="3"/>
  <c r="H121" i="3"/>
  <c r="L120" i="3"/>
  <c r="J120" i="3"/>
  <c r="H120" i="3"/>
  <c r="L119" i="3"/>
  <c r="J119" i="3"/>
  <c r="H119" i="3"/>
  <c r="L118" i="3"/>
  <c r="J118" i="3"/>
  <c r="H118" i="3"/>
  <c r="L117" i="3"/>
  <c r="J117" i="3"/>
  <c r="H117" i="3"/>
  <c r="L116" i="3"/>
  <c r="J116" i="3"/>
  <c r="H116" i="3"/>
  <c r="L115" i="3"/>
  <c r="J115" i="3"/>
  <c r="H115" i="3"/>
  <c r="L114" i="3"/>
  <c r="J114" i="3"/>
  <c r="H114" i="3"/>
  <c r="L113" i="3"/>
  <c r="J113" i="3"/>
  <c r="H113" i="3"/>
  <c r="L112" i="3"/>
  <c r="J112" i="3"/>
  <c r="H112" i="3"/>
  <c r="L111" i="3"/>
  <c r="J111" i="3"/>
  <c r="H111" i="3"/>
  <c r="L110" i="3"/>
  <c r="J110" i="3"/>
  <c r="H110" i="3"/>
  <c r="L109" i="3"/>
  <c r="J109" i="3"/>
  <c r="H109" i="3"/>
  <c r="L108" i="3"/>
  <c r="J108" i="3"/>
  <c r="H108" i="3"/>
  <c r="L107" i="3"/>
  <c r="J107" i="3"/>
  <c r="H107" i="3"/>
  <c r="L106" i="3"/>
  <c r="J106" i="3"/>
  <c r="H106" i="3"/>
  <c r="L105" i="3"/>
  <c r="J105" i="3"/>
  <c r="H105" i="3"/>
  <c r="L104" i="3"/>
  <c r="J104" i="3"/>
  <c r="H104" i="3"/>
  <c r="L103" i="3"/>
  <c r="J103" i="3"/>
  <c r="H103" i="3"/>
  <c r="L102" i="3"/>
  <c r="J102" i="3"/>
  <c r="H102" i="3"/>
  <c r="L101" i="3"/>
  <c r="J101" i="3"/>
  <c r="H101" i="3"/>
  <c r="L100" i="3"/>
  <c r="J100" i="3"/>
  <c r="H100" i="3"/>
  <c r="L99" i="3"/>
  <c r="J99" i="3"/>
  <c r="H99" i="3"/>
  <c r="L98" i="3"/>
  <c r="J98" i="3"/>
  <c r="H98" i="3"/>
  <c r="L97" i="3"/>
  <c r="J97" i="3"/>
  <c r="H97" i="3"/>
  <c r="L96" i="3"/>
  <c r="J96" i="3"/>
  <c r="H96" i="3"/>
  <c r="L95" i="3"/>
  <c r="J95" i="3"/>
  <c r="H95" i="3"/>
  <c r="L94" i="3"/>
  <c r="J94" i="3"/>
  <c r="H94" i="3"/>
  <c r="L93" i="3"/>
  <c r="J93" i="3"/>
  <c r="H93" i="3"/>
  <c r="L92" i="3"/>
  <c r="J92" i="3"/>
  <c r="H92" i="3"/>
  <c r="L91" i="3"/>
  <c r="J91" i="3"/>
  <c r="H91" i="3"/>
  <c r="L90" i="3"/>
  <c r="J90" i="3"/>
  <c r="H90" i="3"/>
  <c r="L89" i="3"/>
  <c r="J89" i="3"/>
  <c r="H89" i="3"/>
  <c r="L88" i="3"/>
  <c r="J88" i="3"/>
  <c r="H88" i="3"/>
  <c r="L87" i="3"/>
  <c r="J87" i="3"/>
  <c r="H87" i="3"/>
  <c r="L86" i="3"/>
  <c r="J86" i="3"/>
  <c r="H86" i="3"/>
  <c r="L85" i="3"/>
  <c r="J85" i="3"/>
  <c r="H85" i="3"/>
  <c r="L84" i="3"/>
  <c r="J84" i="3"/>
  <c r="H84" i="3"/>
  <c r="L83" i="3"/>
  <c r="J83" i="3"/>
  <c r="H83" i="3"/>
  <c r="L82" i="3"/>
  <c r="J82" i="3"/>
  <c r="H82" i="3"/>
  <c r="L81" i="3"/>
  <c r="J81" i="3"/>
  <c r="H81" i="3"/>
  <c r="L80" i="3"/>
  <c r="J80" i="3"/>
  <c r="H80" i="3"/>
  <c r="L79" i="3"/>
  <c r="J79" i="3"/>
  <c r="H79" i="3"/>
  <c r="L78" i="3"/>
  <c r="J78" i="3"/>
  <c r="H78" i="3"/>
  <c r="L77" i="3"/>
  <c r="J77" i="3"/>
  <c r="H77" i="3"/>
  <c r="L76" i="3"/>
  <c r="J76" i="3"/>
  <c r="H76" i="3"/>
  <c r="L75" i="3"/>
  <c r="J75" i="3"/>
  <c r="H75" i="3"/>
  <c r="L74" i="3"/>
  <c r="J74" i="3"/>
  <c r="H74" i="3"/>
  <c r="L73" i="3"/>
  <c r="J73" i="3"/>
  <c r="H73" i="3"/>
  <c r="L72" i="3"/>
  <c r="J72" i="3"/>
  <c r="H72" i="3"/>
  <c r="L71" i="3"/>
  <c r="J71" i="3"/>
  <c r="H71" i="3"/>
  <c r="L70" i="3"/>
  <c r="J70" i="3"/>
  <c r="H70" i="3"/>
  <c r="L69" i="3"/>
  <c r="J69" i="3"/>
  <c r="H69" i="3"/>
  <c r="L68" i="3"/>
  <c r="J68" i="3"/>
  <c r="H68" i="3"/>
  <c r="L67" i="3"/>
  <c r="J67" i="3"/>
  <c r="H67" i="3"/>
  <c r="L66" i="3"/>
  <c r="J66" i="3"/>
  <c r="H66" i="3"/>
  <c r="L65" i="3"/>
  <c r="J65" i="3"/>
  <c r="H65" i="3"/>
  <c r="L64" i="3"/>
  <c r="J64" i="3"/>
  <c r="H64" i="3"/>
  <c r="L63" i="3"/>
  <c r="J63" i="3"/>
  <c r="H63" i="3"/>
  <c r="L62" i="3"/>
  <c r="J62" i="3"/>
  <c r="H62" i="3"/>
  <c r="L61" i="3"/>
  <c r="J61" i="3"/>
  <c r="H61" i="3"/>
  <c r="L60" i="3"/>
  <c r="J60" i="3"/>
  <c r="H60" i="3"/>
  <c r="L59" i="3"/>
  <c r="J59" i="3"/>
  <c r="H59" i="3"/>
  <c r="L58" i="3"/>
  <c r="J58" i="3"/>
  <c r="H58" i="3"/>
  <c r="L57" i="3"/>
  <c r="J57" i="3"/>
  <c r="H57" i="3"/>
  <c r="L56" i="3"/>
  <c r="J56" i="3"/>
  <c r="H56" i="3"/>
  <c r="L55" i="3"/>
  <c r="J55" i="3"/>
  <c r="H55" i="3"/>
  <c r="L54" i="3"/>
  <c r="J54" i="3"/>
  <c r="H54" i="3"/>
  <c r="L53" i="3"/>
  <c r="J53" i="3"/>
  <c r="H53" i="3"/>
  <c r="L52" i="3"/>
  <c r="J52" i="3"/>
  <c r="H52" i="3"/>
  <c r="L51" i="3"/>
  <c r="J51" i="3"/>
  <c r="H51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4" i="3"/>
  <c r="J24" i="3"/>
  <c r="H24" i="3"/>
  <c r="L23" i="3"/>
  <c r="J23" i="3"/>
  <c r="H23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L17" i="3"/>
  <c r="J17" i="3"/>
  <c r="H17" i="3"/>
  <c r="L16" i="3"/>
  <c r="J16" i="3"/>
  <c r="H16" i="3"/>
  <c r="L15" i="3"/>
  <c r="J15" i="3"/>
  <c r="H15" i="3"/>
  <c r="L14" i="3"/>
  <c r="J14" i="3"/>
  <c r="H14" i="3"/>
  <c r="L13" i="3"/>
  <c r="J13" i="3"/>
  <c r="H13" i="3"/>
  <c r="L12" i="3"/>
  <c r="J12" i="3"/>
  <c r="H12" i="3"/>
  <c r="L11" i="3"/>
  <c r="J11" i="3"/>
  <c r="H11" i="3"/>
  <c r="L10" i="3"/>
  <c r="J10" i="3"/>
  <c r="H10" i="3"/>
  <c r="L9" i="3"/>
  <c r="J9" i="3"/>
  <c r="H9" i="3"/>
  <c r="L8" i="3"/>
  <c r="J8" i="3"/>
  <c r="H8" i="3"/>
  <c r="L7" i="3"/>
  <c r="J7" i="3"/>
  <c r="H7" i="3"/>
  <c r="L6" i="3"/>
  <c r="J6" i="3"/>
  <c r="H6" i="3"/>
  <c r="L5" i="3"/>
  <c r="J5" i="3"/>
  <c r="H5" i="3"/>
  <c r="BO404" i="1"/>
  <c r="BP404" i="1" s="1"/>
  <c r="BO393" i="1"/>
  <c r="BP393" i="1" s="1"/>
  <c r="BO388" i="1"/>
  <c r="BP388" i="1" s="1"/>
  <c r="BO381" i="1"/>
  <c r="BP381" i="1" s="1"/>
  <c r="BO375" i="1"/>
  <c r="BP375" i="1" s="1"/>
  <c r="BO362" i="1"/>
  <c r="BP362" i="1" s="1"/>
  <c r="BO355" i="1"/>
  <c r="BP355" i="1" s="1"/>
  <c r="BO324" i="1"/>
  <c r="L4" i="3"/>
  <c r="BG405" i="1"/>
  <c r="BF405" i="1"/>
  <c r="BE405" i="1"/>
  <c r="BD405" i="1"/>
  <c r="BC405" i="1"/>
  <c r="BB405" i="1"/>
  <c r="BA405" i="1"/>
  <c r="AZ405" i="1"/>
  <c r="AY405" i="1"/>
  <c r="BO405" i="1" s="1"/>
  <c r="BP405" i="1" s="1"/>
  <c r="AX405" i="1"/>
  <c r="D405" i="1"/>
  <c r="E405" i="1" s="1"/>
  <c r="F405" i="1" s="1"/>
  <c r="G405" i="1" s="1"/>
  <c r="H405" i="1" s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N405" i="1" s="1"/>
  <c r="AO405" i="1" s="1"/>
  <c r="AP405" i="1" s="1"/>
  <c r="AQ405" i="1" s="1"/>
  <c r="AR405" i="1" s="1"/>
  <c r="AS405" i="1" s="1"/>
  <c r="AT405" i="1" s="1"/>
  <c r="AU405" i="1" s="1"/>
  <c r="AV405" i="1" s="1"/>
  <c r="BG404" i="1"/>
  <c r="BF404" i="1"/>
  <c r="BE404" i="1"/>
  <c r="BD404" i="1"/>
  <c r="BC404" i="1"/>
  <c r="BB404" i="1"/>
  <c r="BA404" i="1"/>
  <c r="AZ404" i="1"/>
  <c r="AY404" i="1"/>
  <c r="AX404" i="1"/>
  <c r="L404" i="1"/>
  <c r="M404" i="1" s="1"/>
  <c r="N404" i="1" s="1"/>
  <c r="O404" i="1" s="1"/>
  <c r="P404" i="1" s="1"/>
  <c r="Q404" i="1" s="1"/>
  <c r="R404" i="1" s="1"/>
  <c r="S404" i="1" s="1"/>
  <c r="T404" i="1" s="1"/>
  <c r="U404" i="1" s="1"/>
  <c r="V404" i="1" s="1"/>
  <c r="W404" i="1" s="1"/>
  <c r="X404" i="1" s="1"/>
  <c r="Y404" i="1" s="1"/>
  <c r="Z404" i="1" s="1"/>
  <c r="AA404" i="1" s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AL404" i="1" s="1"/>
  <c r="AM404" i="1" s="1"/>
  <c r="AN404" i="1" s="1"/>
  <c r="AO404" i="1" s="1"/>
  <c r="AP404" i="1" s="1"/>
  <c r="AQ404" i="1" s="1"/>
  <c r="AR404" i="1" s="1"/>
  <c r="AS404" i="1" s="1"/>
  <c r="AT404" i="1" s="1"/>
  <c r="AU404" i="1" s="1"/>
  <c r="AV404" i="1" s="1"/>
  <c r="D404" i="1"/>
  <c r="E404" i="1" s="1"/>
  <c r="F404" i="1" s="1"/>
  <c r="G404" i="1" s="1"/>
  <c r="H404" i="1" s="1"/>
  <c r="I404" i="1" s="1"/>
  <c r="J404" i="1" s="1"/>
  <c r="K404" i="1" s="1"/>
  <c r="BG403" i="1"/>
  <c r="BF403" i="1"/>
  <c r="BE403" i="1"/>
  <c r="BD403" i="1"/>
  <c r="BC403" i="1"/>
  <c r="BB403" i="1"/>
  <c r="BA403" i="1"/>
  <c r="AZ403" i="1"/>
  <c r="AY403" i="1"/>
  <c r="BO403" i="1" s="1"/>
  <c r="BP403" i="1" s="1"/>
  <c r="AX403" i="1"/>
  <c r="D403" i="1"/>
  <c r="E403" i="1" s="1"/>
  <c r="F403" i="1" s="1"/>
  <c r="G403" i="1" s="1"/>
  <c r="H403" i="1" s="1"/>
  <c r="I403" i="1" s="1"/>
  <c r="J403" i="1" s="1"/>
  <c r="K403" i="1" s="1"/>
  <c r="L403" i="1" s="1"/>
  <c r="M403" i="1" s="1"/>
  <c r="N403" i="1" s="1"/>
  <c r="O403" i="1" s="1"/>
  <c r="P403" i="1" s="1"/>
  <c r="Q403" i="1" s="1"/>
  <c r="R403" i="1" s="1"/>
  <c r="S403" i="1" s="1"/>
  <c r="T403" i="1" s="1"/>
  <c r="U403" i="1" s="1"/>
  <c r="V403" i="1" s="1"/>
  <c r="W403" i="1" s="1"/>
  <c r="X403" i="1" s="1"/>
  <c r="Y403" i="1" s="1"/>
  <c r="Z403" i="1" s="1"/>
  <c r="AA403" i="1" s="1"/>
  <c r="AB403" i="1" s="1"/>
  <c r="AC403" i="1" s="1"/>
  <c r="AD403" i="1" s="1"/>
  <c r="AE403" i="1" s="1"/>
  <c r="AF403" i="1" s="1"/>
  <c r="AG403" i="1" s="1"/>
  <c r="AH403" i="1" s="1"/>
  <c r="AI403" i="1" s="1"/>
  <c r="AJ403" i="1" s="1"/>
  <c r="AK403" i="1" s="1"/>
  <c r="AL403" i="1" s="1"/>
  <c r="AM403" i="1" s="1"/>
  <c r="AN403" i="1" s="1"/>
  <c r="AO403" i="1" s="1"/>
  <c r="AP403" i="1" s="1"/>
  <c r="AQ403" i="1" s="1"/>
  <c r="AR403" i="1" s="1"/>
  <c r="AS403" i="1" s="1"/>
  <c r="AT403" i="1" s="1"/>
  <c r="AU403" i="1" s="1"/>
  <c r="AV403" i="1" s="1"/>
  <c r="BG402" i="1"/>
  <c r="BF402" i="1"/>
  <c r="BE402" i="1"/>
  <c r="BD402" i="1"/>
  <c r="BC402" i="1"/>
  <c r="BB402" i="1"/>
  <c r="BA402" i="1"/>
  <c r="AZ402" i="1"/>
  <c r="AY402" i="1"/>
  <c r="BO402" i="1" s="1"/>
  <c r="BP402" i="1" s="1"/>
  <c r="AX402" i="1"/>
  <c r="D402" i="1"/>
  <c r="E402" i="1" s="1"/>
  <c r="F402" i="1" s="1"/>
  <c r="G402" i="1" s="1"/>
  <c r="H402" i="1" s="1"/>
  <c r="I402" i="1" s="1"/>
  <c r="J402" i="1" s="1"/>
  <c r="K402" i="1" s="1"/>
  <c r="L402" i="1" s="1"/>
  <c r="M402" i="1" s="1"/>
  <c r="N402" i="1" s="1"/>
  <c r="O402" i="1" s="1"/>
  <c r="P402" i="1" s="1"/>
  <c r="Q402" i="1" s="1"/>
  <c r="R402" i="1" s="1"/>
  <c r="S402" i="1" s="1"/>
  <c r="T402" i="1" s="1"/>
  <c r="U402" i="1" s="1"/>
  <c r="V402" i="1" s="1"/>
  <c r="W402" i="1" s="1"/>
  <c r="X402" i="1" s="1"/>
  <c r="Y402" i="1" s="1"/>
  <c r="Z402" i="1" s="1"/>
  <c r="AA402" i="1" s="1"/>
  <c r="AB402" i="1" s="1"/>
  <c r="AC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N402" i="1" s="1"/>
  <c r="AO402" i="1" s="1"/>
  <c r="AP402" i="1" s="1"/>
  <c r="AQ402" i="1" s="1"/>
  <c r="AR402" i="1" s="1"/>
  <c r="AS402" i="1" s="1"/>
  <c r="AT402" i="1" s="1"/>
  <c r="AU402" i="1" s="1"/>
  <c r="AV402" i="1" s="1"/>
  <c r="BG401" i="1"/>
  <c r="BF401" i="1"/>
  <c r="BE401" i="1"/>
  <c r="BD401" i="1"/>
  <c r="BC401" i="1"/>
  <c r="BB401" i="1"/>
  <c r="BA401" i="1"/>
  <c r="AZ401" i="1"/>
  <c r="AY401" i="1"/>
  <c r="AX401" i="1"/>
  <c r="D401" i="1"/>
  <c r="E401" i="1" s="1"/>
  <c r="F401" i="1" s="1"/>
  <c r="G401" i="1" s="1"/>
  <c r="H401" i="1" s="1"/>
  <c r="I401" i="1" s="1"/>
  <c r="J401" i="1" s="1"/>
  <c r="K401" i="1" s="1"/>
  <c r="L401" i="1" s="1"/>
  <c r="M401" i="1" s="1"/>
  <c r="N401" i="1" s="1"/>
  <c r="O401" i="1" s="1"/>
  <c r="P401" i="1" s="1"/>
  <c r="Q401" i="1" s="1"/>
  <c r="R401" i="1" s="1"/>
  <c r="S401" i="1" s="1"/>
  <c r="T401" i="1" s="1"/>
  <c r="U401" i="1" s="1"/>
  <c r="V401" i="1" s="1"/>
  <c r="W401" i="1" s="1"/>
  <c r="X401" i="1" s="1"/>
  <c r="Y401" i="1" s="1"/>
  <c r="Z401" i="1" s="1"/>
  <c r="AA401" i="1" s="1"/>
  <c r="AB401" i="1" s="1"/>
  <c r="AC401" i="1" s="1"/>
  <c r="AD401" i="1" s="1"/>
  <c r="AE401" i="1" s="1"/>
  <c r="AF401" i="1" s="1"/>
  <c r="AG401" i="1" s="1"/>
  <c r="AH401" i="1" s="1"/>
  <c r="AI401" i="1" s="1"/>
  <c r="AJ401" i="1" s="1"/>
  <c r="AK401" i="1" s="1"/>
  <c r="AL401" i="1" s="1"/>
  <c r="AM401" i="1" s="1"/>
  <c r="AN401" i="1" s="1"/>
  <c r="AO401" i="1" s="1"/>
  <c r="AP401" i="1" s="1"/>
  <c r="AQ401" i="1" s="1"/>
  <c r="AR401" i="1" s="1"/>
  <c r="AS401" i="1" s="1"/>
  <c r="AT401" i="1" s="1"/>
  <c r="AU401" i="1" s="1"/>
  <c r="AV401" i="1" s="1"/>
  <c r="BG400" i="1"/>
  <c r="BF400" i="1"/>
  <c r="BE400" i="1"/>
  <c r="BD400" i="1"/>
  <c r="BC400" i="1"/>
  <c r="BB400" i="1"/>
  <c r="BA400" i="1"/>
  <c r="AZ400" i="1"/>
  <c r="BO400" i="1" s="1"/>
  <c r="BP400" i="1" s="1"/>
  <c r="AY400" i="1"/>
  <c r="AX400" i="1"/>
  <c r="D400" i="1"/>
  <c r="E400" i="1" s="1"/>
  <c r="F400" i="1" s="1"/>
  <c r="G400" i="1" s="1"/>
  <c r="H400" i="1" s="1"/>
  <c r="I400" i="1" s="1"/>
  <c r="J400" i="1" s="1"/>
  <c r="K400" i="1" s="1"/>
  <c r="L400" i="1" s="1"/>
  <c r="M400" i="1" s="1"/>
  <c r="N400" i="1" s="1"/>
  <c r="O400" i="1" s="1"/>
  <c r="P400" i="1" s="1"/>
  <c r="Q400" i="1" s="1"/>
  <c r="R400" i="1" s="1"/>
  <c r="S400" i="1" s="1"/>
  <c r="T400" i="1" s="1"/>
  <c r="U400" i="1" s="1"/>
  <c r="V400" i="1" s="1"/>
  <c r="W400" i="1" s="1"/>
  <c r="X400" i="1" s="1"/>
  <c r="Y400" i="1" s="1"/>
  <c r="Z400" i="1" s="1"/>
  <c r="AA400" i="1" s="1"/>
  <c r="AB400" i="1" s="1"/>
  <c r="AC400" i="1" s="1"/>
  <c r="AD400" i="1" s="1"/>
  <c r="AE400" i="1" s="1"/>
  <c r="AF400" i="1" s="1"/>
  <c r="AG400" i="1" s="1"/>
  <c r="AH400" i="1" s="1"/>
  <c r="AI400" i="1" s="1"/>
  <c r="AJ400" i="1" s="1"/>
  <c r="AK400" i="1" s="1"/>
  <c r="AL400" i="1" s="1"/>
  <c r="AM400" i="1" s="1"/>
  <c r="AN400" i="1" s="1"/>
  <c r="AO400" i="1" s="1"/>
  <c r="AP400" i="1" s="1"/>
  <c r="AQ400" i="1" s="1"/>
  <c r="AR400" i="1" s="1"/>
  <c r="AS400" i="1" s="1"/>
  <c r="AT400" i="1" s="1"/>
  <c r="AU400" i="1" s="1"/>
  <c r="AV400" i="1" s="1"/>
  <c r="BG399" i="1"/>
  <c r="BF399" i="1"/>
  <c r="BE399" i="1"/>
  <c r="BD399" i="1"/>
  <c r="BC399" i="1"/>
  <c r="BB399" i="1"/>
  <c r="BA399" i="1"/>
  <c r="AZ399" i="1"/>
  <c r="AY399" i="1"/>
  <c r="BO399" i="1" s="1"/>
  <c r="BP399" i="1" s="1"/>
  <c r="AX399" i="1"/>
  <c r="D399" i="1"/>
  <c r="E399" i="1" s="1"/>
  <c r="F399" i="1" s="1"/>
  <c r="G399" i="1" s="1"/>
  <c r="H399" i="1" s="1"/>
  <c r="I399" i="1" s="1"/>
  <c r="J399" i="1" s="1"/>
  <c r="K399" i="1" s="1"/>
  <c r="L399" i="1" s="1"/>
  <c r="M399" i="1" s="1"/>
  <c r="N399" i="1" s="1"/>
  <c r="O399" i="1" s="1"/>
  <c r="P399" i="1" s="1"/>
  <c r="Q399" i="1" s="1"/>
  <c r="R399" i="1" s="1"/>
  <c r="S399" i="1" s="1"/>
  <c r="T399" i="1" s="1"/>
  <c r="U399" i="1" s="1"/>
  <c r="V399" i="1" s="1"/>
  <c r="W399" i="1" s="1"/>
  <c r="X399" i="1" s="1"/>
  <c r="Y399" i="1" s="1"/>
  <c r="Z399" i="1" s="1"/>
  <c r="AA399" i="1" s="1"/>
  <c r="AB399" i="1" s="1"/>
  <c r="AC399" i="1" s="1"/>
  <c r="AD399" i="1" s="1"/>
  <c r="AE399" i="1" s="1"/>
  <c r="AF399" i="1" s="1"/>
  <c r="AG399" i="1" s="1"/>
  <c r="AH399" i="1" s="1"/>
  <c r="AI399" i="1" s="1"/>
  <c r="AJ399" i="1" s="1"/>
  <c r="AK399" i="1" s="1"/>
  <c r="AL399" i="1" s="1"/>
  <c r="AM399" i="1" s="1"/>
  <c r="AN399" i="1" s="1"/>
  <c r="AO399" i="1" s="1"/>
  <c r="AP399" i="1" s="1"/>
  <c r="AQ399" i="1" s="1"/>
  <c r="AR399" i="1" s="1"/>
  <c r="AS399" i="1" s="1"/>
  <c r="AT399" i="1" s="1"/>
  <c r="AU399" i="1" s="1"/>
  <c r="AV399" i="1" s="1"/>
  <c r="BG398" i="1"/>
  <c r="BF398" i="1"/>
  <c r="BE398" i="1"/>
  <c r="BD398" i="1"/>
  <c r="BC398" i="1"/>
  <c r="BB398" i="1"/>
  <c r="BA398" i="1"/>
  <c r="AZ398" i="1"/>
  <c r="AY398" i="1"/>
  <c r="BO398" i="1" s="1"/>
  <c r="BP398" i="1" s="1"/>
  <c r="AX398" i="1"/>
  <c r="D398" i="1"/>
  <c r="E398" i="1" s="1"/>
  <c r="F398" i="1" s="1"/>
  <c r="G398" i="1" s="1"/>
  <c r="H398" i="1" s="1"/>
  <c r="I398" i="1" s="1"/>
  <c r="J398" i="1" s="1"/>
  <c r="K398" i="1" s="1"/>
  <c r="L398" i="1" s="1"/>
  <c r="M398" i="1" s="1"/>
  <c r="N398" i="1" s="1"/>
  <c r="O398" i="1" s="1"/>
  <c r="P398" i="1" s="1"/>
  <c r="Q398" i="1" s="1"/>
  <c r="R398" i="1" s="1"/>
  <c r="S398" i="1" s="1"/>
  <c r="T398" i="1" s="1"/>
  <c r="U398" i="1" s="1"/>
  <c r="V398" i="1" s="1"/>
  <c r="W398" i="1" s="1"/>
  <c r="X398" i="1" s="1"/>
  <c r="Y398" i="1" s="1"/>
  <c r="Z398" i="1" s="1"/>
  <c r="AA398" i="1" s="1"/>
  <c r="AB398" i="1" s="1"/>
  <c r="AC398" i="1" s="1"/>
  <c r="AD398" i="1" s="1"/>
  <c r="AE398" i="1" s="1"/>
  <c r="AF398" i="1" s="1"/>
  <c r="AG398" i="1" s="1"/>
  <c r="AH398" i="1" s="1"/>
  <c r="AI398" i="1" s="1"/>
  <c r="AJ398" i="1" s="1"/>
  <c r="AK398" i="1" s="1"/>
  <c r="AL398" i="1" s="1"/>
  <c r="AM398" i="1" s="1"/>
  <c r="AN398" i="1" s="1"/>
  <c r="AO398" i="1" s="1"/>
  <c r="AP398" i="1" s="1"/>
  <c r="AQ398" i="1" s="1"/>
  <c r="AR398" i="1" s="1"/>
  <c r="AS398" i="1" s="1"/>
  <c r="AT398" i="1" s="1"/>
  <c r="AU398" i="1" s="1"/>
  <c r="AV398" i="1" s="1"/>
  <c r="BG397" i="1"/>
  <c r="BF397" i="1"/>
  <c r="BE397" i="1"/>
  <c r="BD397" i="1"/>
  <c r="BC397" i="1"/>
  <c r="BB397" i="1"/>
  <c r="BA397" i="1"/>
  <c r="AZ397" i="1"/>
  <c r="AY397" i="1"/>
  <c r="BL397" i="1" s="1"/>
  <c r="BM397" i="1" s="1"/>
  <c r="AX397" i="1"/>
  <c r="D397" i="1"/>
  <c r="E397" i="1" s="1"/>
  <c r="F397" i="1" s="1"/>
  <c r="G397" i="1" s="1"/>
  <c r="H397" i="1" s="1"/>
  <c r="I397" i="1" s="1"/>
  <c r="J397" i="1" s="1"/>
  <c r="K397" i="1" s="1"/>
  <c r="L397" i="1" s="1"/>
  <c r="M397" i="1" s="1"/>
  <c r="N397" i="1" s="1"/>
  <c r="O397" i="1" s="1"/>
  <c r="P397" i="1" s="1"/>
  <c r="Q397" i="1" s="1"/>
  <c r="R397" i="1" s="1"/>
  <c r="S397" i="1" s="1"/>
  <c r="T397" i="1" s="1"/>
  <c r="U397" i="1" s="1"/>
  <c r="V397" i="1" s="1"/>
  <c r="W397" i="1" s="1"/>
  <c r="X397" i="1" s="1"/>
  <c r="Y397" i="1" s="1"/>
  <c r="Z397" i="1" s="1"/>
  <c r="AA397" i="1" s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L397" i="1" s="1"/>
  <c r="AM397" i="1" s="1"/>
  <c r="AN397" i="1" s="1"/>
  <c r="AO397" i="1" s="1"/>
  <c r="AP397" i="1" s="1"/>
  <c r="AQ397" i="1" s="1"/>
  <c r="AR397" i="1" s="1"/>
  <c r="AS397" i="1" s="1"/>
  <c r="AT397" i="1" s="1"/>
  <c r="AU397" i="1" s="1"/>
  <c r="AV397" i="1" s="1"/>
  <c r="BG396" i="1"/>
  <c r="BF396" i="1"/>
  <c r="BE396" i="1"/>
  <c r="BD396" i="1"/>
  <c r="BC396" i="1"/>
  <c r="BB396" i="1"/>
  <c r="BA396" i="1"/>
  <c r="AZ396" i="1"/>
  <c r="AY396" i="1"/>
  <c r="BO396" i="1" s="1"/>
  <c r="BP396" i="1" s="1"/>
  <c r="AX396" i="1"/>
  <c r="D396" i="1"/>
  <c r="E396" i="1" s="1"/>
  <c r="F396" i="1" s="1"/>
  <c r="G396" i="1" s="1"/>
  <c r="H396" i="1" s="1"/>
  <c r="I396" i="1" s="1"/>
  <c r="J396" i="1" s="1"/>
  <c r="K396" i="1" s="1"/>
  <c r="L396" i="1" s="1"/>
  <c r="M396" i="1" s="1"/>
  <c r="N396" i="1" s="1"/>
  <c r="O396" i="1" s="1"/>
  <c r="P396" i="1" s="1"/>
  <c r="Q396" i="1" s="1"/>
  <c r="R396" i="1" s="1"/>
  <c r="S396" i="1" s="1"/>
  <c r="T396" i="1" s="1"/>
  <c r="U396" i="1" s="1"/>
  <c r="V396" i="1" s="1"/>
  <c r="W396" i="1" s="1"/>
  <c r="X396" i="1" s="1"/>
  <c r="Y396" i="1" s="1"/>
  <c r="Z396" i="1" s="1"/>
  <c r="AA396" i="1" s="1"/>
  <c r="AB396" i="1" s="1"/>
  <c r="AC396" i="1" s="1"/>
  <c r="AD396" i="1" s="1"/>
  <c r="AE396" i="1" s="1"/>
  <c r="AF396" i="1" s="1"/>
  <c r="AG396" i="1" s="1"/>
  <c r="AH396" i="1" s="1"/>
  <c r="AI396" i="1" s="1"/>
  <c r="AJ396" i="1" s="1"/>
  <c r="AK396" i="1" s="1"/>
  <c r="AL396" i="1" s="1"/>
  <c r="AM396" i="1" s="1"/>
  <c r="AN396" i="1" s="1"/>
  <c r="AO396" i="1" s="1"/>
  <c r="AP396" i="1" s="1"/>
  <c r="AQ396" i="1" s="1"/>
  <c r="AR396" i="1" s="1"/>
  <c r="AS396" i="1" s="1"/>
  <c r="AT396" i="1" s="1"/>
  <c r="AU396" i="1" s="1"/>
  <c r="AV396" i="1" s="1"/>
  <c r="BG395" i="1"/>
  <c r="BF395" i="1"/>
  <c r="BE395" i="1"/>
  <c r="BD395" i="1"/>
  <c r="BC395" i="1"/>
  <c r="BB395" i="1"/>
  <c r="BA395" i="1"/>
  <c r="AZ395" i="1"/>
  <c r="AY395" i="1"/>
  <c r="BL395" i="1" s="1"/>
  <c r="BM395" i="1" s="1"/>
  <c r="AX395" i="1"/>
  <c r="D395" i="1"/>
  <c r="E395" i="1" s="1"/>
  <c r="F395" i="1" s="1"/>
  <c r="G395" i="1" s="1"/>
  <c r="H395" i="1" s="1"/>
  <c r="I395" i="1" s="1"/>
  <c r="J395" i="1" s="1"/>
  <c r="K395" i="1" s="1"/>
  <c r="L395" i="1" s="1"/>
  <c r="M395" i="1" s="1"/>
  <c r="N395" i="1" s="1"/>
  <c r="O395" i="1" s="1"/>
  <c r="P395" i="1" s="1"/>
  <c r="Q395" i="1" s="1"/>
  <c r="R395" i="1" s="1"/>
  <c r="S395" i="1" s="1"/>
  <c r="T395" i="1" s="1"/>
  <c r="U395" i="1" s="1"/>
  <c r="V395" i="1" s="1"/>
  <c r="W395" i="1" s="1"/>
  <c r="X395" i="1" s="1"/>
  <c r="Y395" i="1" s="1"/>
  <c r="Z395" i="1" s="1"/>
  <c r="AA395" i="1" s="1"/>
  <c r="AB395" i="1" s="1"/>
  <c r="AC395" i="1" s="1"/>
  <c r="AD395" i="1" s="1"/>
  <c r="AE395" i="1" s="1"/>
  <c r="AF395" i="1" s="1"/>
  <c r="AG395" i="1" s="1"/>
  <c r="AH395" i="1" s="1"/>
  <c r="AI395" i="1" s="1"/>
  <c r="AJ395" i="1" s="1"/>
  <c r="AK395" i="1" s="1"/>
  <c r="AL395" i="1" s="1"/>
  <c r="AM395" i="1" s="1"/>
  <c r="AN395" i="1" s="1"/>
  <c r="AO395" i="1" s="1"/>
  <c r="AP395" i="1" s="1"/>
  <c r="AQ395" i="1" s="1"/>
  <c r="AR395" i="1" s="1"/>
  <c r="AS395" i="1" s="1"/>
  <c r="AT395" i="1" s="1"/>
  <c r="AU395" i="1" s="1"/>
  <c r="AV395" i="1" s="1"/>
  <c r="BG394" i="1"/>
  <c r="BF394" i="1"/>
  <c r="BE394" i="1"/>
  <c r="BD394" i="1"/>
  <c r="BC394" i="1"/>
  <c r="BB394" i="1"/>
  <c r="BA394" i="1"/>
  <c r="AZ394" i="1"/>
  <c r="AY394" i="1"/>
  <c r="BO394" i="1" s="1"/>
  <c r="BP394" i="1" s="1"/>
  <c r="AX394" i="1"/>
  <c r="D394" i="1"/>
  <c r="E394" i="1" s="1"/>
  <c r="F394" i="1" s="1"/>
  <c r="G394" i="1" s="1"/>
  <c r="H394" i="1" s="1"/>
  <c r="I394" i="1" s="1"/>
  <c r="J394" i="1" s="1"/>
  <c r="K394" i="1" s="1"/>
  <c r="L394" i="1" s="1"/>
  <c r="M394" i="1" s="1"/>
  <c r="N394" i="1" s="1"/>
  <c r="O394" i="1" s="1"/>
  <c r="P394" i="1" s="1"/>
  <c r="Q394" i="1" s="1"/>
  <c r="R394" i="1" s="1"/>
  <c r="S394" i="1" s="1"/>
  <c r="T394" i="1" s="1"/>
  <c r="U394" i="1" s="1"/>
  <c r="V394" i="1" s="1"/>
  <c r="W394" i="1" s="1"/>
  <c r="X394" i="1" s="1"/>
  <c r="Y394" i="1" s="1"/>
  <c r="Z394" i="1" s="1"/>
  <c r="AA394" i="1" s="1"/>
  <c r="AB394" i="1" s="1"/>
  <c r="AC394" i="1" s="1"/>
  <c r="AD394" i="1" s="1"/>
  <c r="AE394" i="1" s="1"/>
  <c r="AF394" i="1" s="1"/>
  <c r="AG394" i="1" s="1"/>
  <c r="AH394" i="1" s="1"/>
  <c r="AI394" i="1" s="1"/>
  <c r="AJ394" i="1" s="1"/>
  <c r="AK394" i="1" s="1"/>
  <c r="AL394" i="1" s="1"/>
  <c r="AM394" i="1" s="1"/>
  <c r="AN394" i="1" s="1"/>
  <c r="AO394" i="1" s="1"/>
  <c r="AP394" i="1" s="1"/>
  <c r="AQ394" i="1" s="1"/>
  <c r="AR394" i="1" s="1"/>
  <c r="AS394" i="1" s="1"/>
  <c r="AT394" i="1" s="1"/>
  <c r="AU394" i="1" s="1"/>
  <c r="AV394" i="1" s="1"/>
  <c r="BG393" i="1"/>
  <c r="BF393" i="1"/>
  <c r="BE393" i="1"/>
  <c r="BD393" i="1"/>
  <c r="BC393" i="1"/>
  <c r="BB393" i="1"/>
  <c r="BA393" i="1"/>
  <c r="AZ393" i="1"/>
  <c r="AY393" i="1"/>
  <c r="BL393" i="1" s="1"/>
  <c r="BM393" i="1" s="1"/>
  <c r="AX393" i="1"/>
  <c r="BI393" i="1" s="1"/>
  <c r="BJ393" i="1" s="1"/>
  <c r="D393" i="1"/>
  <c r="E393" i="1" s="1"/>
  <c r="F393" i="1" s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AL393" i="1" s="1"/>
  <c r="AM393" i="1" s="1"/>
  <c r="AN393" i="1" s="1"/>
  <c r="AO393" i="1" s="1"/>
  <c r="AP393" i="1" s="1"/>
  <c r="AQ393" i="1" s="1"/>
  <c r="AR393" i="1" s="1"/>
  <c r="AS393" i="1" s="1"/>
  <c r="AT393" i="1" s="1"/>
  <c r="AU393" i="1" s="1"/>
  <c r="AV393" i="1" s="1"/>
  <c r="BG392" i="1"/>
  <c r="BF392" i="1"/>
  <c r="BE392" i="1"/>
  <c r="BD392" i="1"/>
  <c r="BC392" i="1"/>
  <c r="BB392" i="1"/>
  <c r="BA392" i="1"/>
  <c r="AZ392" i="1"/>
  <c r="AY392" i="1"/>
  <c r="BO392" i="1" s="1"/>
  <c r="BP392" i="1" s="1"/>
  <c r="AX392" i="1"/>
  <c r="D392" i="1"/>
  <c r="E392" i="1" s="1"/>
  <c r="F392" i="1" s="1"/>
  <c r="G392" i="1" s="1"/>
  <c r="H392" i="1" s="1"/>
  <c r="I392" i="1" s="1"/>
  <c r="J392" i="1" s="1"/>
  <c r="K392" i="1" s="1"/>
  <c r="L392" i="1" s="1"/>
  <c r="M392" i="1" s="1"/>
  <c r="N392" i="1" s="1"/>
  <c r="O392" i="1" s="1"/>
  <c r="P392" i="1" s="1"/>
  <c r="Q392" i="1" s="1"/>
  <c r="R392" i="1" s="1"/>
  <c r="S392" i="1" s="1"/>
  <c r="T392" i="1" s="1"/>
  <c r="U392" i="1" s="1"/>
  <c r="V392" i="1" s="1"/>
  <c r="W392" i="1" s="1"/>
  <c r="X392" i="1" s="1"/>
  <c r="Y392" i="1" s="1"/>
  <c r="Z392" i="1" s="1"/>
  <c r="AA392" i="1" s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AL392" i="1" s="1"/>
  <c r="AM392" i="1" s="1"/>
  <c r="AN392" i="1" s="1"/>
  <c r="AO392" i="1" s="1"/>
  <c r="AP392" i="1" s="1"/>
  <c r="AQ392" i="1" s="1"/>
  <c r="AR392" i="1" s="1"/>
  <c r="AS392" i="1" s="1"/>
  <c r="AT392" i="1" s="1"/>
  <c r="AU392" i="1" s="1"/>
  <c r="AV392" i="1" s="1"/>
  <c r="BG391" i="1"/>
  <c r="BF391" i="1"/>
  <c r="BE391" i="1"/>
  <c r="BD391" i="1"/>
  <c r="BC391" i="1"/>
  <c r="BB391" i="1"/>
  <c r="BA391" i="1"/>
  <c r="AZ391" i="1"/>
  <c r="AY391" i="1"/>
  <c r="BO391" i="1" s="1"/>
  <c r="BP391" i="1" s="1"/>
  <c r="AX391" i="1"/>
  <c r="D391" i="1"/>
  <c r="E391" i="1" s="1"/>
  <c r="F391" i="1" s="1"/>
  <c r="G391" i="1" s="1"/>
  <c r="H391" i="1" s="1"/>
  <c r="I391" i="1" s="1"/>
  <c r="J391" i="1" s="1"/>
  <c r="K391" i="1" s="1"/>
  <c r="L391" i="1" s="1"/>
  <c r="M391" i="1" s="1"/>
  <c r="N391" i="1" s="1"/>
  <c r="O391" i="1" s="1"/>
  <c r="P391" i="1" s="1"/>
  <c r="Q391" i="1" s="1"/>
  <c r="R391" i="1" s="1"/>
  <c r="S391" i="1" s="1"/>
  <c r="T391" i="1" s="1"/>
  <c r="U391" i="1" s="1"/>
  <c r="V391" i="1" s="1"/>
  <c r="W391" i="1" s="1"/>
  <c r="X391" i="1" s="1"/>
  <c r="Y391" i="1" s="1"/>
  <c r="Z391" i="1" s="1"/>
  <c r="AA391" i="1" s="1"/>
  <c r="AB391" i="1" s="1"/>
  <c r="AC391" i="1" s="1"/>
  <c r="AD391" i="1" s="1"/>
  <c r="AE391" i="1" s="1"/>
  <c r="AF391" i="1" s="1"/>
  <c r="AG391" i="1" s="1"/>
  <c r="AH391" i="1" s="1"/>
  <c r="AI391" i="1" s="1"/>
  <c r="AJ391" i="1" s="1"/>
  <c r="AK391" i="1" s="1"/>
  <c r="AL391" i="1" s="1"/>
  <c r="AM391" i="1" s="1"/>
  <c r="AN391" i="1" s="1"/>
  <c r="AO391" i="1" s="1"/>
  <c r="AP391" i="1" s="1"/>
  <c r="AQ391" i="1" s="1"/>
  <c r="AR391" i="1" s="1"/>
  <c r="AS391" i="1" s="1"/>
  <c r="AT391" i="1" s="1"/>
  <c r="AU391" i="1" s="1"/>
  <c r="AV391" i="1" s="1"/>
  <c r="BG390" i="1"/>
  <c r="BF390" i="1"/>
  <c r="BE390" i="1"/>
  <c r="BD390" i="1"/>
  <c r="BC390" i="1"/>
  <c r="BB390" i="1"/>
  <c r="BA390" i="1"/>
  <c r="AZ390" i="1"/>
  <c r="AY390" i="1"/>
  <c r="BO390" i="1" s="1"/>
  <c r="BP390" i="1" s="1"/>
  <c r="AX390" i="1"/>
  <c r="D390" i="1"/>
  <c r="E390" i="1" s="1"/>
  <c r="F390" i="1" s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X390" i="1" s="1"/>
  <c r="Y390" i="1" s="1"/>
  <c r="Z390" i="1" s="1"/>
  <c r="AA390" i="1" s="1"/>
  <c r="AB390" i="1" s="1"/>
  <c r="AC390" i="1" s="1"/>
  <c r="AD390" i="1" s="1"/>
  <c r="AE390" i="1" s="1"/>
  <c r="AF390" i="1" s="1"/>
  <c r="AG390" i="1" s="1"/>
  <c r="AH390" i="1" s="1"/>
  <c r="AI390" i="1" s="1"/>
  <c r="AJ390" i="1" s="1"/>
  <c r="AK390" i="1" s="1"/>
  <c r="AL390" i="1" s="1"/>
  <c r="AM390" i="1" s="1"/>
  <c r="AN390" i="1" s="1"/>
  <c r="AO390" i="1" s="1"/>
  <c r="AP390" i="1" s="1"/>
  <c r="AQ390" i="1" s="1"/>
  <c r="AR390" i="1" s="1"/>
  <c r="AS390" i="1" s="1"/>
  <c r="AT390" i="1" s="1"/>
  <c r="AU390" i="1" s="1"/>
  <c r="AV390" i="1" s="1"/>
  <c r="BG389" i="1"/>
  <c r="BF389" i="1"/>
  <c r="BE389" i="1"/>
  <c r="BD389" i="1"/>
  <c r="BC389" i="1"/>
  <c r="BB389" i="1"/>
  <c r="BA389" i="1"/>
  <c r="AZ389" i="1"/>
  <c r="AY389" i="1"/>
  <c r="BO389" i="1" s="1"/>
  <c r="BP389" i="1" s="1"/>
  <c r="AX389" i="1"/>
  <c r="E389" i="1"/>
  <c r="F389" i="1" s="1"/>
  <c r="G389" i="1" s="1"/>
  <c r="H389" i="1" s="1"/>
  <c r="I389" i="1" s="1"/>
  <c r="J389" i="1" s="1"/>
  <c r="K389" i="1" s="1"/>
  <c r="L389" i="1" s="1"/>
  <c r="M389" i="1" s="1"/>
  <c r="N389" i="1" s="1"/>
  <c r="O389" i="1" s="1"/>
  <c r="P389" i="1" s="1"/>
  <c r="Q389" i="1" s="1"/>
  <c r="R389" i="1" s="1"/>
  <c r="S389" i="1" s="1"/>
  <c r="T389" i="1" s="1"/>
  <c r="U389" i="1" s="1"/>
  <c r="V389" i="1" s="1"/>
  <c r="W389" i="1" s="1"/>
  <c r="X389" i="1" s="1"/>
  <c r="Y389" i="1" s="1"/>
  <c r="Z389" i="1" s="1"/>
  <c r="AA389" i="1" s="1"/>
  <c r="AB389" i="1" s="1"/>
  <c r="AC389" i="1" s="1"/>
  <c r="AD389" i="1" s="1"/>
  <c r="AE389" i="1" s="1"/>
  <c r="AF389" i="1" s="1"/>
  <c r="AG389" i="1" s="1"/>
  <c r="AH389" i="1" s="1"/>
  <c r="AI389" i="1" s="1"/>
  <c r="AJ389" i="1" s="1"/>
  <c r="AK389" i="1" s="1"/>
  <c r="AL389" i="1" s="1"/>
  <c r="AM389" i="1" s="1"/>
  <c r="AN389" i="1" s="1"/>
  <c r="AO389" i="1" s="1"/>
  <c r="AP389" i="1" s="1"/>
  <c r="AQ389" i="1" s="1"/>
  <c r="AR389" i="1" s="1"/>
  <c r="AS389" i="1" s="1"/>
  <c r="AT389" i="1" s="1"/>
  <c r="AU389" i="1" s="1"/>
  <c r="AV389" i="1" s="1"/>
  <c r="D389" i="1"/>
  <c r="BL388" i="1"/>
  <c r="BM388" i="1" s="1"/>
  <c r="BG388" i="1"/>
  <c r="BF388" i="1"/>
  <c r="BE388" i="1"/>
  <c r="BD388" i="1"/>
  <c r="BC388" i="1"/>
  <c r="BB388" i="1"/>
  <c r="BA388" i="1"/>
  <c r="AZ388" i="1"/>
  <c r="AY388" i="1"/>
  <c r="AX388" i="1"/>
  <c r="E388" i="1"/>
  <c r="F388" i="1" s="1"/>
  <c r="G388" i="1" s="1"/>
  <c r="H388" i="1" s="1"/>
  <c r="I388" i="1" s="1"/>
  <c r="J388" i="1" s="1"/>
  <c r="K388" i="1" s="1"/>
  <c r="L388" i="1" s="1"/>
  <c r="M388" i="1" s="1"/>
  <c r="N388" i="1" s="1"/>
  <c r="O388" i="1" s="1"/>
  <c r="P388" i="1" s="1"/>
  <c r="Q388" i="1" s="1"/>
  <c r="R388" i="1" s="1"/>
  <c r="S388" i="1" s="1"/>
  <c r="T388" i="1" s="1"/>
  <c r="U388" i="1" s="1"/>
  <c r="V388" i="1" s="1"/>
  <c r="W388" i="1" s="1"/>
  <c r="X388" i="1" s="1"/>
  <c r="Y388" i="1" s="1"/>
  <c r="Z388" i="1" s="1"/>
  <c r="AA388" i="1" s="1"/>
  <c r="AB388" i="1" s="1"/>
  <c r="AC388" i="1" s="1"/>
  <c r="AD388" i="1" s="1"/>
  <c r="AE388" i="1" s="1"/>
  <c r="AF388" i="1" s="1"/>
  <c r="AG388" i="1" s="1"/>
  <c r="AH388" i="1" s="1"/>
  <c r="AI388" i="1" s="1"/>
  <c r="AJ388" i="1" s="1"/>
  <c r="AK388" i="1" s="1"/>
  <c r="AL388" i="1" s="1"/>
  <c r="AM388" i="1" s="1"/>
  <c r="AN388" i="1" s="1"/>
  <c r="AO388" i="1" s="1"/>
  <c r="AP388" i="1" s="1"/>
  <c r="AQ388" i="1" s="1"/>
  <c r="AR388" i="1" s="1"/>
  <c r="AS388" i="1" s="1"/>
  <c r="AT388" i="1" s="1"/>
  <c r="AU388" i="1" s="1"/>
  <c r="AV388" i="1" s="1"/>
  <c r="D388" i="1"/>
  <c r="BG387" i="1"/>
  <c r="BF387" i="1"/>
  <c r="BE387" i="1"/>
  <c r="BD387" i="1"/>
  <c r="BC387" i="1"/>
  <c r="BB387" i="1"/>
  <c r="BA387" i="1"/>
  <c r="AZ387" i="1"/>
  <c r="AY387" i="1"/>
  <c r="BO387" i="1" s="1"/>
  <c r="BP387" i="1" s="1"/>
  <c r="AX387" i="1"/>
  <c r="D387" i="1"/>
  <c r="E387" i="1" s="1"/>
  <c r="F387" i="1" s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X387" i="1" s="1"/>
  <c r="Y387" i="1" s="1"/>
  <c r="Z387" i="1" s="1"/>
  <c r="AA387" i="1" s="1"/>
  <c r="AB387" i="1" s="1"/>
  <c r="AC387" i="1" s="1"/>
  <c r="AD387" i="1" s="1"/>
  <c r="AE387" i="1" s="1"/>
  <c r="AF387" i="1" s="1"/>
  <c r="AG387" i="1" s="1"/>
  <c r="AH387" i="1" s="1"/>
  <c r="AI387" i="1" s="1"/>
  <c r="AJ387" i="1" s="1"/>
  <c r="AK387" i="1" s="1"/>
  <c r="AL387" i="1" s="1"/>
  <c r="AM387" i="1" s="1"/>
  <c r="AN387" i="1" s="1"/>
  <c r="AO387" i="1" s="1"/>
  <c r="AP387" i="1" s="1"/>
  <c r="AQ387" i="1" s="1"/>
  <c r="AR387" i="1" s="1"/>
  <c r="AS387" i="1" s="1"/>
  <c r="AT387" i="1" s="1"/>
  <c r="AU387" i="1" s="1"/>
  <c r="AV387" i="1" s="1"/>
  <c r="BG386" i="1"/>
  <c r="BF386" i="1"/>
  <c r="BE386" i="1"/>
  <c r="BD386" i="1"/>
  <c r="BC386" i="1"/>
  <c r="BB386" i="1"/>
  <c r="BA386" i="1"/>
  <c r="AZ386" i="1"/>
  <c r="AY386" i="1"/>
  <c r="BO386" i="1" s="1"/>
  <c r="BP386" i="1" s="1"/>
  <c r="AX386" i="1"/>
  <c r="D386" i="1"/>
  <c r="E386" i="1" s="1"/>
  <c r="F386" i="1" s="1"/>
  <c r="G386" i="1" s="1"/>
  <c r="H386" i="1" s="1"/>
  <c r="I386" i="1" s="1"/>
  <c r="J386" i="1" s="1"/>
  <c r="K386" i="1" s="1"/>
  <c r="L386" i="1" s="1"/>
  <c r="M386" i="1" s="1"/>
  <c r="N386" i="1" s="1"/>
  <c r="O386" i="1" s="1"/>
  <c r="P386" i="1" s="1"/>
  <c r="Q386" i="1" s="1"/>
  <c r="R386" i="1" s="1"/>
  <c r="S386" i="1" s="1"/>
  <c r="T386" i="1" s="1"/>
  <c r="U386" i="1" s="1"/>
  <c r="V386" i="1" s="1"/>
  <c r="W386" i="1" s="1"/>
  <c r="X386" i="1" s="1"/>
  <c r="Y386" i="1" s="1"/>
  <c r="Z386" i="1" s="1"/>
  <c r="AA386" i="1" s="1"/>
  <c r="AB386" i="1" s="1"/>
  <c r="AC386" i="1" s="1"/>
  <c r="AD386" i="1" s="1"/>
  <c r="AE386" i="1" s="1"/>
  <c r="AF386" i="1" s="1"/>
  <c r="AG386" i="1" s="1"/>
  <c r="AH386" i="1" s="1"/>
  <c r="AI386" i="1" s="1"/>
  <c r="AJ386" i="1" s="1"/>
  <c r="AK386" i="1" s="1"/>
  <c r="AL386" i="1" s="1"/>
  <c r="AM386" i="1" s="1"/>
  <c r="AN386" i="1" s="1"/>
  <c r="AO386" i="1" s="1"/>
  <c r="AP386" i="1" s="1"/>
  <c r="AQ386" i="1" s="1"/>
  <c r="AR386" i="1" s="1"/>
  <c r="AS386" i="1" s="1"/>
  <c r="AT386" i="1" s="1"/>
  <c r="AU386" i="1" s="1"/>
  <c r="AV386" i="1" s="1"/>
  <c r="BG385" i="1"/>
  <c r="BF385" i="1"/>
  <c r="BE385" i="1"/>
  <c r="BD385" i="1"/>
  <c r="BC385" i="1"/>
  <c r="BB385" i="1"/>
  <c r="BA385" i="1"/>
  <c r="AZ385" i="1"/>
  <c r="AY385" i="1"/>
  <c r="BO385" i="1" s="1"/>
  <c r="BP385" i="1" s="1"/>
  <c r="AX385" i="1"/>
  <c r="G385" i="1"/>
  <c r="H385" i="1" s="1"/>
  <c r="I385" i="1" s="1"/>
  <c r="J385" i="1" s="1"/>
  <c r="K385" i="1" s="1"/>
  <c r="L385" i="1" s="1"/>
  <c r="M385" i="1" s="1"/>
  <c r="N385" i="1" s="1"/>
  <c r="O385" i="1" s="1"/>
  <c r="P385" i="1" s="1"/>
  <c r="Q385" i="1" s="1"/>
  <c r="R385" i="1" s="1"/>
  <c r="S385" i="1" s="1"/>
  <c r="T385" i="1" s="1"/>
  <c r="U385" i="1" s="1"/>
  <c r="V385" i="1" s="1"/>
  <c r="W385" i="1" s="1"/>
  <c r="X385" i="1" s="1"/>
  <c r="Y385" i="1" s="1"/>
  <c r="Z385" i="1" s="1"/>
  <c r="AA385" i="1" s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L385" i="1" s="1"/>
  <c r="AM385" i="1" s="1"/>
  <c r="AN385" i="1" s="1"/>
  <c r="AO385" i="1" s="1"/>
  <c r="AP385" i="1" s="1"/>
  <c r="AQ385" i="1" s="1"/>
  <c r="AR385" i="1" s="1"/>
  <c r="AS385" i="1" s="1"/>
  <c r="AT385" i="1" s="1"/>
  <c r="AU385" i="1" s="1"/>
  <c r="AV385" i="1" s="1"/>
  <c r="D385" i="1"/>
  <c r="E385" i="1" s="1"/>
  <c r="F385" i="1" s="1"/>
  <c r="BG384" i="1"/>
  <c r="BF384" i="1"/>
  <c r="BE384" i="1"/>
  <c r="BD384" i="1"/>
  <c r="BC384" i="1"/>
  <c r="BB384" i="1"/>
  <c r="BA384" i="1"/>
  <c r="AZ384" i="1"/>
  <c r="BL384" i="1" s="1"/>
  <c r="BM384" i="1" s="1"/>
  <c r="AY384" i="1"/>
  <c r="BO384" i="1" s="1"/>
  <c r="BP384" i="1" s="1"/>
  <c r="AX384" i="1"/>
  <c r="D384" i="1"/>
  <c r="E384" i="1" s="1"/>
  <c r="F384" i="1" s="1"/>
  <c r="G384" i="1" s="1"/>
  <c r="H384" i="1" s="1"/>
  <c r="I384" i="1" s="1"/>
  <c r="J384" i="1" s="1"/>
  <c r="K384" i="1" s="1"/>
  <c r="L384" i="1" s="1"/>
  <c r="M384" i="1" s="1"/>
  <c r="N384" i="1" s="1"/>
  <c r="O384" i="1" s="1"/>
  <c r="P384" i="1" s="1"/>
  <c r="Q384" i="1" s="1"/>
  <c r="R384" i="1" s="1"/>
  <c r="S384" i="1" s="1"/>
  <c r="T384" i="1" s="1"/>
  <c r="U384" i="1" s="1"/>
  <c r="V384" i="1" s="1"/>
  <c r="W384" i="1" s="1"/>
  <c r="X384" i="1" s="1"/>
  <c r="Y384" i="1" s="1"/>
  <c r="Z384" i="1" s="1"/>
  <c r="AA384" i="1" s="1"/>
  <c r="AB384" i="1" s="1"/>
  <c r="AC384" i="1" s="1"/>
  <c r="AD384" i="1" s="1"/>
  <c r="AE384" i="1" s="1"/>
  <c r="AF384" i="1" s="1"/>
  <c r="AG384" i="1" s="1"/>
  <c r="AH384" i="1" s="1"/>
  <c r="AI384" i="1" s="1"/>
  <c r="AJ384" i="1" s="1"/>
  <c r="AK384" i="1" s="1"/>
  <c r="AL384" i="1" s="1"/>
  <c r="AM384" i="1" s="1"/>
  <c r="AN384" i="1" s="1"/>
  <c r="AO384" i="1" s="1"/>
  <c r="AP384" i="1" s="1"/>
  <c r="AQ384" i="1" s="1"/>
  <c r="AR384" i="1" s="1"/>
  <c r="AS384" i="1" s="1"/>
  <c r="AT384" i="1" s="1"/>
  <c r="AU384" i="1" s="1"/>
  <c r="AV384" i="1" s="1"/>
  <c r="BG383" i="1"/>
  <c r="BF383" i="1"/>
  <c r="BE383" i="1"/>
  <c r="BD383" i="1"/>
  <c r="BC383" i="1"/>
  <c r="BB383" i="1"/>
  <c r="BA383" i="1"/>
  <c r="AZ383" i="1"/>
  <c r="AY383" i="1"/>
  <c r="AX383" i="1"/>
  <c r="D383" i="1"/>
  <c r="E383" i="1" s="1"/>
  <c r="F383" i="1" s="1"/>
  <c r="G383" i="1" s="1"/>
  <c r="H383" i="1" s="1"/>
  <c r="I383" i="1" s="1"/>
  <c r="J383" i="1" s="1"/>
  <c r="K383" i="1" s="1"/>
  <c r="L383" i="1" s="1"/>
  <c r="M383" i="1" s="1"/>
  <c r="N383" i="1" s="1"/>
  <c r="O383" i="1" s="1"/>
  <c r="P383" i="1" s="1"/>
  <c r="Q383" i="1" s="1"/>
  <c r="R383" i="1" s="1"/>
  <c r="S383" i="1" s="1"/>
  <c r="T383" i="1" s="1"/>
  <c r="U383" i="1" s="1"/>
  <c r="V383" i="1" s="1"/>
  <c r="W383" i="1" s="1"/>
  <c r="X383" i="1" s="1"/>
  <c r="Y383" i="1" s="1"/>
  <c r="Z383" i="1" s="1"/>
  <c r="AA383" i="1" s="1"/>
  <c r="AB383" i="1" s="1"/>
  <c r="AC383" i="1" s="1"/>
  <c r="AD383" i="1" s="1"/>
  <c r="AE383" i="1" s="1"/>
  <c r="AF383" i="1" s="1"/>
  <c r="AG383" i="1" s="1"/>
  <c r="AH383" i="1" s="1"/>
  <c r="AI383" i="1" s="1"/>
  <c r="AJ383" i="1" s="1"/>
  <c r="AK383" i="1" s="1"/>
  <c r="AL383" i="1" s="1"/>
  <c r="AM383" i="1" s="1"/>
  <c r="AN383" i="1" s="1"/>
  <c r="AO383" i="1" s="1"/>
  <c r="AP383" i="1" s="1"/>
  <c r="AQ383" i="1" s="1"/>
  <c r="AR383" i="1" s="1"/>
  <c r="AS383" i="1" s="1"/>
  <c r="AT383" i="1" s="1"/>
  <c r="AU383" i="1" s="1"/>
  <c r="AV383" i="1" s="1"/>
  <c r="BG382" i="1"/>
  <c r="BF382" i="1"/>
  <c r="BE382" i="1"/>
  <c r="BD382" i="1"/>
  <c r="BC382" i="1"/>
  <c r="BB382" i="1"/>
  <c r="BA382" i="1"/>
  <c r="AZ382" i="1"/>
  <c r="AY382" i="1"/>
  <c r="BL382" i="1" s="1"/>
  <c r="BM382" i="1" s="1"/>
  <c r="AX382" i="1"/>
  <c r="D382" i="1"/>
  <c r="E382" i="1" s="1"/>
  <c r="F382" i="1" s="1"/>
  <c r="G382" i="1" s="1"/>
  <c r="H382" i="1" s="1"/>
  <c r="I382" i="1" s="1"/>
  <c r="J382" i="1" s="1"/>
  <c r="K382" i="1" s="1"/>
  <c r="L382" i="1" s="1"/>
  <c r="M382" i="1" s="1"/>
  <c r="N382" i="1" s="1"/>
  <c r="O382" i="1" s="1"/>
  <c r="P382" i="1" s="1"/>
  <c r="Q382" i="1" s="1"/>
  <c r="R382" i="1" s="1"/>
  <c r="S382" i="1" s="1"/>
  <c r="T382" i="1" s="1"/>
  <c r="U382" i="1" s="1"/>
  <c r="V382" i="1" s="1"/>
  <c r="W382" i="1" s="1"/>
  <c r="X382" i="1" s="1"/>
  <c r="Y382" i="1" s="1"/>
  <c r="Z382" i="1" s="1"/>
  <c r="AA382" i="1" s="1"/>
  <c r="AB382" i="1" s="1"/>
  <c r="AC382" i="1" s="1"/>
  <c r="AD382" i="1" s="1"/>
  <c r="AE382" i="1" s="1"/>
  <c r="AF382" i="1" s="1"/>
  <c r="AG382" i="1" s="1"/>
  <c r="AH382" i="1" s="1"/>
  <c r="AI382" i="1" s="1"/>
  <c r="AJ382" i="1" s="1"/>
  <c r="AK382" i="1" s="1"/>
  <c r="AL382" i="1" s="1"/>
  <c r="AM382" i="1" s="1"/>
  <c r="AN382" i="1" s="1"/>
  <c r="AO382" i="1" s="1"/>
  <c r="AP382" i="1" s="1"/>
  <c r="AQ382" i="1" s="1"/>
  <c r="AR382" i="1" s="1"/>
  <c r="AS382" i="1" s="1"/>
  <c r="AT382" i="1" s="1"/>
  <c r="AU382" i="1" s="1"/>
  <c r="AV382" i="1" s="1"/>
  <c r="BG381" i="1"/>
  <c r="BF381" i="1"/>
  <c r="BE381" i="1"/>
  <c r="BD381" i="1"/>
  <c r="BC381" i="1"/>
  <c r="BB381" i="1"/>
  <c r="BA381" i="1"/>
  <c r="AZ381" i="1"/>
  <c r="AY381" i="1"/>
  <c r="AX381" i="1"/>
  <c r="E381" i="1"/>
  <c r="F381" i="1" s="1"/>
  <c r="G381" i="1" s="1"/>
  <c r="H381" i="1" s="1"/>
  <c r="I381" i="1" s="1"/>
  <c r="J381" i="1" s="1"/>
  <c r="K381" i="1" s="1"/>
  <c r="L381" i="1" s="1"/>
  <c r="M381" i="1" s="1"/>
  <c r="N381" i="1" s="1"/>
  <c r="O381" i="1" s="1"/>
  <c r="P381" i="1" s="1"/>
  <c r="Q381" i="1" s="1"/>
  <c r="R381" i="1" s="1"/>
  <c r="S381" i="1" s="1"/>
  <c r="T381" i="1" s="1"/>
  <c r="U381" i="1" s="1"/>
  <c r="V381" i="1" s="1"/>
  <c r="W381" i="1" s="1"/>
  <c r="X381" i="1" s="1"/>
  <c r="Y381" i="1" s="1"/>
  <c r="Z381" i="1" s="1"/>
  <c r="AA381" i="1" s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AL381" i="1" s="1"/>
  <c r="AM381" i="1" s="1"/>
  <c r="AN381" i="1" s="1"/>
  <c r="AO381" i="1" s="1"/>
  <c r="AP381" i="1" s="1"/>
  <c r="AQ381" i="1" s="1"/>
  <c r="AR381" i="1" s="1"/>
  <c r="AS381" i="1" s="1"/>
  <c r="AT381" i="1" s="1"/>
  <c r="AU381" i="1" s="1"/>
  <c r="AV381" i="1" s="1"/>
  <c r="D381" i="1"/>
  <c r="BG380" i="1"/>
  <c r="BF380" i="1"/>
  <c r="BE380" i="1"/>
  <c r="BD380" i="1"/>
  <c r="BC380" i="1"/>
  <c r="BB380" i="1"/>
  <c r="BA380" i="1"/>
  <c r="AZ380" i="1"/>
  <c r="BL380" i="1" s="1"/>
  <c r="BM380" i="1" s="1"/>
  <c r="AY380" i="1"/>
  <c r="BO380" i="1" s="1"/>
  <c r="BP380" i="1" s="1"/>
  <c r="AX380" i="1"/>
  <c r="D380" i="1"/>
  <c r="E380" i="1" s="1"/>
  <c r="F380" i="1" s="1"/>
  <c r="G380" i="1" s="1"/>
  <c r="H380" i="1" s="1"/>
  <c r="I380" i="1" s="1"/>
  <c r="J380" i="1" s="1"/>
  <c r="K380" i="1" s="1"/>
  <c r="L380" i="1" s="1"/>
  <c r="M380" i="1" s="1"/>
  <c r="N380" i="1" s="1"/>
  <c r="O380" i="1" s="1"/>
  <c r="P380" i="1" s="1"/>
  <c r="Q380" i="1" s="1"/>
  <c r="R380" i="1" s="1"/>
  <c r="S380" i="1" s="1"/>
  <c r="T380" i="1" s="1"/>
  <c r="U380" i="1" s="1"/>
  <c r="V380" i="1" s="1"/>
  <c r="W380" i="1" s="1"/>
  <c r="X380" i="1" s="1"/>
  <c r="Y380" i="1" s="1"/>
  <c r="Z380" i="1" s="1"/>
  <c r="AA380" i="1" s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AL380" i="1" s="1"/>
  <c r="AM380" i="1" s="1"/>
  <c r="AN380" i="1" s="1"/>
  <c r="AO380" i="1" s="1"/>
  <c r="AP380" i="1" s="1"/>
  <c r="AQ380" i="1" s="1"/>
  <c r="AR380" i="1" s="1"/>
  <c r="AS380" i="1" s="1"/>
  <c r="AT380" i="1" s="1"/>
  <c r="AU380" i="1" s="1"/>
  <c r="AV380" i="1" s="1"/>
  <c r="BG379" i="1"/>
  <c r="BF379" i="1"/>
  <c r="BE379" i="1"/>
  <c r="BD379" i="1"/>
  <c r="BC379" i="1"/>
  <c r="BB379" i="1"/>
  <c r="BA379" i="1"/>
  <c r="AZ379" i="1"/>
  <c r="AY379" i="1"/>
  <c r="AX379" i="1"/>
  <c r="D379" i="1"/>
  <c r="E379" i="1" s="1"/>
  <c r="F379" i="1" s="1"/>
  <c r="G379" i="1" s="1"/>
  <c r="H379" i="1" s="1"/>
  <c r="I379" i="1" s="1"/>
  <c r="J379" i="1" s="1"/>
  <c r="K379" i="1" s="1"/>
  <c r="L379" i="1" s="1"/>
  <c r="M379" i="1" s="1"/>
  <c r="N379" i="1" s="1"/>
  <c r="O379" i="1" s="1"/>
  <c r="P379" i="1" s="1"/>
  <c r="Q379" i="1" s="1"/>
  <c r="R379" i="1" s="1"/>
  <c r="S379" i="1" s="1"/>
  <c r="T379" i="1" s="1"/>
  <c r="U379" i="1" s="1"/>
  <c r="V379" i="1" s="1"/>
  <c r="W379" i="1" s="1"/>
  <c r="X379" i="1" s="1"/>
  <c r="Y379" i="1" s="1"/>
  <c r="Z379" i="1" s="1"/>
  <c r="AA379" i="1" s="1"/>
  <c r="AB379" i="1" s="1"/>
  <c r="AC379" i="1" s="1"/>
  <c r="AD379" i="1" s="1"/>
  <c r="AE379" i="1" s="1"/>
  <c r="AF379" i="1" s="1"/>
  <c r="AG379" i="1" s="1"/>
  <c r="AH379" i="1" s="1"/>
  <c r="AI379" i="1" s="1"/>
  <c r="AJ379" i="1" s="1"/>
  <c r="AK379" i="1" s="1"/>
  <c r="AL379" i="1" s="1"/>
  <c r="AM379" i="1" s="1"/>
  <c r="AN379" i="1" s="1"/>
  <c r="AO379" i="1" s="1"/>
  <c r="AP379" i="1" s="1"/>
  <c r="AQ379" i="1" s="1"/>
  <c r="AR379" i="1" s="1"/>
  <c r="AS379" i="1" s="1"/>
  <c r="AT379" i="1" s="1"/>
  <c r="AU379" i="1" s="1"/>
  <c r="AV379" i="1" s="1"/>
  <c r="BG378" i="1"/>
  <c r="BF378" i="1"/>
  <c r="BE378" i="1"/>
  <c r="BD378" i="1"/>
  <c r="BC378" i="1"/>
  <c r="BB378" i="1"/>
  <c r="BA378" i="1"/>
  <c r="AZ378" i="1"/>
  <c r="AY378" i="1"/>
  <c r="BO378" i="1" s="1"/>
  <c r="BP378" i="1" s="1"/>
  <c r="AX378" i="1"/>
  <c r="E378" i="1"/>
  <c r="F378" i="1" s="1"/>
  <c r="G378" i="1" s="1"/>
  <c r="H378" i="1" s="1"/>
  <c r="I378" i="1" s="1"/>
  <c r="J378" i="1" s="1"/>
  <c r="K378" i="1" s="1"/>
  <c r="L378" i="1" s="1"/>
  <c r="M378" i="1" s="1"/>
  <c r="N378" i="1" s="1"/>
  <c r="O378" i="1" s="1"/>
  <c r="P378" i="1" s="1"/>
  <c r="Q378" i="1" s="1"/>
  <c r="R378" i="1" s="1"/>
  <c r="S378" i="1" s="1"/>
  <c r="T378" i="1" s="1"/>
  <c r="U378" i="1" s="1"/>
  <c r="V378" i="1" s="1"/>
  <c r="W378" i="1" s="1"/>
  <c r="X378" i="1" s="1"/>
  <c r="Y378" i="1" s="1"/>
  <c r="Z378" i="1" s="1"/>
  <c r="AA378" i="1" s="1"/>
  <c r="AB378" i="1" s="1"/>
  <c r="AC378" i="1" s="1"/>
  <c r="AD378" i="1" s="1"/>
  <c r="AE378" i="1" s="1"/>
  <c r="AF378" i="1" s="1"/>
  <c r="AG378" i="1" s="1"/>
  <c r="AH378" i="1" s="1"/>
  <c r="AI378" i="1" s="1"/>
  <c r="AJ378" i="1" s="1"/>
  <c r="AK378" i="1" s="1"/>
  <c r="AL378" i="1" s="1"/>
  <c r="AM378" i="1" s="1"/>
  <c r="AN378" i="1" s="1"/>
  <c r="AO378" i="1" s="1"/>
  <c r="AP378" i="1" s="1"/>
  <c r="AQ378" i="1" s="1"/>
  <c r="AR378" i="1" s="1"/>
  <c r="AS378" i="1" s="1"/>
  <c r="AT378" i="1" s="1"/>
  <c r="AU378" i="1" s="1"/>
  <c r="AV378" i="1" s="1"/>
  <c r="D378" i="1"/>
  <c r="BL377" i="1"/>
  <c r="BM377" i="1" s="1"/>
  <c r="BG377" i="1"/>
  <c r="BF377" i="1"/>
  <c r="BE377" i="1"/>
  <c r="BD377" i="1"/>
  <c r="BC377" i="1"/>
  <c r="BB377" i="1"/>
  <c r="BA377" i="1"/>
  <c r="AZ377" i="1"/>
  <c r="AY377" i="1"/>
  <c r="BO377" i="1" s="1"/>
  <c r="BP377" i="1" s="1"/>
  <c r="AX377" i="1"/>
  <c r="D377" i="1"/>
  <c r="E377" i="1" s="1"/>
  <c r="F377" i="1" s="1"/>
  <c r="G377" i="1" s="1"/>
  <c r="H377" i="1" s="1"/>
  <c r="I377" i="1" s="1"/>
  <c r="J377" i="1" s="1"/>
  <c r="K377" i="1" s="1"/>
  <c r="L377" i="1" s="1"/>
  <c r="M377" i="1" s="1"/>
  <c r="N377" i="1" s="1"/>
  <c r="O377" i="1" s="1"/>
  <c r="P377" i="1" s="1"/>
  <c r="Q377" i="1" s="1"/>
  <c r="R377" i="1" s="1"/>
  <c r="S377" i="1" s="1"/>
  <c r="T377" i="1" s="1"/>
  <c r="U377" i="1" s="1"/>
  <c r="V377" i="1" s="1"/>
  <c r="W377" i="1" s="1"/>
  <c r="X377" i="1" s="1"/>
  <c r="Y377" i="1" s="1"/>
  <c r="Z377" i="1" s="1"/>
  <c r="AA377" i="1" s="1"/>
  <c r="AB377" i="1" s="1"/>
  <c r="AC377" i="1" s="1"/>
  <c r="AD377" i="1" s="1"/>
  <c r="AE377" i="1" s="1"/>
  <c r="AF377" i="1" s="1"/>
  <c r="AG377" i="1" s="1"/>
  <c r="AH377" i="1" s="1"/>
  <c r="AI377" i="1" s="1"/>
  <c r="AJ377" i="1" s="1"/>
  <c r="AK377" i="1" s="1"/>
  <c r="AL377" i="1" s="1"/>
  <c r="AM377" i="1" s="1"/>
  <c r="AN377" i="1" s="1"/>
  <c r="AO377" i="1" s="1"/>
  <c r="AP377" i="1" s="1"/>
  <c r="AQ377" i="1" s="1"/>
  <c r="AR377" i="1" s="1"/>
  <c r="AS377" i="1" s="1"/>
  <c r="AT377" i="1" s="1"/>
  <c r="AU377" i="1" s="1"/>
  <c r="AV377" i="1" s="1"/>
  <c r="BG376" i="1"/>
  <c r="BF376" i="1"/>
  <c r="BE376" i="1"/>
  <c r="BD376" i="1"/>
  <c r="BC376" i="1"/>
  <c r="BB376" i="1"/>
  <c r="BA376" i="1"/>
  <c r="AZ376" i="1"/>
  <c r="AY376" i="1"/>
  <c r="BO376" i="1" s="1"/>
  <c r="BP376" i="1" s="1"/>
  <c r="AX376" i="1"/>
  <c r="BI376" i="1" s="1"/>
  <c r="D376" i="1"/>
  <c r="E376" i="1" s="1"/>
  <c r="F376" i="1" s="1"/>
  <c r="G376" i="1" s="1"/>
  <c r="H376" i="1" s="1"/>
  <c r="I376" i="1" s="1"/>
  <c r="J376" i="1" s="1"/>
  <c r="K376" i="1" s="1"/>
  <c r="L376" i="1" s="1"/>
  <c r="M376" i="1" s="1"/>
  <c r="N376" i="1" s="1"/>
  <c r="O376" i="1" s="1"/>
  <c r="P376" i="1" s="1"/>
  <c r="Q376" i="1" s="1"/>
  <c r="R376" i="1" s="1"/>
  <c r="S376" i="1" s="1"/>
  <c r="T376" i="1" s="1"/>
  <c r="U376" i="1" s="1"/>
  <c r="V376" i="1" s="1"/>
  <c r="W376" i="1" s="1"/>
  <c r="X376" i="1" s="1"/>
  <c r="Y376" i="1" s="1"/>
  <c r="Z376" i="1" s="1"/>
  <c r="AA376" i="1" s="1"/>
  <c r="AB376" i="1" s="1"/>
  <c r="AC376" i="1" s="1"/>
  <c r="AD376" i="1" s="1"/>
  <c r="AE376" i="1" s="1"/>
  <c r="AF376" i="1" s="1"/>
  <c r="AG376" i="1" s="1"/>
  <c r="AH376" i="1" s="1"/>
  <c r="AI376" i="1" s="1"/>
  <c r="AJ376" i="1" s="1"/>
  <c r="AK376" i="1" s="1"/>
  <c r="AL376" i="1" s="1"/>
  <c r="AM376" i="1" s="1"/>
  <c r="AN376" i="1" s="1"/>
  <c r="AO376" i="1" s="1"/>
  <c r="AP376" i="1" s="1"/>
  <c r="AQ376" i="1" s="1"/>
  <c r="AR376" i="1" s="1"/>
  <c r="AS376" i="1" s="1"/>
  <c r="AT376" i="1" s="1"/>
  <c r="AU376" i="1" s="1"/>
  <c r="AV376" i="1" s="1"/>
  <c r="BG375" i="1"/>
  <c r="BF375" i="1"/>
  <c r="BE375" i="1"/>
  <c r="BD375" i="1"/>
  <c r="BC375" i="1"/>
  <c r="BB375" i="1"/>
  <c r="BA375" i="1"/>
  <c r="AZ375" i="1"/>
  <c r="AY375" i="1"/>
  <c r="AX375" i="1"/>
  <c r="E375" i="1"/>
  <c r="F375" i="1" s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AA375" i="1" s="1"/>
  <c r="AB375" i="1" s="1"/>
  <c r="AC375" i="1" s="1"/>
  <c r="AD375" i="1" s="1"/>
  <c r="AE375" i="1" s="1"/>
  <c r="AF375" i="1" s="1"/>
  <c r="AG375" i="1" s="1"/>
  <c r="AH375" i="1" s="1"/>
  <c r="AI375" i="1" s="1"/>
  <c r="AJ375" i="1" s="1"/>
  <c r="AK375" i="1" s="1"/>
  <c r="AL375" i="1" s="1"/>
  <c r="AM375" i="1" s="1"/>
  <c r="AN375" i="1" s="1"/>
  <c r="AO375" i="1" s="1"/>
  <c r="AP375" i="1" s="1"/>
  <c r="AQ375" i="1" s="1"/>
  <c r="AR375" i="1" s="1"/>
  <c r="AS375" i="1" s="1"/>
  <c r="AT375" i="1" s="1"/>
  <c r="AU375" i="1" s="1"/>
  <c r="AV375" i="1" s="1"/>
  <c r="D375" i="1"/>
  <c r="BG374" i="1"/>
  <c r="BF374" i="1"/>
  <c r="BE374" i="1"/>
  <c r="BD374" i="1"/>
  <c r="BC374" i="1"/>
  <c r="BB374" i="1"/>
  <c r="BA374" i="1"/>
  <c r="AZ374" i="1"/>
  <c r="AY374" i="1"/>
  <c r="BO374" i="1" s="1"/>
  <c r="BP374" i="1" s="1"/>
  <c r="AX374" i="1"/>
  <c r="D374" i="1"/>
  <c r="E374" i="1" s="1"/>
  <c r="F374" i="1" s="1"/>
  <c r="G374" i="1" s="1"/>
  <c r="H374" i="1" s="1"/>
  <c r="I374" i="1" s="1"/>
  <c r="J374" i="1" s="1"/>
  <c r="K374" i="1" s="1"/>
  <c r="L374" i="1" s="1"/>
  <c r="M374" i="1" s="1"/>
  <c r="N374" i="1" s="1"/>
  <c r="O374" i="1" s="1"/>
  <c r="P374" i="1" s="1"/>
  <c r="Q374" i="1" s="1"/>
  <c r="R374" i="1" s="1"/>
  <c r="S374" i="1" s="1"/>
  <c r="T374" i="1" s="1"/>
  <c r="U374" i="1" s="1"/>
  <c r="V374" i="1" s="1"/>
  <c r="W374" i="1" s="1"/>
  <c r="X374" i="1" s="1"/>
  <c r="Y374" i="1" s="1"/>
  <c r="Z374" i="1" s="1"/>
  <c r="AA374" i="1" s="1"/>
  <c r="AB374" i="1" s="1"/>
  <c r="AC374" i="1" s="1"/>
  <c r="AD374" i="1" s="1"/>
  <c r="AE374" i="1" s="1"/>
  <c r="AF374" i="1" s="1"/>
  <c r="AG374" i="1" s="1"/>
  <c r="AH374" i="1" s="1"/>
  <c r="AI374" i="1" s="1"/>
  <c r="AJ374" i="1" s="1"/>
  <c r="AK374" i="1" s="1"/>
  <c r="AL374" i="1" s="1"/>
  <c r="AM374" i="1" s="1"/>
  <c r="AN374" i="1" s="1"/>
  <c r="AO374" i="1" s="1"/>
  <c r="AP374" i="1" s="1"/>
  <c r="AQ374" i="1" s="1"/>
  <c r="AR374" i="1" s="1"/>
  <c r="AS374" i="1" s="1"/>
  <c r="AT374" i="1" s="1"/>
  <c r="AU374" i="1" s="1"/>
  <c r="AV374" i="1" s="1"/>
  <c r="BG373" i="1"/>
  <c r="BF373" i="1"/>
  <c r="BE373" i="1"/>
  <c r="BD373" i="1"/>
  <c r="BC373" i="1"/>
  <c r="BB373" i="1"/>
  <c r="BA373" i="1"/>
  <c r="AZ373" i="1"/>
  <c r="AY373" i="1"/>
  <c r="BO373" i="1" s="1"/>
  <c r="BP373" i="1" s="1"/>
  <c r="AX373" i="1"/>
  <c r="D373" i="1"/>
  <c r="E373" i="1" s="1"/>
  <c r="F373" i="1" s="1"/>
  <c r="G373" i="1" s="1"/>
  <c r="H373" i="1" s="1"/>
  <c r="I373" i="1" s="1"/>
  <c r="J373" i="1" s="1"/>
  <c r="K373" i="1" s="1"/>
  <c r="L373" i="1" s="1"/>
  <c r="M373" i="1" s="1"/>
  <c r="N373" i="1" s="1"/>
  <c r="O373" i="1" s="1"/>
  <c r="P373" i="1" s="1"/>
  <c r="Q373" i="1" s="1"/>
  <c r="R373" i="1" s="1"/>
  <c r="S373" i="1" s="1"/>
  <c r="T373" i="1" s="1"/>
  <c r="U373" i="1" s="1"/>
  <c r="V373" i="1" s="1"/>
  <c r="W373" i="1" s="1"/>
  <c r="X373" i="1" s="1"/>
  <c r="Y373" i="1" s="1"/>
  <c r="Z373" i="1" s="1"/>
  <c r="AA373" i="1" s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L373" i="1" s="1"/>
  <c r="AM373" i="1" s="1"/>
  <c r="AN373" i="1" s="1"/>
  <c r="AO373" i="1" s="1"/>
  <c r="AP373" i="1" s="1"/>
  <c r="AQ373" i="1" s="1"/>
  <c r="AR373" i="1" s="1"/>
  <c r="AS373" i="1" s="1"/>
  <c r="AT373" i="1" s="1"/>
  <c r="AU373" i="1" s="1"/>
  <c r="AV373" i="1" s="1"/>
  <c r="BG372" i="1"/>
  <c r="BF372" i="1"/>
  <c r="BE372" i="1"/>
  <c r="BD372" i="1"/>
  <c r="BC372" i="1"/>
  <c r="BB372" i="1"/>
  <c r="BA372" i="1"/>
  <c r="AZ372" i="1"/>
  <c r="AY372" i="1"/>
  <c r="BO372" i="1" s="1"/>
  <c r="BP372" i="1" s="1"/>
  <c r="AX372" i="1"/>
  <c r="D372" i="1"/>
  <c r="E372" i="1" s="1"/>
  <c r="F372" i="1" s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X372" i="1" s="1"/>
  <c r="Y372" i="1" s="1"/>
  <c r="Z372" i="1" s="1"/>
  <c r="AA372" i="1" s="1"/>
  <c r="AB372" i="1" s="1"/>
  <c r="AC372" i="1" s="1"/>
  <c r="AD372" i="1" s="1"/>
  <c r="AE372" i="1" s="1"/>
  <c r="AF372" i="1" s="1"/>
  <c r="AG372" i="1" s="1"/>
  <c r="AH372" i="1" s="1"/>
  <c r="AI372" i="1" s="1"/>
  <c r="AJ372" i="1" s="1"/>
  <c r="AK372" i="1" s="1"/>
  <c r="AL372" i="1" s="1"/>
  <c r="AM372" i="1" s="1"/>
  <c r="AN372" i="1" s="1"/>
  <c r="AO372" i="1" s="1"/>
  <c r="AP372" i="1" s="1"/>
  <c r="AQ372" i="1" s="1"/>
  <c r="AR372" i="1" s="1"/>
  <c r="AS372" i="1" s="1"/>
  <c r="AT372" i="1" s="1"/>
  <c r="AU372" i="1" s="1"/>
  <c r="AV372" i="1" s="1"/>
  <c r="BG371" i="1"/>
  <c r="BF371" i="1"/>
  <c r="BE371" i="1"/>
  <c r="BD371" i="1"/>
  <c r="BC371" i="1"/>
  <c r="BB371" i="1"/>
  <c r="BA371" i="1"/>
  <c r="AZ371" i="1"/>
  <c r="AY371" i="1"/>
  <c r="BL371" i="1" s="1"/>
  <c r="BM371" i="1" s="1"/>
  <c r="AX371" i="1"/>
  <c r="D371" i="1"/>
  <c r="E371" i="1" s="1"/>
  <c r="F371" i="1" s="1"/>
  <c r="G371" i="1" s="1"/>
  <c r="H371" i="1" s="1"/>
  <c r="I371" i="1" s="1"/>
  <c r="J371" i="1" s="1"/>
  <c r="K371" i="1" s="1"/>
  <c r="L371" i="1" s="1"/>
  <c r="M371" i="1" s="1"/>
  <c r="N371" i="1" s="1"/>
  <c r="O371" i="1" s="1"/>
  <c r="P371" i="1" s="1"/>
  <c r="Q371" i="1" s="1"/>
  <c r="R371" i="1" s="1"/>
  <c r="S371" i="1" s="1"/>
  <c r="T371" i="1" s="1"/>
  <c r="U371" i="1" s="1"/>
  <c r="V371" i="1" s="1"/>
  <c r="W371" i="1" s="1"/>
  <c r="X371" i="1" s="1"/>
  <c r="Y371" i="1" s="1"/>
  <c r="Z371" i="1" s="1"/>
  <c r="AA371" i="1" s="1"/>
  <c r="AB371" i="1" s="1"/>
  <c r="AC371" i="1" s="1"/>
  <c r="AD371" i="1" s="1"/>
  <c r="AE371" i="1" s="1"/>
  <c r="AF371" i="1" s="1"/>
  <c r="AG371" i="1" s="1"/>
  <c r="AH371" i="1" s="1"/>
  <c r="AI371" i="1" s="1"/>
  <c r="AJ371" i="1" s="1"/>
  <c r="AK371" i="1" s="1"/>
  <c r="AL371" i="1" s="1"/>
  <c r="AM371" i="1" s="1"/>
  <c r="AN371" i="1" s="1"/>
  <c r="AO371" i="1" s="1"/>
  <c r="AP371" i="1" s="1"/>
  <c r="AQ371" i="1" s="1"/>
  <c r="AR371" i="1" s="1"/>
  <c r="AS371" i="1" s="1"/>
  <c r="AT371" i="1" s="1"/>
  <c r="AU371" i="1" s="1"/>
  <c r="AV371" i="1" s="1"/>
  <c r="BG370" i="1"/>
  <c r="BF370" i="1"/>
  <c r="BE370" i="1"/>
  <c r="BD370" i="1"/>
  <c r="BC370" i="1"/>
  <c r="BB370" i="1"/>
  <c r="BA370" i="1"/>
  <c r="AZ370" i="1"/>
  <c r="AY370" i="1"/>
  <c r="BO370" i="1" s="1"/>
  <c r="BP370" i="1" s="1"/>
  <c r="AX370" i="1"/>
  <c r="D370" i="1"/>
  <c r="E370" i="1" s="1"/>
  <c r="F370" i="1" s="1"/>
  <c r="G370" i="1" s="1"/>
  <c r="H370" i="1" s="1"/>
  <c r="I370" i="1" s="1"/>
  <c r="J370" i="1" s="1"/>
  <c r="K370" i="1" s="1"/>
  <c r="L370" i="1" s="1"/>
  <c r="M370" i="1" s="1"/>
  <c r="N370" i="1" s="1"/>
  <c r="O370" i="1" s="1"/>
  <c r="P370" i="1" s="1"/>
  <c r="Q370" i="1" s="1"/>
  <c r="R370" i="1" s="1"/>
  <c r="S370" i="1" s="1"/>
  <c r="T370" i="1" s="1"/>
  <c r="U370" i="1" s="1"/>
  <c r="V370" i="1" s="1"/>
  <c r="W370" i="1" s="1"/>
  <c r="X370" i="1" s="1"/>
  <c r="Y370" i="1" s="1"/>
  <c r="Z370" i="1" s="1"/>
  <c r="AA370" i="1" s="1"/>
  <c r="AB370" i="1" s="1"/>
  <c r="AC370" i="1" s="1"/>
  <c r="AD370" i="1" s="1"/>
  <c r="AE370" i="1" s="1"/>
  <c r="AF370" i="1" s="1"/>
  <c r="AG370" i="1" s="1"/>
  <c r="AH370" i="1" s="1"/>
  <c r="AI370" i="1" s="1"/>
  <c r="AJ370" i="1" s="1"/>
  <c r="AK370" i="1" s="1"/>
  <c r="AL370" i="1" s="1"/>
  <c r="AM370" i="1" s="1"/>
  <c r="AN370" i="1" s="1"/>
  <c r="AO370" i="1" s="1"/>
  <c r="AP370" i="1" s="1"/>
  <c r="AQ370" i="1" s="1"/>
  <c r="AR370" i="1" s="1"/>
  <c r="AS370" i="1" s="1"/>
  <c r="AT370" i="1" s="1"/>
  <c r="AU370" i="1" s="1"/>
  <c r="AV370" i="1" s="1"/>
  <c r="BG369" i="1"/>
  <c r="BF369" i="1"/>
  <c r="BE369" i="1"/>
  <c r="BD369" i="1"/>
  <c r="BC369" i="1"/>
  <c r="BB369" i="1"/>
  <c r="BA369" i="1"/>
  <c r="AZ369" i="1"/>
  <c r="AY369" i="1"/>
  <c r="BO369" i="1" s="1"/>
  <c r="BP369" i="1" s="1"/>
  <c r="AX369" i="1"/>
  <c r="D369" i="1"/>
  <c r="E369" i="1" s="1"/>
  <c r="F369" i="1" s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AL369" i="1" s="1"/>
  <c r="AM369" i="1" s="1"/>
  <c r="AN369" i="1" s="1"/>
  <c r="AO369" i="1" s="1"/>
  <c r="AP369" i="1" s="1"/>
  <c r="AQ369" i="1" s="1"/>
  <c r="AR369" i="1" s="1"/>
  <c r="AS369" i="1" s="1"/>
  <c r="AT369" i="1" s="1"/>
  <c r="AU369" i="1" s="1"/>
  <c r="AV369" i="1" s="1"/>
  <c r="BG368" i="1"/>
  <c r="BF368" i="1"/>
  <c r="BE368" i="1"/>
  <c r="BD368" i="1"/>
  <c r="BC368" i="1"/>
  <c r="BB368" i="1"/>
  <c r="BA368" i="1"/>
  <c r="AZ368" i="1"/>
  <c r="AY368" i="1"/>
  <c r="BO368" i="1" s="1"/>
  <c r="BP368" i="1" s="1"/>
  <c r="AX368" i="1"/>
  <c r="D368" i="1"/>
  <c r="E368" i="1" s="1"/>
  <c r="F368" i="1" s="1"/>
  <c r="G368" i="1" s="1"/>
  <c r="H368" i="1" s="1"/>
  <c r="I368" i="1" s="1"/>
  <c r="J368" i="1" s="1"/>
  <c r="K368" i="1" s="1"/>
  <c r="L368" i="1" s="1"/>
  <c r="M368" i="1" s="1"/>
  <c r="N368" i="1" s="1"/>
  <c r="O368" i="1" s="1"/>
  <c r="P368" i="1" s="1"/>
  <c r="Q368" i="1" s="1"/>
  <c r="R368" i="1" s="1"/>
  <c r="S368" i="1" s="1"/>
  <c r="T368" i="1" s="1"/>
  <c r="U368" i="1" s="1"/>
  <c r="V368" i="1" s="1"/>
  <c r="W368" i="1" s="1"/>
  <c r="X368" i="1" s="1"/>
  <c r="Y368" i="1" s="1"/>
  <c r="Z368" i="1" s="1"/>
  <c r="AA368" i="1" s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AL368" i="1" s="1"/>
  <c r="AM368" i="1" s="1"/>
  <c r="AN368" i="1" s="1"/>
  <c r="AO368" i="1" s="1"/>
  <c r="AP368" i="1" s="1"/>
  <c r="AQ368" i="1" s="1"/>
  <c r="AR368" i="1" s="1"/>
  <c r="AS368" i="1" s="1"/>
  <c r="AT368" i="1" s="1"/>
  <c r="AU368" i="1" s="1"/>
  <c r="AV368" i="1" s="1"/>
  <c r="BG367" i="1"/>
  <c r="BF367" i="1"/>
  <c r="BE367" i="1"/>
  <c r="BD367" i="1"/>
  <c r="BC367" i="1"/>
  <c r="BB367" i="1"/>
  <c r="BA367" i="1"/>
  <c r="AZ367" i="1"/>
  <c r="AY367" i="1"/>
  <c r="BO367" i="1" s="1"/>
  <c r="BP367" i="1" s="1"/>
  <c r="AX367" i="1"/>
  <c r="E367" i="1"/>
  <c r="F367" i="1" s="1"/>
  <c r="G367" i="1" s="1"/>
  <c r="H367" i="1" s="1"/>
  <c r="I367" i="1" s="1"/>
  <c r="J367" i="1" s="1"/>
  <c r="K367" i="1" s="1"/>
  <c r="L367" i="1" s="1"/>
  <c r="M367" i="1" s="1"/>
  <c r="N367" i="1" s="1"/>
  <c r="O367" i="1" s="1"/>
  <c r="P367" i="1" s="1"/>
  <c r="Q367" i="1" s="1"/>
  <c r="R367" i="1" s="1"/>
  <c r="S367" i="1" s="1"/>
  <c r="T367" i="1" s="1"/>
  <c r="U367" i="1" s="1"/>
  <c r="V367" i="1" s="1"/>
  <c r="W367" i="1" s="1"/>
  <c r="X367" i="1" s="1"/>
  <c r="Y367" i="1" s="1"/>
  <c r="Z367" i="1" s="1"/>
  <c r="AA367" i="1" s="1"/>
  <c r="AB367" i="1" s="1"/>
  <c r="AC367" i="1" s="1"/>
  <c r="AD367" i="1" s="1"/>
  <c r="AE367" i="1" s="1"/>
  <c r="AF367" i="1" s="1"/>
  <c r="AG367" i="1" s="1"/>
  <c r="AH367" i="1" s="1"/>
  <c r="AI367" i="1" s="1"/>
  <c r="AJ367" i="1" s="1"/>
  <c r="AK367" i="1" s="1"/>
  <c r="AL367" i="1" s="1"/>
  <c r="AM367" i="1" s="1"/>
  <c r="AN367" i="1" s="1"/>
  <c r="AO367" i="1" s="1"/>
  <c r="AP367" i="1" s="1"/>
  <c r="AQ367" i="1" s="1"/>
  <c r="AR367" i="1" s="1"/>
  <c r="AS367" i="1" s="1"/>
  <c r="AT367" i="1" s="1"/>
  <c r="AU367" i="1" s="1"/>
  <c r="AV367" i="1" s="1"/>
  <c r="D367" i="1"/>
  <c r="BG366" i="1"/>
  <c r="BF366" i="1"/>
  <c r="BE366" i="1"/>
  <c r="BD366" i="1"/>
  <c r="BC366" i="1"/>
  <c r="BB366" i="1"/>
  <c r="BA366" i="1"/>
  <c r="AZ366" i="1"/>
  <c r="AY366" i="1"/>
  <c r="BL366" i="1" s="1"/>
  <c r="BM366" i="1" s="1"/>
  <c r="AX366" i="1"/>
  <c r="E366" i="1"/>
  <c r="F366" i="1" s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AB366" i="1" s="1"/>
  <c r="AC366" i="1" s="1"/>
  <c r="AD366" i="1" s="1"/>
  <c r="AE366" i="1" s="1"/>
  <c r="AF366" i="1" s="1"/>
  <c r="AG366" i="1" s="1"/>
  <c r="AH366" i="1" s="1"/>
  <c r="AI366" i="1" s="1"/>
  <c r="AJ366" i="1" s="1"/>
  <c r="AK366" i="1" s="1"/>
  <c r="AL366" i="1" s="1"/>
  <c r="AM366" i="1" s="1"/>
  <c r="AN366" i="1" s="1"/>
  <c r="AO366" i="1" s="1"/>
  <c r="AP366" i="1" s="1"/>
  <c r="AQ366" i="1" s="1"/>
  <c r="AR366" i="1" s="1"/>
  <c r="AS366" i="1" s="1"/>
  <c r="AT366" i="1" s="1"/>
  <c r="AU366" i="1" s="1"/>
  <c r="AV366" i="1" s="1"/>
  <c r="D366" i="1"/>
  <c r="BG365" i="1"/>
  <c r="BF365" i="1"/>
  <c r="BE365" i="1"/>
  <c r="BD365" i="1"/>
  <c r="BC365" i="1"/>
  <c r="BB365" i="1"/>
  <c r="BA365" i="1"/>
  <c r="AZ365" i="1"/>
  <c r="AY365" i="1"/>
  <c r="BO365" i="1" s="1"/>
  <c r="BP365" i="1" s="1"/>
  <c r="AX365" i="1"/>
  <c r="D365" i="1"/>
  <c r="E365" i="1" s="1"/>
  <c r="F365" i="1" s="1"/>
  <c r="G365" i="1" s="1"/>
  <c r="H365" i="1" s="1"/>
  <c r="I365" i="1" s="1"/>
  <c r="J365" i="1" s="1"/>
  <c r="K365" i="1" s="1"/>
  <c r="L365" i="1" s="1"/>
  <c r="M365" i="1" s="1"/>
  <c r="N365" i="1" s="1"/>
  <c r="O365" i="1" s="1"/>
  <c r="P365" i="1" s="1"/>
  <c r="Q365" i="1" s="1"/>
  <c r="R365" i="1" s="1"/>
  <c r="S365" i="1" s="1"/>
  <c r="T365" i="1" s="1"/>
  <c r="U365" i="1" s="1"/>
  <c r="V365" i="1" s="1"/>
  <c r="W365" i="1" s="1"/>
  <c r="X365" i="1" s="1"/>
  <c r="Y365" i="1" s="1"/>
  <c r="Z365" i="1" s="1"/>
  <c r="AA365" i="1" s="1"/>
  <c r="AB365" i="1" s="1"/>
  <c r="AC365" i="1" s="1"/>
  <c r="AD365" i="1" s="1"/>
  <c r="AE365" i="1" s="1"/>
  <c r="AF365" i="1" s="1"/>
  <c r="AG365" i="1" s="1"/>
  <c r="AH365" i="1" s="1"/>
  <c r="AI365" i="1" s="1"/>
  <c r="AJ365" i="1" s="1"/>
  <c r="AK365" i="1" s="1"/>
  <c r="AL365" i="1" s="1"/>
  <c r="AM365" i="1" s="1"/>
  <c r="AN365" i="1" s="1"/>
  <c r="AO365" i="1" s="1"/>
  <c r="AP365" i="1" s="1"/>
  <c r="AQ365" i="1" s="1"/>
  <c r="AR365" i="1" s="1"/>
  <c r="AS365" i="1" s="1"/>
  <c r="AT365" i="1" s="1"/>
  <c r="AU365" i="1" s="1"/>
  <c r="AV365" i="1" s="1"/>
  <c r="BG364" i="1"/>
  <c r="BF364" i="1"/>
  <c r="BE364" i="1"/>
  <c r="BD364" i="1"/>
  <c r="BC364" i="1"/>
  <c r="BB364" i="1"/>
  <c r="BA364" i="1"/>
  <c r="AZ364" i="1"/>
  <c r="AY364" i="1"/>
  <c r="BO364" i="1" s="1"/>
  <c r="BP364" i="1" s="1"/>
  <c r="AX364" i="1"/>
  <c r="D364" i="1"/>
  <c r="E364" i="1" s="1"/>
  <c r="F364" i="1" s="1"/>
  <c r="G364" i="1" s="1"/>
  <c r="H364" i="1" s="1"/>
  <c r="I364" i="1" s="1"/>
  <c r="J364" i="1" s="1"/>
  <c r="K364" i="1" s="1"/>
  <c r="L364" i="1" s="1"/>
  <c r="M364" i="1" s="1"/>
  <c r="N364" i="1" s="1"/>
  <c r="O364" i="1" s="1"/>
  <c r="P364" i="1" s="1"/>
  <c r="Q364" i="1" s="1"/>
  <c r="R364" i="1" s="1"/>
  <c r="S364" i="1" s="1"/>
  <c r="T364" i="1" s="1"/>
  <c r="U364" i="1" s="1"/>
  <c r="V364" i="1" s="1"/>
  <c r="W364" i="1" s="1"/>
  <c r="X364" i="1" s="1"/>
  <c r="Y364" i="1" s="1"/>
  <c r="Z364" i="1" s="1"/>
  <c r="AA364" i="1" s="1"/>
  <c r="AB364" i="1" s="1"/>
  <c r="AC364" i="1" s="1"/>
  <c r="AD364" i="1" s="1"/>
  <c r="AE364" i="1" s="1"/>
  <c r="AF364" i="1" s="1"/>
  <c r="AG364" i="1" s="1"/>
  <c r="AH364" i="1" s="1"/>
  <c r="AI364" i="1" s="1"/>
  <c r="AJ364" i="1" s="1"/>
  <c r="AK364" i="1" s="1"/>
  <c r="AL364" i="1" s="1"/>
  <c r="AM364" i="1" s="1"/>
  <c r="AN364" i="1" s="1"/>
  <c r="AO364" i="1" s="1"/>
  <c r="AP364" i="1" s="1"/>
  <c r="AQ364" i="1" s="1"/>
  <c r="AR364" i="1" s="1"/>
  <c r="AS364" i="1" s="1"/>
  <c r="AT364" i="1" s="1"/>
  <c r="AU364" i="1" s="1"/>
  <c r="AV364" i="1" s="1"/>
  <c r="BG363" i="1"/>
  <c r="BF363" i="1"/>
  <c r="BE363" i="1"/>
  <c r="BD363" i="1"/>
  <c r="BC363" i="1"/>
  <c r="BB363" i="1"/>
  <c r="BA363" i="1"/>
  <c r="AZ363" i="1"/>
  <c r="AY363" i="1"/>
  <c r="BO363" i="1" s="1"/>
  <c r="BP363" i="1" s="1"/>
  <c r="AX363" i="1"/>
  <c r="D363" i="1"/>
  <c r="E363" i="1" s="1"/>
  <c r="F363" i="1" s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AA363" i="1" s="1"/>
  <c r="AB363" i="1" s="1"/>
  <c r="AC363" i="1" s="1"/>
  <c r="AD363" i="1" s="1"/>
  <c r="AE363" i="1" s="1"/>
  <c r="AF363" i="1" s="1"/>
  <c r="AG363" i="1" s="1"/>
  <c r="AH363" i="1" s="1"/>
  <c r="AI363" i="1" s="1"/>
  <c r="AJ363" i="1" s="1"/>
  <c r="AK363" i="1" s="1"/>
  <c r="AL363" i="1" s="1"/>
  <c r="AM363" i="1" s="1"/>
  <c r="AN363" i="1" s="1"/>
  <c r="AO363" i="1" s="1"/>
  <c r="AP363" i="1" s="1"/>
  <c r="AQ363" i="1" s="1"/>
  <c r="AR363" i="1" s="1"/>
  <c r="AS363" i="1" s="1"/>
  <c r="AT363" i="1" s="1"/>
  <c r="AU363" i="1" s="1"/>
  <c r="AV363" i="1" s="1"/>
  <c r="BG362" i="1"/>
  <c r="BF362" i="1"/>
  <c r="BE362" i="1"/>
  <c r="BD362" i="1"/>
  <c r="BC362" i="1"/>
  <c r="BB362" i="1"/>
  <c r="BA362" i="1"/>
  <c r="AZ362" i="1"/>
  <c r="AY362" i="1"/>
  <c r="AX362" i="1"/>
  <c r="D362" i="1"/>
  <c r="E362" i="1" s="1"/>
  <c r="F362" i="1" s="1"/>
  <c r="G362" i="1" s="1"/>
  <c r="H362" i="1" s="1"/>
  <c r="I362" i="1" s="1"/>
  <c r="J362" i="1" s="1"/>
  <c r="K362" i="1" s="1"/>
  <c r="L362" i="1" s="1"/>
  <c r="M362" i="1" s="1"/>
  <c r="N362" i="1" s="1"/>
  <c r="O362" i="1" s="1"/>
  <c r="P362" i="1" s="1"/>
  <c r="Q362" i="1" s="1"/>
  <c r="R362" i="1" s="1"/>
  <c r="S362" i="1" s="1"/>
  <c r="T362" i="1" s="1"/>
  <c r="U362" i="1" s="1"/>
  <c r="V362" i="1" s="1"/>
  <c r="W362" i="1" s="1"/>
  <c r="X362" i="1" s="1"/>
  <c r="Y362" i="1" s="1"/>
  <c r="Z362" i="1" s="1"/>
  <c r="AA362" i="1" s="1"/>
  <c r="AB362" i="1" s="1"/>
  <c r="AC362" i="1" s="1"/>
  <c r="AD362" i="1" s="1"/>
  <c r="AE362" i="1" s="1"/>
  <c r="AF362" i="1" s="1"/>
  <c r="AG362" i="1" s="1"/>
  <c r="AH362" i="1" s="1"/>
  <c r="AI362" i="1" s="1"/>
  <c r="AJ362" i="1" s="1"/>
  <c r="AK362" i="1" s="1"/>
  <c r="AL362" i="1" s="1"/>
  <c r="AM362" i="1" s="1"/>
  <c r="AN362" i="1" s="1"/>
  <c r="AO362" i="1" s="1"/>
  <c r="AP362" i="1" s="1"/>
  <c r="AQ362" i="1" s="1"/>
  <c r="AR362" i="1" s="1"/>
  <c r="AS362" i="1" s="1"/>
  <c r="AT362" i="1" s="1"/>
  <c r="AU362" i="1" s="1"/>
  <c r="AV362" i="1" s="1"/>
  <c r="BG361" i="1"/>
  <c r="BF361" i="1"/>
  <c r="BE361" i="1"/>
  <c r="BD361" i="1"/>
  <c r="BC361" i="1"/>
  <c r="BB361" i="1"/>
  <c r="BA361" i="1"/>
  <c r="AZ361" i="1"/>
  <c r="AY361" i="1"/>
  <c r="BO361" i="1" s="1"/>
  <c r="BP361" i="1" s="1"/>
  <c r="AX361" i="1"/>
  <c r="D361" i="1"/>
  <c r="E361" i="1" s="1"/>
  <c r="F361" i="1" s="1"/>
  <c r="G361" i="1" s="1"/>
  <c r="H361" i="1" s="1"/>
  <c r="I361" i="1" s="1"/>
  <c r="J361" i="1" s="1"/>
  <c r="K361" i="1" s="1"/>
  <c r="L361" i="1" s="1"/>
  <c r="M361" i="1" s="1"/>
  <c r="N361" i="1" s="1"/>
  <c r="O361" i="1" s="1"/>
  <c r="P361" i="1" s="1"/>
  <c r="Q361" i="1" s="1"/>
  <c r="R361" i="1" s="1"/>
  <c r="S361" i="1" s="1"/>
  <c r="T361" i="1" s="1"/>
  <c r="U361" i="1" s="1"/>
  <c r="V361" i="1" s="1"/>
  <c r="W361" i="1" s="1"/>
  <c r="X361" i="1" s="1"/>
  <c r="Y361" i="1" s="1"/>
  <c r="Z361" i="1" s="1"/>
  <c r="AA361" i="1" s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L361" i="1" s="1"/>
  <c r="AM361" i="1" s="1"/>
  <c r="AN361" i="1" s="1"/>
  <c r="AO361" i="1" s="1"/>
  <c r="AP361" i="1" s="1"/>
  <c r="AQ361" i="1" s="1"/>
  <c r="AR361" i="1" s="1"/>
  <c r="AS361" i="1" s="1"/>
  <c r="AT361" i="1" s="1"/>
  <c r="AU361" i="1" s="1"/>
  <c r="AV361" i="1" s="1"/>
  <c r="BG360" i="1"/>
  <c r="BF360" i="1"/>
  <c r="BE360" i="1"/>
  <c r="BD360" i="1"/>
  <c r="BC360" i="1"/>
  <c r="BB360" i="1"/>
  <c r="BA360" i="1"/>
  <c r="AZ360" i="1"/>
  <c r="AY360" i="1"/>
  <c r="BL360" i="1" s="1"/>
  <c r="BM360" i="1" s="1"/>
  <c r="AX360" i="1"/>
  <c r="D360" i="1"/>
  <c r="E360" i="1" s="1"/>
  <c r="F360" i="1" s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AC360" i="1" s="1"/>
  <c r="AD360" i="1" s="1"/>
  <c r="AE360" i="1" s="1"/>
  <c r="AF360" i="1" s="1"/>
  <c r="AG360" i="1" s="1"/>
  <c r="AH360" i="1" s="1"/>
  <c r="AI360" i="1" s="1"/>
  <c r="AJ360" i="1" s="1"/>
  <c r="AK360" i="1" s="1"/>
  <c r="AL360" i="1" s="1"/>
  <c r="AM360" i="1" s="1"/>
  <c r="AN360" i="1" s="1"/>
  <c r="AO360" i="1" s="1"/>
  <c r="AP360" i="1" s="1"/>
  <c r="AQ360" i="1" s="1"/>
  <c r="AR360" i="1" s="1"/>
  <c r="AS360" i="1" s="1"/>
  <c r="AT360" i="1" s="1"/>
  <c r="AU360" i="1" s="1"/>
  <c r="AV360" i="1" s="1"/>
  <c r="BG359" i="1"/>
  <c r="BF359" i="1"/>
  <c r="BE359" i="1"/>
  <c r="BD359" i="1"/>
  <c r="BC359" i="1"/>
  <c r="BB359" i="1"/>
  <c r="BA359" i="1"/>
  <c r="AZ359" i="1"/>
  <c r="AY359" i="1"/>
  <c r="BO359" i="1" s="1"/>
  <c r="BP359" i="1" s="1"/>
  <c r="AX359" i="1"/>
  <c r="J359" i="1"/>
  <c r="K359" i="1" s="1"/>
  <c r="L359" i="1" s="1"/>
  <c r="M359" i="1" s="1"/>
  <c r="N359" i="1" s="1"/>
  <c r="O359" i="1" s="1"/>
  <c r="P359" i="1" s="1"/>
  <c r="Q359" i="1" s="1"/>
  <c r="R359" i="1" s="1"/>
  <c r="S359" i="1" s="1"/>
  <c r="T359" i="1" s="1"/>
  <c r="U359" i="1" s="1"/>
  <c r="V359" i="1" s="1"/>
  <c r="W359" i="1" s="1"/>
  <c r="X359" i="1" s="1"/>
  <c r="Y359" i="1" s="1"/>
  <c r="Z359" i="1" s="1"/>
  <c r="AA359" i="1" s="1"/>
  <c r="AB359" i="1" s="1"/>
  <c r="AC359" i="1" s="1"/>
  <c r="AD359" i="1" s="1"/>
  <c r="AE359" i="1" s="1"/>
  <c r="AF359" i="1" s="1"/>
  <c r="AG359" i="1" s="1"/>
  <c r="AH359" i="1" s="1"/>
  <c r="AI359" i="1" s="1"/>
  <c r="AJ359" i="1" s="1"/>
  <c r="AK359" i="1" s="1"/>
  <c r="AL359" i="1" s="1"/>
  <c r="AM359" i="1" s="1"/>
  <c r="AN359" i="1" s="1"/>
  <c r="AO359" i="1" s="1"/>
  <c r="AP359" i="1" s="1"/>
  <c r="AQ359" i="1" s="1"/>
  <c r="AR359" i="1" s="1"/>
  <c r="AS359" i="1" s="1"/>
  <c r="AT359" i="1" s="1"/>
  <c r="AU359" i="1" s="1"/>
  <c r="AV359" i="1" s="1"/>
  <c r="D359" i="1"/>
  <c r="E359" i="1" s="1"/>
  <c r="F359" i="1" s="1"/>
  <c r="G359" i="1" s="1"/>
  <c r="H359" i="1" s="1"/>
  <c r="I359" i="1" s="1"/>
  <c r="BG358" i="1"/>
  <c r="BF358" i="1"/>
  <c r="BE358" i="1"/>
  <c r="BD358" i="1"/>
  <c r="BC358" i="1"/>
  <c r="BB358" i="1"/>
  <c r="BA358" i="1"/>
  <c r="AZ358" i="1"/>
  <c r="AY358" i="1"/>
  <c r="BO358" i="1" s="1"/>
  <c r="BP358" i="1" s="1"/>
  <c r="AX358" i="1"/>
  <c r="D358" i="1"/>
  <c r="E358" i="1" s="1"/>
  <c r="F358" i="1" s="1"/>
  <c r="G358" i="1" s="1"/>
  <c r="H358" i="1" s="1"/>
  <c r="I358" i="1" s="1"/>
  <c r="J358" i="1" s="1"/>
  <c r="K358" i="1" s="1"/>
  <c r="L358" i="1" s="1"/>
  <c r="M358" i="1" s="1"/>
  <c r="N358" i="1" s="1"/>
  <c r="O358" i="1" s="1"/>
  <c r="P358" i="1" s="1"/>
  <c r="Q358" i="1" s="1"/>
  <c r="R358" i="1" s="1"/>
  <c r="S358" i="1" s="1"/>
  <c r="T358" i="1" s="1"/>
  <c r="U358" i="1" s="1"/>
  <c r="V358" i="1" s="1"/>
  <c r="W358" i="1" s="1"/>
  <c r="X358" i="1" s="1"/>
  <c r="Y358" i="1" s="1"/>
  <c r="Z358" i="1" s="1"/>
  <c r="AA358" i="1" s="1"/>
  <c r="AB358" i="1" s="1"/>
  <c r="AC358" i="1" s="1"/>
  <c r="AD358" i="1" s="1"/>
  <c r="AE358" i="1" s="1"/>
  <c r="AF358" i="1" s="1"/>
  <c r="AG358" i="1" s="1"/>
  <c r="AH358" i="1" s="1"/>
  <c r="AI358" i="1" s="1"/>
  <c r="AJ358" i="1" s="1"/>
  <c r="AK358" i="1" s="1"/>
  <c r="AL358" i="1" s="1"/>
  <c r="AM358" i="1" s="1"/>
  <c r="AN358" i="1" s="1"/>
  <c r="AO358" i="1" s="1"/>
  <c r="AP358" i="1" s="1"/>
  <c r="AQ358" i="1" s="1"/>
  <c r="AR358" i="1" s="1"/>
  <c r="AS358" i="1" s="1"/>
  <c r="AT358" i="1" s="1"/>
  <c r="AU358" i="1" s="1"/>
  <c r="AV358" i="1" s="1"/>
  <c r="BG357" i="1"/>
  <c r="BF357" i="1"/>
  <c r="BE357" i="1"/>
  <c r="BD357" i="1"/>
  <c r="BC357" i="1"/>
  <c r="BB357" i="1"/>
  <c r="BA357" i="1"/>
  <c r="AZ357" i="1"/>
  <c r="AY357" i="1"/>
  <c r="BO357" i="1" s="1"/>
  <c r="BP357" i="1" s="1"/>
  <c r="AX357" i="1"/>
  <c r="D357" i="1"/>
  <c r="E357" i="1" s="1"/>
  <c r="F357" i="1" s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AL357" i="1" s="1"/>
  <c r="AM357" i="1" s="1"/>
  <c r="AN357" i="1" s="1"/>
  <c r="AO357" i="1" s="1"/>
  <c r="AP357" i="1" s="1"/>
  <c r="AQ357" i="1" s="1"/>
  <c r="AR357" i="1" s="1"/>
  <c r="AS357" i="1" s="1"/>
  <c r="AT357" i="1" s="1"/>
  <c r="AU357" i="1" s="1"/>
  <c r="AV357" i="1" s="1"/>
  <c r="BG356" i="1"/>
  <c r="BF356" i="1"/>
  <c r="BE356" i="1"/>
  <c r="BD356" i="1"/>
  <c r="BC356" i="1"/>
  <c r="BB356" i="1"/>
  <c r="BA356" i="1"/>
  <c r="AZ356" i="1"/>
  <c r="AY356" i="1"/>
  <c r="BI356" i="1" s="1"/>
  <c r="AX356" i="1"/>
  <c r="D356" i="1"/>
  <c r="E356" i="1" s="1"/>
  <c r="F356" i="1" s="1"/>
  <c r="G356" i="1" s="1"/>
  <c r="H356" i="1" s="1"/>
  <c r="I356" i="1" s="1"/>
  <c r="J356" i="1" s="1"/>
  <c r="K356" i="1" s="1"/>
  <c r="L356" i="1" s="1"/>
  <c r="M356" i="1" s="1"/>
  <c r="N356" i="1" s="1"/>
  <c r="O356" i="1" s="1"/>
  <c r="P356" i="1" s="1"/>
  <c r="Q356" i="1" s="1"/>
  <c r="R356" i="1" s="1"/>
  <c r="S356" i="1" s="1"/>
  <c r="T356" i="1" s="1"/>
  <c r="U356" i="1" s="1"/>
  <c r="V356" i="1" s="1"/>
  <c r="W356" i="1" s="1"/>
  <c r="X356" i="1" s="1"/>
  <c r="Y356" i="1" s="1"/>
  <c r="Z356" i="1" s="1"/>
  <c r="AA356" i="1" s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AL356" i="1" s="1"/>
  <c r="AM356" i="1" s="1"/>
  <c r="AN356" i="1" s="1"/>
  <c r="AO356" i="1" s="1"/>
  <c r="AP356" i="1" s="1"/>
  <c r="AQ356" i="1" s="1"/>
  <c r="AR356" i="1" s="1"/>
  <c r="AS356" i="1" s="1"/>
  <c r="AT356" i="1" s="1"/>
  <c r="AU356" i="1" s="1"/>
  <c r="AV356" i="1" s="1"/>
  <c r="BG355" i="1"/>
  <c r="BF355" i="1"/>
  <c r="BE355" i="1"/>
  <c r="BD355" i="1"/>
  <c r="BC355" i="1"/>
  <c r="BB355" i="1"/>
  <c r="BA355" i="1"/>
  <c r="AZ355" i="1"/>
  <c r="AY355" i="1"/>
  <c r="AX355" i="1"/>
  <c r="D355" i="1"/>
  <c r="E355" i="1" s="1"/>
  <c r="F355" i="1" s="1"/>
  <c r="G355" i="1" s="1"/>
  <c r="H355" i="1" s="1"/>
  <c r="I355" i="1" s="1"/>
  <c r="J355" i="1" s="1"/>
  <c r="K355" i="1" s="1"/>
  <c r="L355" i="1" s="1"/>
  <c r="M355" i="1" s="1"/>
  <c r="N355" i="1" s="1"/>
  <c r="O355" i="1" s="1"/>
  <c r="P355" i="1" s="1"/>
  <c r="Q355" i="1" s="1"/>
  <c r="R355" i="1" s="1"/>
  <c r="S355" i="1" s="1"/>
  <c r="T355" i="1" s="1"/>
  <c r="U355" i="1" s="1"/>
  <c r="V355" i="1" s="1"/>
  <c r="W355" i="1" s="1"/>
  <c r="X355" i="1" s="1"/>
  <c r="Y355" i="1" s="1"/>
  <c r="Z355" i="1" s="1"/>
  <c r="AA355" i="1" s="1"/>
  <c r="AB355" i="1" s="1"/>
  <c r="AC355" i="1" s="1"/>
  <c r="AD355" i="1" s="1"/>
  <c r="AE355" i="1" s="1"/>
  <c r="AF355" i="1" s="1"/>
  <c r="AG355" i="1" s="1"/>
  <c r="AH355" i="1" s="1"/>
  <c r="AI355" i="1" s="1"/>
  <c r="AJ355" i="1" s="1"/>
  <c r="AK355" i="1" s="1"/>
  <c r="AL355" i="1" s="1"/>
  <c r="AM355" i="1" s="1"/>
  <c r="AN355" i="1" s="1"/>
  <c r="AO355" i="1" s="1"/>
  <c r="AP355" i="1" s="1"/>
  <c r="AQ355" i="1" s="1"/>
  <c r="AR355" i="1" s="1"/>
  <c r="AS355" i="1" s="1"/>
  <c r="AT355" i="1" s="1"/>
  <c r="AU355" i="1" s="1"/>
  <c r="AV355" i="1" s="1"/>
  <c r="BG354" i="1"/>
  <c r="BF354" i="1"/>
  <c r="BE354" i="1"/>
  <c r="BD354" i="1"/>
  <c r="BC354" i="1"/>
  <c r="BB354" i="1"/>
  <c r="BA354" i="1"/>
  <c r="AZ354" i="1"/>
  <c r="BL354" i="1" s="1"/>
  <c r="BM354" i="1" s="1"/>
  <c r="AY354" i="1"/>
  <c r="BO354" i="1" s="1"/>
  <c r="BP354" i="1" s="1"/>
  <c r="AX354" i="1"/>
  <c r="D354" i="1"/>
  <c r="E354" i="1" s="1"/>
  <c r="F354" i="1" s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AB354" i="1" s="1"/>
  <c r="AC354" i="1" s="1"/>
  <c r="AD354" i="1" s="1"/>
  <c r="AE354" i="1" s="1"/>
  <c r="AF354" i="1" s="1"/>
  <c r="AG354" i="1" s="1"/>
  <c r="AH354" i="1" s="1"/>
  <c r="AI354" i="1" s="1"/>
  <c r="AJ354" i="1" s="1"/>
  <c r="AK354" i="1" s="1"/>
  <c r="AL354" i="1" s="1"/>
  <c r="AM354" i="1" s="1"/>
  <c r="AN354" i="1" s="1"/>
  <c r="AO354" i="1" s="1"/>
  <c r="AP354" i="1" s="1"/>
  <c r="AQ354" i="1" s="1"/>
  <c r="AR354" i="1" s="1"/>
  <c r="AS354" i="1" s="1"/>
  <c r="AT354" i="1" s="1"/>
  <c r="AU354" i="1" s="1"/>
  <c r="AV354" i="1" s="1"/>
  <c r="AX353" i="1"/>
  <c r="D353" i="1"/>
  <c r="E353" i="1" s="1"/>
  <c r="F353" i="1" s="1"/>
  <c r="G353" i="1" s="1"/>
  <c r="H353" i="1" s="1"/>
  <c r="I353" i="1" s="1"/>
  <c r="J353" i="1" s="1"/>
  <c r="K353" i="1" s="1"/>
  <c r="L353" i="1" s="1"/>
  <c r="M353" i="1" s="1"/>
  <c r="N353" i="1" s="1"/>
  <c r="O353" i="1" s="1"/>
  <c r="P353" i="1" s="1"/>
  <c r="Q353" i="1" s="1"/>
  <c r="R353" i="1" s="1"/>
  <c r="S353" i="1" s="1"/>
  <c r="T353" i="1" s="1"/>
  <c r="U353" i="1" s="1"/>
  <c r="V353" i="1" s="1"/>
  <c r="W353" i="1" s="1"/>
  <c r="X353" i="1" s="1"/>
  <c r="Y353" i="1" s="1"/>
  <c r="Z353" i="1" s="1"/>
  <c r="AA353" i="1" s="1"/>
  <c r="AB353" i="1" s="1"/>
  <c r="AC353" i="1" s="1"/>
  <c r="AD353" i="1" s="1"/>
  <c r="AE353" i="1" s="1"/>
  <c r="AF353" i="1" s="1"/>
  <c r="AG353" i="1" s="1"/>
  <c r="AH353" i="1" s="1"/>
  <c r="AI353" i="1" s="1"/>
  <c r="AJ353" i="1" s="1"/>
  <c r="AK353" i="1" s="1"/>
  <c r="AL353" i="1" s="1"/>
  <c r="AM353" i="1" s="1"/>
  <c r="AN353" i="1" s="1"/>
  <c r="AO353" i="1" s="1"/>
  <c r="AP353" i="1" s="1"/>
  <c r="AQ353" i="1" s="1"/>
  <c r="AR353" i="1" s="1"/>
  <c r="AS353" i="1" s="1"/>
  <c r="AT353" i="1" s="1"/>
  <c r="AU353" i="1" s="1"/>
  <c r="AV353" i="1" s="1"/>
  <c r="D352" i="1"/>
  <c r="E352" i="1" s="1"/>
  <c r="F352" i="1" s="1"/>
  <c r="G352" i="1" s="1"/>
  <c r="H352" i="1" s="1"/>
  <c r="I352" i="1" s="1"/>
  <c r="J352" i="1" s="1"/>
  <c r="K352" i="1" s="1"/>
  <c r="L352" i="1" s="1"/>
  <c r="M352" i="1" s="1"/>
  <c r="N352" i="1" s="1"/>
  <c r="O352" i="1" s="1"/>
  <c r="P352" i="1" s="1"/>
  <c r="Q352" i="1" s="1"/>
  <c r="R352" i="1" s="1"/>
  <c r="S352" i="1" s="1"/>
  <c r="T352" i="1" s="1"/>
  <c r="U352" i="1" s="1"/>
  <c r="V352" i="1" s="1"/>
  <c r="W352" i="1" s="1"/>
  <c r="X352" i="1" s="1"/>
  <c r="Y352" i="1" s="1"/>
  <c r="Z352" i="1" s="1"/>
  <c r="AA352" i="1" s="1"/>
  <c r="AB352" i="1" s="1"/>
  <c r="AC352" i="1" s="1"/>
  <c r="AD352" i="1" s="1"/>
  <c r="AE352" i="1" s="1"/>
  <c r="AF352" i="1" s="1"/>
  <c r="AG352" i="1" s="1"/>
  <c r="AH352" i="1" s="1"/>
  <c r="AI352" i="1" s="1"/>
  <c r="AJ352" i="1" s="1"/>
  <c r="AK352" i="1" s="1"/>
  <c r="AL352" i="1" s="1"/>
  <c r="AM352" i="1" s="1"/>
  <c r="AN352" i="1" s="1"/>
  <c r="AO352" i="1" s="1"/>
  <c r="AP352" i="1" s="1"/>
  <c r="AQ352" i="1" s="1"/>
  <c r="AR352" i="1" s="1"/>
  <c r="AS352" i="1" s="1"/>
  <c r="AT352" i="1" s="1"/>
  <c r="AU352" i="1" s="1"/>
  <c r="AV352" i="1" s="1"/>
  <c r="D351" i="1"/>
  <c r="E351" i="1" s="1"/>
  <c r="F351" i="1" s="1"/>
  <c r="G351" i="1" s="1"/>
  <c r="H351" i="1" s="1"/>
  <c r="I351" i="1" s="1"/>
  <c r="J351" i="1" s="1"/>
  <c r="K351" i="1" s="1"/>
  <c r="L351" i="1" s="1"/>
  <c r="M351" i="1" s="1"/>
  <c r="N351" i="1" s="1"/>
  <c r="D350" i="1"/>
  <c r="E350" i="1" s="1"/>
  <c r="F350" i="1" s="1"/>
  <c r="G350" i="1" s="1"/>
  <c r="H350" i="1" s="1"/>
  <c r="I350" i="1" s="1"/>
  <c r="J350" i="1" s="1"/>
  <c r="K350" i="1" s="1"/>
  <c r="L350" i="1" s="1"/>
  <c r="M350" i="1" s="1"/>
  <c r="N350" i="1" s="1"/>
  <c r="O350" i="1" s="1"/>
  <c r="P350" i="1" s="1"/>
  <c r="Q350" i="1" s="1"/>
  <c r="R350" i="1" s="1"/>
  <c r="S350" i="1" s="1"/>
  <c r="T350" i="1" s="1"/>
  <c r="U350" i="1" s="1"/>
  <c r="V350" i="1" s="1"/>
  <c r="W350" i="1" s="1"/>
  <c r="X350" i="1" s="1"/>
  <c r="Y350" i="1" s="1"/>
  <c r="Z350" i="1" s="1"/>
  <c r="AA350" i="1" s="1"/>
  <c r="AB350" i="1" s="1"/>
  <c r="AC350" i="1" s="1"/>
  <c r="AD350" i="1" s="1"/>
  <c r="AE350" i="1" s="1"/>
  <c r="AF350" i="1" s="1"/>
  <c r="AG350" i="1" s="1"/>
  <c r="AH350" i="1" s="1"/>
  <c r="AI350" i="1" s="1"/>
  <c r="AJ350" i="1" s="1"/>
  <c r="AK350" i="1" s="1"/>
  <c r="AL350" i="1" s="1"/>
  <c r="AM350" i="1" s="1"/>
  <c r="AN350" i="1" s="1"/>
  <c r="AO350" i="1" s="1"/>
  <c r="AP350" i="1" s="1"/>
  <c r="AQ350" i="1" s="1"/>
  <c r="AR350" i="1" s="1"/>
  <c r="AS350" i="1" s="1"/>
  <c r="AT350" i="1" s="1"/>
  <c r="AU350" i="1" s="1"/>
  <c r="AV350" i="1" s="1"/>
  <c r="AZ349" i="1"/>
  <c r="D349" i="1"/>
  <c r="E349" i="1" s="1"/>
  <c r="F349" i="1" s="1"/>
  <c r="G349" i="1" s="1"/>
  <c r="D348" i="1"/>
  <c r="E348" i="1" s="1"/>
  <c r="F348" i="1" s="1"/>
  <c r="D347" i="1"/>
  <c r="E347" i="1" s="1"/>
  <c r="F347" i="1" s="1"/>
  <c r="D346" i="1"/>
  <c r="E346" i="1" s="1"/>
  <c r="F346" i="1" s="1"/>
  <c r="D345" i="1"/>
  <c r="E345" i="1" s="1"/>
  <c r="F345" i="1" s="1"/>
  <c r="D344" i="1"/>
  <c r="E344" i="1" s="1"/>
  <c r="F344" i="1" s="1"/>
  <c r="G344" i="1" s="1"/>
  <c r="H344" i="1" s="1"/>
  <c r="I344" i="1" s="1"/>
  <c r="J344" i="1" s="1"/>
  <c r="K344" i="1" s="1"/>
  <c r="L344" i="1" s="1"/>
  <c r="M344" i="1" s="1"/>
  <c r="N344" i="1" s="1"/>
  <c r="E343" i="1"/>
  <c r="F343" i="1" s="1"/>
  <c r="G343" i="1" s="1"/>
  <c r="H343" i="1" s="1"/>
  <c r="I343" i="1" s="1"/>
  <c r="J343" i="1" s="1"/>
  <c r="K343" i="1" s="1"/>
  <c r="L343" i="1" s="1"/>
  <c r="M343" i="1" s="1"/>
  <c r="N343" i="1" s="1"/>
  <c r="D343" i="1"/>
  <c r="D342" i="1"/>
  <c r="E342" i="1" s="1"/>
  <c r="F342" i="1" s="1"/>
  <c r="D341" i="1"/>
  <c r="E341" i="1" s="1"/>
  <c r="F341" i="1" s="1"/>
  <c r="D340" i="1"/>
  <c r="E340" i="1" s="1"/>
  <c r="F340" i="1" s="1"/>
  <c r="G340" i="1" s="1"/>
  <c r="H340" i="1" s="1"/>
  <c r="I340" i="1" s="1"/>
  <c r="J340" i="1" s="1"/>
  <c r="K340" i="1" s="1"/>
  <c r="L340" i="1" s="1"/>
  <c r="M340" i="1" s="1"/>
  <c r="N340" i="1" s="1"/>
  <c r="D339" i="1"/>
  <c r="E339" i="1" s="1"/>
  <c r="F339" i="1" s="1"/>
  <c r="D338" i="1"/>
  <c r="E338" i="1" s="1"/>
  <c r="F338" i="1" s="1"/>
  <c r="G338" i="1" s="1"/>
  <c r="H338" i="1" s="1"/>
  <c r="I338" i="1" s="1"/>
  <c r="J338" i="1" s="1"/>
  <c r="K338" i="1" s="1"/>
  <c r="L338" i="1" s="1"/>
  <c r="M338" i="1" s="1"/>
  <c r="N338" i="1" s="1"/>
  <c r="O338" i="1" s="1"/>
  <c r="P338" i="1" s="1"/>
  <c r="Q338" i="1" s="1"/>
  <c r="R338" i="1" s="1"/>
  <c r="S338" i="1" s="1"/>
  <c r="T338" i="1" s="1"/>
  <c r="U338" i="1" s="1"/>
  <c r="V338" i="1" s="1"/>
  <c r="W338" i="1" s="1"/>
  <c r="X338" i="1" s="1"/>
  <c r="Y338" i="1" s="1"/>
  <c r="Z338" i="1" s="1"/>
  <c r="AA338" i="1" s="1"/>
  <c r="AB338" i="1" s="1"/>
  <c r="AC338" i="1" s="1"/>
  <c r="AD338" i="1" s="1"/>
  <c r="AE338" i="1" s="1"/>
  <c r="AF338" i="1" s="1"/>
  <c r="AG338" i="1" s="1"/>
  <c r="AH338" i="1" s="1"/>
  <c r="AI338" i="1" s="1"/>
  <c r="AJ338" i="1" s="1"/>
  <c r="AK338" i="1" s="1"/>
  <c r="AL338" i="1" s="1"/>
  <c r="AM338" i="1" s="1"/>
  <c r="AN338" i="1" s="1"/>
  <c r="AO338" i="1" s="1"/>
  <c r="AP338" i="1" s="1"/>
  <c r="AQ338" i="1" s="1"/>
  <c r="AR338" i="1" s="1"/>
  <c r="AS338" i="1" s="1"/>
  <c r="AT338" i="1" s="1"/>
  <c r="AU338" i="1" s="1"/>
  <c r="AV338" i="1" s="1"/>
  <c r="D337" i="1"/>
  <c r="E337" i="1" s="1"/>
  <c r="F337" i="1" s="1"/>
  <c r="D336" i="1"/>
  <c r="E336" i="1" s="1"/>
  <c r="F336" i="1" s="1"/>
  <c r="D335" i="1"/>
  <c r="E335" i="1" s="1"/>
  <c r="F335" i="1" s="1"/>
  <c r="D334" i="1"/>
  <c r="E334" i="1" s="1"/>
  <c r="F334" i="1" s="1"/>
  <c r="D333" i="1"/>
  <c r="E333" i="1" s="1"/>
  <c r="F333" i="1" s="1"/>
  <c r="G333" i="1" s="1"/>
  <c r="H333" i="1" s="1"/>
  <c r="I333" i="1" s="1"/>
  <c r="J333" i="1" s="1"/>
  <c r="K333" i="1" s="1"/>
  <c r="L333" i="1" s="1"/>
  <c r="M333" i="1" s="1"/>
  <c r="N333" i="1" s="1"/>
  <c r="O333" i="1" s="1"/>
  <c r="P333" i="1" s="1"/>
  <c r="Q333" i="1" s="1"/>
  <c r="D332" i="1"/>
  <c r="E332" i="1" s="1"/>
  <c r="F332" i="1" s="1"/>
  <c r="D331" i="1"/>
  <c r="E331" i="1" s="1"/>
  <c r="F331" i="1" s="1"/>
  <c r="D330" i="1"/>
  <c r="E330" i="1" s="1"/>
  <c r="F330" i="1" s="1"/>
  <c r="D329" i="1"/>
  <c r="E329" i="1" s="1"/>
  <c r="F329" i="1" s="1"/>
  <c r="D328" i="1"/>
  <c r="E328" i="1" s="1"/>
  <c r="F328" i="1" s="1"/>
  <c r="D327" i="1"/>
  <c r="E327" i="1" s="1"/>
  <c r="F327" i="1" s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AB327" i="1" s="1"/>
  <c r="AC327" i="1" s="1"/>
  <c r="AD327" i="1" s="1"/>
  <c r="AE327" i="1" s="1"/>
  <c r="AF327" i="1" s="1"/>
  <c r="AG327" i="1" s="1"/>
  <c r="AH327" i="1" s="1"/>
  <c r="AI327" i="1" s="1"/>
  <c r="AJ327" i="1" s="1"/>
  <c r="AK327" i="1" s="1"/>
  <c r="AL327" i="1" s="1"/>
  <c r="AM327" i="1" s="1"/>
  <c r="AN327" i="1" s="1"/>
  <c r="AO327" i="1" s="1"/>
  <c r="AP327" i="1" s="1"/>
  <c r="D326" i="1"/>
  <c r="E326" i="1" s="1"/>
  <c r="F326" i="1" s="1"/>
  <c r="G326" i="1" s="1"/>
  <c r="H326" i="1" s="1"/>
  <c r="I326" i="1" s="1"/>
  <c r="J326" i="1" s="1"/>
  <c r="K326" i="1" s="1"/>
  <c r="L326" i="1" s="1"/>
  <c r="M326" i="1" s="1"/>
  <c r="N326" i="1" s="1"/>
  <c r="O326" i="1" s="1"/>
  <c r="P326" i="1" s="1"/>
  <c r="Q326" i="1" s="1"/>
  <c r="R326" i="1" s="1"/>
  <c r="S326" i="1" s="1"/>
  <c r="T326" i="1" s="1"/>
  <c r="U326" i="1" s="1"/>
  <c r="V326" i="1" s="1"/>
  <c r="W326" i="1" s="1"/>
  <c r="X326" i="1" s="1"/>
  <c r="Y326" i="1" s="1"/>
  <c r="Z326" i="1" s="1"/>
  <c r="AA326" i="1" s="1"/>
  <c r="AB326" i="1" s="1"/>
  <c r="AC326" i="1" s="1"/>
  <c r="AD326" i="1" s="1"/>
  <c r="AE326" i="1" s="1"/>
  <c r="AF326" i="1" s="1"/>
  <c r="AG326" i="1" s="1"/>
  <c r="AH326" i="1" s="1"/>
  <c r="AI326" i="1" s="1"/>
  <c r="AJ326" i="1" s="1"/>
  <c r="AK326" i="1" s="1"/>
  <c r="AL326" i="1" s="1"/>
  <c r="AM326" i="1" s="1"/>
  <c r="AN326" i="1" s="1"/>
  <c r="AO326" i="1" s="1"/>
  <c r="AP326" i="1" s="1"/>
  <c r="AQ326" i="1" s="1"/>
  <c r="AR326" i="1" s="1"/>
  <c r="AS326" i="1" s="1"/>
  <c r="AT326" i="1" s="1"/>
  <c r="AU326" i="1" s="1"/>
  <c r="AV326" i="1" s="1"/>
  <c r="D325" i="1"/>
  <c r="E325" i="1" s="1"/>
  <c r="F325" i="1" s="1"/>
  <c r="AZ324" i="1"/>
  <c r="AY324" i="1"/>
  <c r="D324" i="1"/>
  <c r="E324" i="1" s="1"/>
  <c r="F324" i="1" s="1"/>
  <c r="G324" i="1" s="1"/>
  <c r="H324" i="1" s="1"/>
  <c r="I324" i="1" s="1"/>
  <c r="J324" i="1" s="1"/>
  <c r="K324" i="1" s="1"/>
  <c r="L324" i="1" s="1"/>
  <c r="M324" i="1" s="1"/>
  <c r="N324" i="1" s="1"/>
  <c r="D323" i="1"/>
  <c r="E323" i="1" s="1"/>
  <c r="F323" i="1" s="1"/>
  <c r="D322" i="1"/>
  <c r="E322" i="1" s="1"/>
  <c r="F322" i="1" s="1"/>
  <c r="D321" i="1"/>
  <c r="E321" i="1" s="1"/>
  <c r="F321" i="1" s="1"/>
  <c r="D320" i="1"/>
  <c r="E320" i="1" s="1"/>
  <c r="F320" i="1" s="1"/>
  <c r="G320" i="1" s="1"/>
  <c r="H320" i="1" s="1"/>
  <c r="I320" i="1" s="1"/>
  <c r="J320" i="1" s="1"/>
  <c r="K320" i="1" s="1"/>
  <c r="L320" i="1" s="1"/>
  <c r="M320" i="1" s="1"/>
  <c r="N320" i="1" s="1"/>
  <c r="D319" i="1"/>
  <c r="E319" i="1" s="1"/>
  <c r="F319" i="1" s="1"/>
  <c r="G319" i="1" s="1"/>
  <c r="H319" i="1" s="1"/>
  <c r="I319" i="1" s="1"/>
  <c r="J319" i="1" s="1"/>
  <c r="K319" i="1" s="1"/>
  <c r="L319" i="1" s="1"/>
  <c r="M319" i="1" s="1"/>
  <c r="N319" i="1" s="1"/>
  <c r="D318" i="1"/>
  <c r="E318" i="1" s="1"/>
  <c r="F318" i="1" s="1"/>
  <c r="D317" i="1"/>
  <c r="E317" i="1" s="1"/>
  <c r="F317" i="1" s="1"/>
  <c r="G317" i="1" s="1"/>
  <c r="D316" i="1"/>
  <c r="E316" i="1" s="1"/>
  <c r="F316" i="1" s="1"/>
  <c r="D315" i="1"/>
  <c r="E315" i="1" s="1"/>
  <c r="F315" i="1" s="1"/>
  <c r="D314" i="1"/>
  <c r="E314" i="1" s="1"/>
  <c r="F314" i="1" s="1"/>
  <c r="D313" i="1"/>
  <c r="E313" i="1" s="1"/>
  <c r="F313" i="1" s="1"/>
  <c r="G313" i="1" s="1"/>
  <c r="D312" i="1"/>
  <c r="E312" i="1" s="1"/>
  <c r="F312" i="1" s="1"/>
  <c r="G312" i="1" s="1"/>
  <c r="H312" i="1" s="1"/>
  <c r="I312" i="1" s="1"/>
  <c r="J312" i="1" s="1"/>
  <c r="K312" i="1" s="1"/>
  <c r="L312" i="1" s="1"/>
  <c r="M312" i="1" s="1"/>
  <c r="N312" i="1" s="1"/>
  <c r="D311" i="1"/>
  <c r="E311" i="1" s="1"/>
  <c r="F311" i="1" s="1"/>
  <c r="AZ310" i="1"/>
  <c r="D310" i="1"/>
  <c r="E310" i="1" s="1"/>
  <c r="F310" i="1" s="1"/>
  <c r="G310" i="1" s="1"/>
  <c r="H310" i="1" s="1"/>
  <c r="I310" i="1" s="1"/>
  <c r="J310" i="1" s="1"/>
  <c r="K310" i="1" s="1"/>
  <c r="L310" i="1" s="1"/>
  <c r="M310" i="1" s="1"/>
  <c r="N310" i="1" s="1"/>
  <c r="D309" i="1"/>
  <c r="E309" i="1" s="1"/>
  <c r="F309" i="1" s="1"/>
  <c r="D308" i="1"/>
  <c r="E308" i="1" s="1"/>
  <c r="F308" i="1" s="1"/>
  <c r="G308" i="1" s="1"/>
  <c r="H308" i="1" s="1"/>
  <c r="I308" i="1" s="1"/>
  <c r="J308" i="1" s="1"/>
  <c r="K308" i="1" s="1"/>
  <c r="L308" i="1" s="1"/>
  <c r="M308" i="1" s="1"/>
  <c r="N308" i="1" s="1"/>
  <c r="O308" i="1" s="1"/>
  <c r="P308" i="1" s="1"/>
  <c r="Q308" i="1" s="1"/>
  <c r="R308" i="1" s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AL308" i="1" s="1"/>
  <c r="AM308" i="1" s="1"/>
  <c r="AN308" i="1" s="1"/>
  <c r="AO308" i="1" s="1"/>
  <c r="AP308" i="1" s="1"/>
  <c r="D307" i="1"/>
  <c r="E307" i="1" s="1"/>
  <c r="F307" i="1" s="1"/>
  <c r="G307" i="1" s="1"/>
  <c r="H307" i="1" s="1"/>
  <c r="I307" i="1" s="1"/>
  <c r="J307" i="1" s="1"/>
  <c r="K307" i="1" s="1"/>
  <c r="L307" i="1" s="1"/>
  <c r="M307" i="1" s="1"/>
  <c r="N307" i="1" s="1"/>
  <c r="D306" i="1"/>
  <c r="E306" i="1" s="1"/>
  <c r="F306" i="1" s="1"/>
  <c r="D305" i="1"/>
  <c r="E305" i="1" s="1"/>
  <c r="F305" i="1" s="1"/>
  <c r="G305" i="1" s="1"/>
  <c r="D304" i="1"/>
  <c r="E304" i="1" s="1"/>
  <c r="F304" i="1" s="1"/>
  <c r="D303" i="1"/>
  <c r="E303" i="1" s="1"/>
  <c r="F303" i="1" s="1"/>
  <c r="D302" i="1"/>
  <c r="E302" i="1" s="1"/>
  <c r="F302" i="1" s="1"/>
  <c r="G302" i="1" s="1"/>
  <c r="D301" i="1"/>
  <c r="E301" i="1" s="1"/>
  <c r="F301" i="1" s="1"/>
  <c r="D300" i="1"/>
  <c r="E300" i="1" s="1"/>
  <c r="F300" i="1" s="1"/>
  <c r="D299" i="1"/>
  <c r="E299" i="1" s="1"/>
  <c r="F299" i="1" s="1"/>
  <c r="G299" i="1" s="1"/>
  <c r="H299" i="1" s="1"/>
  <c r="I299" i="1" s="1"/>
  <c r="J299" i="1" s="1"/>
  <c r="K299" i="1" s="1"/>
  <c r="L299" i="1" s="1"/>
  <c r="M299" i="1" s="1"/>
  <c r="N299" i="1" s="1"/>
  <c r="O299" i="1" s="1"/>
  <c r="P299" i="1" s="1"/>
  <c r="Q299" i="1" s="1"/>
  <c r="R299" i="1" s="1"/>
  <c r="S299" i="1" s="1"/>
  <c r="T299" i="1" s="1"/>
  <c r="U299" i="1" s="1"/>
  <c r="V299" i="1" s="1"/>
  <c r="W299" i="1" s="1"/>
  <c r="X299" i="1" s="1"/>
  <c r="Y299" i="1" s="1"/>
  <c r="Z299" i="1" s="1"/>
  <c r="AA299" i="1" s="1"/>
  <c r="AB299" i="1" s="1"/>
  <c r="AC299" i="1" s="1"/>
  <c r="AD299" i="1" s="1"/>
  <c r="AE299" i="1" s="1"/>
  <c r="AF299" i="1" s="1"/>
  <c r="AG299" i="1" s="1"/>
  <c r="AH299" i="1" s="1"/>
  <c r="AI299" i="1" s="1"/>
  <c r="AJ299" i="1" s="1"/>
  <c r="AK299" i="1" s="1"/>
  <c r="AL299" i="1" s="1"/>
  <c r="AM299" i="1" s="1"/>
  <c r="AN299" i="1" s="1"/>
  <c r="AO299" i="1" s="1"/>
  <c r="AP299" i="1" s="1"/>
  <c r="D298" i="1"/>
  <c r="E298" i="1" s="1"/>
  <c r="F298" i="1" s="1"/>
  <c r="G298" i="1" s="1"/>
  <c r="D297" i="1"/>
  <c r="E297" i="1" s="1"/>
  <c r="F297" i="1" s="1"/>
  <c r="D296" i="1"/>
  <c r="E296" i="1" s="1"/>
  <c r="F296" i="1" s="1"/>
  <c r="D295" i="1"/>
  <c r="E295" i="1" s="1"/>
  <c r="F295" i="1" s="1"/>
  <c r="G295" i="1" s="1"/>
  <c r="H295" i="1" s="1"/>
  <c r="I295" i="1" s="1"/>
  <c r="J295" i="1" s="1"/>
  <c r="K295" i="1" s="1"/>
  <c r="L295" i="1" s="1"/>
  <c r="M295" i="1" s="1"/>
  <c r="N295" i="1" s="1"/>
  <c r="O295" i="1" s="1"/>
  <c r="P295" i="1" s="1"/>
  <c r="Q295" i="1" s="1"/>
  <c r="R295" i="1" s="1"/>
  <c r="S295" i="1" s="1"/>
  <c r="T295" i="1" s="1"/>
  <c r="U295" i="1" s="1"/>
  <c r="V295" i="1" s="1"/>
  <c r="W295" i="1" s="1"/>
  <c r="X295" i="1" s="1"/>
  <c r="Y295" i="1" s="1"/>
  <c r="Z295" i="1" s="1"/>
  <c r="AA295" i="1" s="1"/>
  <c r="AB295" i="1" s="1"/>
  <c r="AC295" i="1" s="1"/>
  <c r="AD295" i="1" s="1"/>
  <c r="AE295" i="1" s="1"/>
  <c r="AF295" i="1" s="1"/>
  <c r="AG295" i="1" s="1"/>
  <c r="AH295" i="1" s="1"/>
  <c r="AI295" i="1" s="1"/>
  <c r="AJ295" i="1" s="1"/>
  <c r="AK295" i="1" s="1"/>
  <c r="AL295" i="1" s="1"/>
  <c r="AM295" i="1" s="1"/>
  <c r="AN295" i="1" s="1"/>
  <c r="AO295" i="1" s="1"/>
  <c r="AP295" i="1" s="1"/>
  <c r="AQ295" i="1" s="1"/>
  <c r="AR295" i="1" s="1"/>
  <c r="D294" i="1"/>
  <c r="E294" i="1" s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D293" i="1"/>
  <c r="E293" i="1" s="1"/>
  <c r="F293" i="1" s="1"/>
  <c r="G293" i="1" s="1"/>
  <c r="H293" i="1" s="1"/>
  <c r="I293" i="1" s="1"/>
  <c r="J293" i="1" s="1"/>
  <c r="K293" i="1" s="1"/>
  <c r="L293" i="1" s="1"/>
  <c r="M293" i="1" s="1"/>
  <c r="N293" i="1" s="1"/>
  <c r="O293" i="1" s="1"/>
  <c r="D292" i="1"/>
  <c r="E292" i="1" s="1"/>
  <c r="F292" i="1" s="1"/>
  <c r="AZ291" i="1"/>
  <c r="D291" i="1"/>
  <c r="E291" i="1" s="1"/>
  <c r="F291" i="1" s="1"/>
  <c r="G291" i="1" s="1"/>
  <c r="BD290" i="1"/>
  <c r="AZ290" i="1"/>
  <c r="D290" i="1"/>
  <c r="E290" i="1" s="1"/>
  <c r="F290" i="1" s="1"/>
  <c r="G290" i="1" s="1"/>
  <c r="H290" i="1" s="1"/>
  <c r="I290" i="1" s="1"/>
  <c r="J290" i="1" s="1"/>
  <c r="K290" i="1" s="1"/>
  <c r="L290" i="1" s="1"/>
  <c r="M290" i="1" s="1"/>
  <c r="N290" i="1" s="1"/>
  <c r="O290" i="1" s="1"/>
  <c r="P290" i="1" s="1"/>
  <c r="Q290" i="1" s="1"/>
  <c r="R290" i="1" s="1"/>
  <c r="S290" i="1" s="1"/>
  <c r="T290" i="1" s="1"/>
  <c r="U290" i="1" s="1"/>
  <c r="V290" i="1" s="1"/>
  <c r="W290" i="1" s="1"/>
  <c r="X290" i="1" s="1"/>
  <c r="Y290" i="1" s="1"/>
  <c r="Z290" i="1" s="1"/>
  <c r="AA290" i="1" s="1"/>
  <c r="AB290" i="1" s="1"/>
  <c r="AC290" i="1" s="1"/>
  <c r="AD290" i="1" s="1"/>
  <c r="AE290" i="1" s="1"/>
  <c r="AF290" i="1" s="1"/>
  <c r="AG290" i="1" s="1"/>
  <c r="AH290" i="1" s="1"/>
  <c r="AI290" i="1" s="1"/>
  <c r="AJ290" i="1" s="1"/>
  <c r="AK290" i="1" s="1"/>
  <c r="AL290" i="1" s="1"/>
  <c r="AM290" i="1" s="1"/>
  <c r="AN290" i="1" s="1"/>
  <c r="AO290" i="1" s="1"/>
  <c r="AP290" i="1" s="1"/>
  <c r="AQ290" i="1" s="1"/>
  <c r="AR290" i="1" s="1"/>
  <c r="AS290" i="1" s="1"/>
  <c r="AT290" i="1" s="1"/>
  <c r="AU290" i="1" s="1"/>
  <c r="AV290" i="1" s="1"/>
  <c r="D289" i="1"/>
  <c r="E289" i="1" s="1"/>
  <c r="F289" i="1" s="1"/>
  <c r="D288" i="1"/>
  <c r="E288" i="1" s="1"/>
  <c r="F288" i="1" s="1"/>
  <c r="D287" i="1"/>
  <c r="E287" i="1" s="1"/>
  <c r="F287" i="1" s="1"/>
  <c r="G287" i="1" s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AE287" i="1" s="1"/>
  <c r="AF287" i="1" s="1"/>
  <c r="AG287" i="1" s="1"/>
  <c r="AH287" i="1" s="1"/>
  <c r="AI287" i="1" s="1"/>
  <c r="AJ287" i="1" s="1"/>
  <c r="AK287" i="1" s="1"/>
  <c r="AL287" i="1" s="1"/>
  <c r="AM287" i="1" s="1"/>
  <c r="AN287" i="1" s="1"/>
  <c r="AO287" i="1" s="1"/>
  <c r="AP287" i="1" s="1"/>
  <c r="D286" i="1"/>
  <c r="E286" i="1" s="1"/>
  <c r="F286" i="1" s="1"/>
  <c r="G286" i="1" s="1"/>
  <c r="H286" i="1" s="1"/>
  <c r="I286" i="1" s="1"/>
  <c r="J286" i="1" s="1"/>
  <c r="K286" i="1" s="1"/>
  <c r="L286" i="1" s="1"/>
  <c r="M286" i="1" s="1"/>
  <c r="N286" i="1" s="1"/>
  <c r="D285" i="1"/>
  <c r="E285" i="1" s="1"/>
  <c r="F285" i="1" s="1"/>
  <c r="G285" i="1" s="1"/>
  <c r="H285" i="1" s="1"/>
  <c r="I285" i="1" s="1"/>
  <c r="J285" i="1" s="1"/>
  <c r="K285" i="1" s="1"/>
  <c r="L285" i="1" s="1"/>
  <c r="M285" i="1" s="1"/>
  <c r="N285" i="1" s="1"/>
  <c r="O285" i="1" s="1"/>
  <c r="D284" i="1"/>
  <c r="E284" i="1" s="1"/>
  <c r="F284" i="1" s="1"/>
  <c r="BE283" i="1"/>
  <c r="BC283" i="1"/>
  <c r="BB283" i="1"/>
  <c r="BA283" i="1"/>
  <c r="AZ283" i="1"/>
  <c r="AY283" i="1"/>
  <c r="BL283" i="1" s="1"/>
  <c r="BM283" i="1" s="1"/>
  <c r="D283" i="1"/>
  <c r="E283" i="1" s="1"/>
  <c r="F283" i="1" s="1"/>
  <c r="G283" i="1" s="1"/>
  <c r="H283" i="1" s="1"/>
  <c r="I283" i="1" s="1"/>
  <c r="J283" i="1" s="1"/>
  <c r="K283" i="1" s="1"/>
  <c r="L283" i="1" s="1"/>
  <c r="M283" i="1" s="1"/>
  <c r="N283" i="1" s="1"/>
  <c r="O283" i="1" s="1"/>
  <c r="P283" i="1" s="1"/>
  <c r="Q283" i="1" s="1"/>
  <c r="R283" i="1" s="1"/>
  <c r="S283" i="1" s="1"/>
  <c r="T283" i="1" s="1"/>
  <c r="U283" i="1" s="1"/>
  <c r="V283" i="1" s="1"/>
  <c r="W283" i="1" s="1"/>
  <c r="X283" i="1" s="1"/>
  <c r="Y283" i="1" s="1"/>
  <c r="Z283" i="1" s="1"/>
  <c r="AA283" i="1" s="1"/>
  <c r="AB283" i="1" s="1"/>
  <c r="AC283" i="1" s="1"/>
  <c r="AD283" i="1" s="1"/>
  <c r="AE283" i="1" s="1"/>
  <c r="AF283" i="1" s="1"/>
  <c r="AG283" i="1" s="1"/>
  <c r="AH283" i="1" s="1"/>
  <c r="AI283" i="1" s="1"/>
  <c r="AJ283" i="1" s="1"/>
  <c r="AK283" i="1" s="1"/>
  <c r="AL283" i="1" s="1"/>
  <c r="AM283" i="1" s="1"/>
  <c r="AN283" i="1" s="1"/>
  <c r="AO283" i="1" s="1"/>
  <c r="AP283" i="1" s="1"/>
  <c r="AQ283" i="1" s="1"/>
  <c r="AR283" i="1" s="1"/>
  <c r="AS283" i="1" s="1"/>
  <c r="AT283" i="1" s="1"/>
  <c r="AU283" i="1" s="1"/>
  <c r="AV283" i="1" s="1"/>
  <c r="D282" i="1"/>
  <c r="E282" i="1" s="1"/>
  <c r="F282" i="1" s="1"/>
  <c r="G282" i="1" s="1"/>
  <c r="H282" i="1" s="1"/>
  <c r="D281" i="1"/>
  <c r="E281" i="1" s="1"/>
  <c r="F281" i="1" s="1"/>
  <c r="G281" i="1" s="1"/>
  <c r="H281" i="1" s="1"/>
  <c r="I281" i="1" s="1"/>
  <c r="J281" i="1" s="1"/>
  <c r="K281" i="1" s="1"/>
  <c r="L281" i="1" s="1"/>
  <c r="M281" i="1" s="1"/>
  <c r="N281" i="1" s="1"/>
  <c r="D280" i="1"/>
  <c r="E280" i="1" s="1"/>
  <c r="F280" i="1" s="1"/>
  <c r="D279" i="1"/>
  <c r="E279" i="1" s="1"/>
  <c r="F279" i="1" s="1"/>
  <c r="AZ278" i="1"/>
  <c r="D278" i="1"/>
  <c r="E278" i="1" s="1"/>
  <c r="F278" i="1" s="1"/>
  <c r="G278" i="1" s="1"/>
  <c r="H278" i="1" s="1"/>
  <c r="I278" i="1" s="1"/>
  <c r="J278" i="1" s="1"/>
  <c r="K278" i="1" s="1"/>
  <c r="L278" i="1" s="1"/>
  <c r="M278" i="1" s="1"/>
  <c r="N278" i="1" s="1"/>
  <c r="D277" i="1"/>
  <c r="E277" i="1" s="1"/>
  <c r="F277" i="1" s="1"/>
  <c r="D276" i="1"/>
  <c r="E276" i="1" s="1"/>
  <c r="F276" i="1" s="1"/>
  <c r="G276" i="1" s="1"/>
  <c r="H276" i="1" s="1"/>
  <c r="I276" i="1" s="1"/>
  <c r="J276" i="1" s="1"/>
  <c r="K276" i="1" s="1"/>
  <c r="L276" i="1" s="1"/>
  <c r="M276" i="1" s="1"/>
  <c r="N276" i="1" s="1"/>
  <c r="D275" i="1"/>
  <c r="E275" i="1" s="1"/>
  <c r="F275" i="1" s="1"/>
  <c r="D274" i="1"/>
  <c r="E274" i="1" s="1"/>
  <c r="F274" i="1" s="1"/>
  <c r="G274" i="1" s="1"/>
  <c r="D273" i="1"/>
  <c r="E273" i="1" s="1"/>
  <c r="F273" i="1" s="1"/>
  <c r="D272" i="1"/>
  <c r="E272" i="1" s="1"/>
  <c r="F272" i="1" s="1"/>
  <c r="D271" i="1"/>
  <c r="E271" i="1" s="1"/>
  <c r="F271" i="1" s="1"/>
  <c r="G271" i="1" s="1"/>
  <c r="H271" i="1" s="1"/>
  <c r="I271" i="1" s="1"/>
  <c r="J271" i="1" s="1"/>
  <c r="K271" i="1" s="1"/>
  <c r="L271" i="1" s="1"/>
  <c r="M271" i="1" s="1"/>
  <c r="N271" i="1" s="1"/>
  <c r="D270" i="1"/>
  <c r="E270" i="1" s="1"/>
  <c r="F270" i="1" s="1"/>
  <c r="G270" i="1" s="1"/>
  <c r="H270" i="1" s="1"/>
  <c r="I270" i="1" s="1"/>
  <c r="J270" i="1" s="1"/>
  <c r="K270" i="1" s="1"/>
  <c r="L270" i="1" s="1"/>
  <c r="M270" i="1" s="1"/>
  <c r="N270" i="1" s="1"/>
  <c r="D269" i="1"/>
  <c r="E269" i="1" s="1"/>
  <c r="F269" i="1" s="1"/>
  <c r="G269" i="1" s="1"/>
  <c r="D268" i="1"/>
  <c r="E268" i="1" s="1"/>
  <c r="F268" i="1" s="1"/>
  <c r="D267" i="1"/>
  <c r="E267" i="1" s="1"/>
  <c r="F267" i="1" s="1"/>
  <c r="D266" i="1"/>
  <c r="E266" i="1" s="1"/>
  <c r="F266" i="1" s="1"/>
  <c r="G266" i="1" s="1"/>
  <c r="H266" i="1" s="1"/>
  <c r="I266" i="1" s="1"/>
  <c r="J266" i="1" s="1"/>
  <c r="K266" i="1" s="1"/>
  <c r="L266" i="1" s="1"/>
  <c r="M266" i="1" s="1"/>
  <c r="N266" i="1" s="1"/>
  <c r="D265" i="1"/>
  <c r="E265" i="1" s="1"/>
  <c r="F265" i="1" s="1"/>
  <c r="D264" i="1"/>
  <c r="E264" i="1" s="1"/>
  <c r="F264" i="1" s="1"/>
  <c r="G264" i="1" s="1"/>
  <c r="D263" i="1"/>
  <c r="E263" i="1" s="1"/>
  <c r="F263" i="1" s="1"/>
  <c r="D262" i="1"/>
  <c r="E262" i="1" s="1"/>
  <c r="F262" i="1" s="1"/>
  <c r="G262" i="1" s="1"/>
  <c r="H262" i="1" s="1"/>
  <c r="I262" i="1" s="1"/>
  <c r="J262" i="1" s="1"/>
  <c r="K262" i="1" s="1"/>
  <c r="L262" i="1" s="1"/>
  <c r="M262" i="1" s="1"/>
  <c r="N262" i="1" s="1"/>
  <c r="D261" i="1"/>
  <c r="E261" i="1" s="1"/>
  <c r="F261" i="1" s="1"/>
  <c r="D260" i="1"/>
  <c r="E260" i="1" s="1"/>
  <c r="F260" i="1" s="1"/>
  <c r="D259" i="1"/>
  <c r="E259" i="1" s="1"/>
  <c r="F259" i="1" s="1"/>
  <c r="G259" i="1" s="1"/>
  <c r="D258" i="1"/>
  <c r="E258" i="1" s="1"/>
  <c r="F258" i="1" s="1"/>
  <c r="D257" i="1"/>
  <c r="E257" i="1" s="1"/>
  <c r="F257" i="1" s="1"/>
  <c r="G257" i="1" s="1"/>
  <c r="D256" i="1"/>
  <c r="E256" i="1" s="1"/>
  <c r="F256" i="1" s="1"/>
  <c r="D255" i="1"/>
  <c r="E255" i="1" s="1"/>
  <c r="F255" i="1" s="1"/>
  <c r="D254" i="1"/>
  <c r="E254" i="1" s="1"/>
  <c r="F254" i="1" s="1"/>
  <c r="G254" i="1" s="1"/>
  <c r="D253" i="1"/>
  <c r="E253" i="1" s="1"/>
  <c r="F253" i="1" s="1"/>
  <c r="G253" i="1" s="1"/>
  <c r="D252" i="1"/>
  <c r="E252" i="1" s="1"/>
  <c r="F252" i="1" s="1"/>
  <c r="D251" i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D250" i="1"/>
  <c r="E250" i="1" s="1"/>
  <c r="F250" i="1" s="1"/>
  <c r="G250" i="1" s="1"/>
  <c r="D249" i="1"/>
  <c r="E249" i="1" s="1"/>
  <c r="F249" i="1" s="1"/>
  <c r="G249" i="1" s="1"/>
  <c r="BB248" i="1"/>
  <c r="D248" i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AL248" i="1" s="1"/>
  <c r="AM248" i="1" s="1"/>
  <c r="AN248" i="1" s="1"/>
  <c r="AO248" i="1" s="1"/>
  <c r="AP248" i="1" s="1"/>
  <c r="AQ248" i="1" s="1"/>
  <c r="AR248" i="1" s="1"/>
  <c r="AS248" i="1" s="1"/>
  <c r="AT248" i="1" s="1"/>
  <c r="AU248" i="1" s="1"/>
  <c r="AV248" i="1" s="1"/>
  <c r="D247" i="1"/>
  <c r="E247" i="1" s="1"/>
  <c r="F247" i="1" s="1"/>
  <c r="D246" i="1"/>
  <c r="E246" i="1" s="1"/>
  <c r="F246" i="1" s="1"/>
  <c r="D245" i="1"/>
  <c r="E245" i="1" s="1"/>
  <c r="F245" i="1" s="1"/>
  <c r="D244" i="1"/>
  <c r="E244" i="1" s="1"/>
  <c r="F244" i="1" s="1"/>
  <c r="G244" i="1" s="1"/>
  <c r="H244" i="1" s="1"/>
  <c r="D243" i="1"/>
  <c r="E243" i="1" s="1"/>
  <c r="F243" i="1" s="1"/>
  <c r="G243" i="1" s="1"/>
  <c r="D242" i="1"/>
  <c r="E242" i="1" s="1"/>
  <c r="F242" i="1" s="1"/>
  <c r="G242" i="1" s="1"/>
  <c r="D241" i="1"/>
  <c r="E241" i="1" s="1"/>
  <c r="F241" i="1" s="1"/>
  <c r="G241" i="1" s="1"/>
  <c r="D240" i="1"/>
  <c r="E240" i="1" s="1"/>
  <c r="F240" i="1" s="1"/>
  <c r="G240" i="1" s="1"/>
  <c r="J4" i="3"/>
  <c r="H4" i="3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Z31" i="1" l="1"/>
  <c r="AZ14" i="1"/>
  <c r="AZ223" i="1"/>
  <c r="AZ25" i="1"/>
  <c r="AZ61" i="1"/>
  <c r="G123" i="1"/>
  <c r="G42" i="1"/>
  <c r="AZ42" i="1" s="1"/>
  <c r="G120" i="1"/>
  <c r="AZ120" i="1" s="1"/>
  <c r="G53" i="1"/>
  <c r="AZ53" i="1" s="1"/>
  <c r="H103" i="1"/>
  <c r="I103" i="1" s="1"/>
  <c r="J103" i="1" s="1"/>
  <c r="K103" i="1" s="1"/>
  <c r="L103" i="1" s="1"/>
  <c r="M103" i="1" s="1"/>
  <c r="N103" i="1" s="1"/>
  <c r="G186" i="1"/>
  <c r="H186" i="1" s="1"/>
  <c r="AZ186" i="1"/>
  <c r="G47" i="1"/>
  <c r="H47" i="1" s="1"/>
  <c r="AZ211" i="1"/>
  <c r="AZ66" i="1"/>
  <c r="AY208" i="1"/>
  <c r="BO208" i="1" s="1"/>
  <c r="BP208" i="1" s="1"/>
  <c r="AZ185" i="1"/>
  <c r="G57" i="1"/>
  <c r="H57" i="1" s="1"/>
  <c r="I57" i="1" s="1"/>
  <c r="J57" i="1" s="1"/>
  <c r="K57" i="1" s="1"/>
  <c r="L57" i="1" s="1"/>
  <c r="M57" i="1" s="1"/>
  <c r="N57" i="1" s="1"/>
  <c r="O57" i="1" s="1"/>
  <c r="BA57" i="1" s="1"/>
  <c r="BL370" i="1"/>
  <c r="BM370" i="1" s="1"/>
  <c r="BO356" i="1"/>
  <c r="BP356" i="1" s="1"/>
  <c r="BO382" i="1"/>
  <c r="BP382" i="1" s="1"/>
  <c r="BL368" i="1"/>
  <c r="BM368" i="1" s="1"/>
  <c r="BI375" i="1"/>
  <c r="BJ375" i="1" s="1"/>
  <c r="BO395" i="1"/>
  <c r="BP395" i="1" s="1"/>
  <c r="BL375" i="1"/>
  <c r="BM375" i="1" s="1"/>
  <c r="BI379" i="1"/>
  <c r="BI383" i="1"/>
  <c r="BJ383" i="1" s="1"/>
  <c r="BL392" i="1"/>
  <c r="BM392" i="1" s="1"/>
  <c r="BL401" i="1"/>
  <c r="BM401" i="1" s="1"/>
  <c r="BO383" i="1"/>
  <c r="BP383" i="1" s="1"/>
  <c r="BO371" i="1"/>
  <c r="BP371" i="1" s="1"/>
  <c r="BO397" i="1"/>
  <c r="BP397" i="1" s="1"/>
  <c r="BI404" i="1"/>
  <c r="BO283" i="1"/>
  <c r="BP283" i="1" s="1"/>
  <c r="G167" i="1"/>
  <c r="AZ167" i="1" s="1"/>
  <c r="BO360" i="1"/>
  <c r="BP360" i="1" s="1"/>
  <c r="BI370" i="1"/>
  <c r="BI400" i="1"/>
  <c r="BJ400" i="1" s="1"/>
  <c r="BL386" i="1"/>
  <c r="BM386" i="1" s="1"/>
  <c r="BO401" i="1"/>
  <c r="BP401" i="1" s="1"/>
  <c r="BL359" i="1"/>
  <c r="BM359" i="1" s="1"/>
  <c r="BI377" i="1"/>
  <c r="BI378" i="1"/>
  <c r="BI397" i="1"/>
  <c r="BL389" i="1"/>
  <c r="BM389" i="1" s="1"/>
  <c r="BL396" i="1"/>
  <c r="BM396" i="1" s="1"/>
  <c r="BO366" i="1"/>
  <c r="BP366" i="1" s="1"/>
  <c r="BO379" i="1"/>
  <c r="BP379" i="1" s="1"/>
  <c r="G6" i="1"/>
  <c r="H6" i="1" s="1"/>
  <c r="I6" i="1" s="1"/>
  <c r="J6" i="1" s="1"/>
  <c r="K6" i="1" s="1"/>
  <c r="L6" i="1" s="1"/>
  <c r="M6" i="1" s="1"/>
  <c r="N6" i="1" s="1"/>
  <c r="H227" i="1"/>
  <c r="I227" i="1" s="1"/>
  <c r="J227" i="1" s="1"/>
  <c r="K227" i="1" s="1"/>
  <c r="L227" i="1" s="1"/>
  <c r="M227" i="1" s="1"/>
  <c r="N227" i="1" s="1"/>
  <c r="AZ227" i="1"/>
  <c r="G236" i="1"/>
  <c r="AZ236" i="1" s="1"/>
  <c r="G235" i="1"/>
  <c r="AZ235" i="1" s="1"/>
  <c r="G234" i="1"/>
  <c r="AZ234" i="1" s="1"/>
  <c r="AZ233" i="1"/>
  <c r="G233" i="1"/>
  <c r="G224" i="1"/>
  <c r="AZ224" i="1" s="1"/>
  <c r="G232" i="1"/>
  <c r="AZ232" i="1" s="1"/>
  <c r="H231" i="1"/>
  <c r="I231" i="1" s="1"/>
  <c r="J231" i="1" s="1"/>
  <c r="K231" i="1" s="1"/>
  <c r="L231" i="1" s="1"/>
  <c r="M231" i="1" s="1"/>
  <c r="N231" i="1" s="1"/>
  <c r="AZ231" i="1"/>
  <c r="O207" i="1"/>
  <c r="G230" i="1"/>
  <c r="G206" i="1"/>
  <c r="AZ206" i="1" s="1"/>
  <c r="O229" i="1"/>
  <c r="BA229" i="1" s="1"/>
  <c r="G239" i="1"/>
  <c r="AZ239" i="1" s="1"/>
  <c r="G238" i="1"/>
  <c r="AZ238" i="1" s="1"/>
  <c r="H228" i="1"/>
  <c r="I228" i="1" s="1"/>
  <c r="J228" i="1" s="1"/>
  <c r="K228" i="1" s="1"/>
  <c r="L228" i="1" s="1"/>
  <c r="M228" i="1" s="1"/>
  <c r="N228" i="1" s="1"/>
  <c r="AY228" i="1"/>
  <c r="G237" i="1"/>
  <c r="AZ237" i="1" s="1"/>
  <c r="G212" i="1"/>
  <c r="AZ226" i="1"/>
  <c r="G226" i="1"/>
  <c r="O200" i="1"/>
  <c r="BA200" i="1" s="1"/>
  <c r="G177" i="1"/>
  <c r="AZ228" i="1"/>
  <c r="O208" i="1"/>
  <c r="BA208" i="1" s="1"/>
  <c r="G215" i="1"/>
  <c r="AZ215" i="1" s="1"/>
  <c r="AZ229" i="1"/>
  <c r="H221" i="1"/>
  <c r="I221" i="1" s="1"/>
  <c r="J221" i="1" s="1"/>
  <c r="K221" i="1" s="1"/>
  <c r="L221" i="1" s="1"/>
  <c r="M221" i="1" s="1"/>
  <c r="N221" i="1" s="1"/>
  <c r="G218" i="1"/>
  <c r="AZ218" i="1" s="1"/>
  <c r="H211" i="1"/>
  <c r="I211" i="1" s="1"/>
  <c r="J211" i="1" s="1"/>
  <c r="K211" i="1" s="1"/>
  <c r="L211" i="1" s="1"/>
  <c r="M211" i="1" s="1"/>
  <c r="N211" i="1" s="1"/>
  <c r="H204" i="1"/>
  <c r="I204" i="1" s="1"/>
  <c r="J204" i="1" s="1"/>
  <c r="K204" i="1" s="1"/>
  <c r="L204" i="1" s="1"/>
  <c r="M204" i="1" s="1"/>
  <c r="N204" i="1" s="1"/>
  <c r="AZ221" i="1"/>
  <c r="AZ214" i="1"/>
  <c r="G214" i="1"/>
  <c r="AY207" i="1"/>
  <c r="G210" i="1"/>
  <c r="G196" i="1"/>
  <c r="G217" i="1"/>
  <c r="AZ217" i="1" s="1"/>
  <c r="G219" i="1"/>
  <c r="AZ219" i="1" s="1"/>
  <c r="AY229" i="1"/>
  <c r="H223" i="1"/>
  <c r="I223" i="1" s="1"/>
  <c r="J223" i="1" s="1"/>
  <c r="K223" i="1" s="1"/>
  <c r="L223" i="1" s="1"/>
  <c r="M223" i="1" s="1"/>
  <c r="N223" i="1" s="1"/>
  <c r="AZ220" i="1"/>
  <c r="H220" i="1"/>
  <c r="H213" i="1"/>
  <c r="I213" i="1" s="1"/>
  <c r="J213" i="1" s="1"/>
  <c r="K213" i="1" s="1"/>
  <c r="L213" i="1" s="1"/>
  <c r="M213" i="1" s="1"/>
  <c r="N213" i="1" s="1"/>
  <c r="H225" i="1"/>
  <c r="I225" i="1" s="1"/>
  <c r="J225" i="1" s="1"/>
  <c r="K225" i="1" s="1"/>
  <c r="L225" i="1" s="1"/>
  <c r="M225" i="1" s="1"/>
  <c r="N225" i="1" s="1"/>
  <c r="AZ213" i="1"/>
  <c r="AZ225" i="1"/>
  <c r="G209" i="1"/>
  <c r="AZ209" i="1" s="1"/>
  <c r="G222" i="1"/>
  <c r="G216" i="1"/>
  <c r="AZ216" i="1" s="1"/>
  <c r="BA205" i="1"/>
  <c r="O205" i="1"/>
  <c r="G201" i="1"/>
  <c r="AZ201" i="1" s="1"/>
  <c r="G180" i="1"/>
  <c r="AZ180" i="1" s="1"/>
  <c r="H172" i="1"/>
  <c r="I172" i="1" s="1"/>
  <c r="J172" i="1" s="1"/>
  <c r="K172" i="1" s="1"/>
  <c r="L172" i="1" s="1"/>
  <c r="M172" i="1" s="1"/>
  <c r="N172" i="1" s="1"/>
  <c r="AZ207" i="1"/>
  <c r="G191" i="1"/>
  <c r="AZ191" i="1" s="1"/>
  <c r="G187" i="1"/>
  <c r="AZ187" i="1" s="1"/>
  <c r="O184" i="1"/>
  <c r="BA184" i="1"/>
  <c r="G198" i="1"/>
  <c r="AZ198" i="1" s="1"/>
  <c r="AY184" i="1"/>
  <c r="G176" i="1"/>
  <c r="AZ176" i="1" s="1"/>
  <c r="AZ200" i="1"/>
  <c r="H194" i="1"/>
  <c r="I194" i="1" s="1"/>
  <c r="J194" i="1" s="1"/>
  <c r="K194" i="1" s="1"/>
  <c r="L194" i="1" s="1"/>
  <c r="M194" i="1" s="1"/>
  <c r="N194" i="1" s="1"/>
  <c r="AY200" i="1"/>
  <c r="G197" i="1"/>
  <c r="AZ197" i="1" s="1"/>
  <c r="G190" i="1"/>
  <c r="AZ190" i="1" s="1"/>
  <c r="G183" i="1"/>
  <c r="AZ183" i="1" s="1"/>
  <c r="H165" i="1"/>
  <c r="I165" i="1" s="1"/>
  <c r="J165" i="1" s="1"/>
  <c r="K165" i="1" s="1"/>
  <c r="L165" i="1" s="1"/>
  <c r="M165" i="1" s="1"/>
  <c r="N165" i="1" s="1"/>
  <c r="AZ165" i="1"/>
  <c r="AZ204" i="1"/>
  <c r="H170" i="1"/>
  <c r="I170" i="1" s="1"/>
  <c r="J170" i="1" s="1"/>
  <c r="K170" i="1" s="1"/>
  <c r="L170" i="1" s="1"/>
  <c r="M170" i="1" s="1"/>
  <c r="N170" i="1" s="1"/>
  <c r="AY170" i="1"/>
  <c r="AY205" i="1"/>
  <c r="G193" i="1"/>
  <c r="AZ193" i="1"/>
  <c r="I186" i="1"/>
  <c r="J186" i="1" s="1"/>
  <c r="K186" i="1" s="1"/>
  <c r="L186" i="1" s="1"/>
  <c r="M186" i="1" s="1"/>
  <c r="N186" i="1" s="1"/>
  <c r="AY186" i="1"/>
  <c r="G189" i="1"/>
  <c r="AZ189" i="1" s="1"/>
  <c r="G182" i="1"/>
  <c r="BA163" i="1"/>
  <c r="O163" i="1"/>
  <c r="AZ181" i="1"/>
  <c r="G178" i="1"/>
  <c r="AZ178" i="1" s="1"/>
  <c r="G174" i="1"/>
  <c r="G192" i="1"/>
  <c r="AZ192" i="1" s="1"/>
  <c r="G154" i="1"/>
  <c r="AZ154" i="1" s="1"/>
  <c r="G199" i="1"/>
  <c r="H181" i="1"/>
  <c r="I181" i="1" s="1"/>
  <c r="J181" i="1" s="1"/>
  <c r="K181" i="1" s="1"/>
  <c r="L181" i="1" s="1"/>
  <c r="M181" i="1" s="1"/>
  <c r="N181" i="1" s="1"/>
  <c r="H162" i="1"/>
  <c r="I162" i="1" s="1"/>
  <c r="J162" i="1" s="1"/>
  <c r="K162" i="1" s="1"/>
  <c r="L162" i="1" s="1"/>
  <c r="M162" i="1" s="1"/>
  <c r="N162" i="1" s="1"/>
  <c r="H203" i="1"/>
  <c r="I203" i="1" s="1"/>
  <c r="J203" i="1" s="1"/>
  <c r="K203" i="1" s="1"/>
  <c r="L203" i="1" s="1"/>
  <c r="M203" i="1" s="1"/>
  <c r="N203" i="1" s="1"/>
  <c r="G188" i="1"/>
  <c r="AZ188" i="1" s="1"/>
  <c r="H185" i="1"/>
  <c r="I185" i="1" s="1"/>
  <c r="J185" i="1" s="1"/>
  <c r="K185" i="1" s="1"/>
  <c r="L185" i="1" s="1"/>
  <c r="M185" i="1" s="1"/>
  <c r="N185" i="1" s="1"/>
  <c r="H173" i="1"/>
  <c r="I173" i="1" s="1"/>
  <c r="J173" i="1" s="1"/>
  <c r="K173" i="1" s="1"/>
  <c r="L173" i="1" s="1"/>
  <c r="M173" i="1" s="1"/>
  <c r="N173" i="1" s="1"/>
  <c r="G202" i="1"/>
  <c r="G195" i="1"/>
  <c r="AZ195" i="1" s="1"/>
  <c r="I179" i="1"/>
  <c r="J179" i="1" s="1"/>
  <c r="K179" i="1" s="1"/>
  <c r="L179" i="1" s="1"/>
  <c r="M179" i="1" s="1"/>
  <c r="N179" i="1" s="1"/>
  <c r="G158" i="1"/>
  <c r="AZ158" i="1" s="1"/>
  <c r="AZ184" i="1"/>
  <c r="H171" i="1"/>
  <c r="I171" i="1" s="1"/>
  <c r="J171" i="1" s="1"/>
  <c r="K171" i="1" s="1"/>
  <c r="L171" i="1" s="1"/>
  <c r="M171" i="1" s="1"/>
  <c r="N171" i="1" s="1"/>
  <c r="G168" i="1"/>
  <c r="AZ173" i="1"/>
  <c r="AZ171" i="1"/>
  <c r="AZ166" i="1"/>
  <c r="H153" i="1"/>
  <c r="I153" i="1" s="1"/>
  <c r="J153" i="1" s="1"/>
  <c r="K153" i="1" s="1"/>
  <c r="L153" i="1" s="1"/>
  <c r="M153" i="1" s="1"/>
  <c r="N153" i="1" s="1"/>
  <c r="AZ153" i="1"/>
  <c r="AZ179" i="1"/>
  <c r="BO179" i="1" s="1"/>
  <c r="BP179" i="1" s="1"/>
  <c r="G175" i="1"/>
  <c r="AZ175" i="1" s="1"/>
  <c r="AZ170" i="1"/>
  <c r="G161" i="1"/>
  <c r="AZ161" i="1" s="1"/>
  <c r="AZ157" i="1"/>
  <c r="H157" i="1"/>
  <c r="I157" i="1" s="1"/>
  <c r="J157" i="1" s="1"/>
  <c r="K157" i="1" s="1"/>
  <c r="L157" i="1" s="1"/>
  <c r="M157" i="1" s="1"/>
  <c r="N157" i="1" s="1"/>
  <c r="G140" i="1"/>
  <c r="G160" i="1"/>
  <c r="AZ160" i="1" s="1"/>
  <c r="H147" i="1"/>
  <c r="I147" i="1" s="1"/>
  <c r="J147" i="1" s="1"/>
  <c r="K147" i="1" s="1"/>
  <c r="L147" i="1" s="1"/>
  <c r="M147" i="1" s="1"/>
  <c r="N147" i="1" s="1"/>
  <c r="G156" i="1"/>
  <c r="AZ156" i="1" s="1"/>
  <c r="G151" i="1"/>
  <c r="AZ151" i="1" s="1"/>
  <c r="O129" i="1"/>
  <c r="H166" i="1"/>
  <c r="I166" i="1" s="1"/>
  <c r="J166" i="1" s="1"/>
  <c r="K166" i="1" s="1"/>
  <c r="L166" i="1" s="1"/>
  <c r="M166" i="1" s="1"/>
  <c r="N166" i="1" s="1"/>
  <c r="G155" i="1"/>
  <c r="AZ172" i="1"/>
  <c r="G159" i="1"/>
  <c r="AZ159" i="1" s="1"/>
  <c r="G150" i="1"/>
  <c r="AZ150" i="1"/>
  <c r="G164" i="1"/>
  <c r="H144" i="1"/>
  <c r="I144" i="1" s="1"/>
  <c r="J144" i="1" s="1"/>
  <c r="K144" i="1" s="1"/>
  <c r="L144" i="1" s="1"/>
  <c r="M144" i="1" s="1"/>
  <c r="N144" i="1" s="1"/>
  <c r="AY129" i="1"/>
  <c r="AZ129" i="1"/>
  <c r="AZ147" i="1"/>
  <c r="G124" i="1"/>
  <c r="AZ124" i="1" s="1"/>
  <c r="G152" i="1"/>
  <c r="G146" i="1"/>
  <c r="G136" i="1"/>
  <c r="AZ136" i="1" s="1"/>
  <c r="G132" i="1"/>
  <c r="AZ132" i="1" s="1"/>
  <c r="O117" i="1"/>
  <c r="BA117" i="1" s="1"/>
  <c r="H149" i="1"/>
  <c r="I149" i="1" s="1"/>
  <c r="J149" i="1" s="1"/>
  <c r="K149" i="1" s="1"/>
  <c r="L149" i="1" s="1"/>
  <c r="M149" i="1" s="1"/>
  <c r="N149" i="1" s="1"/>
  <c r="G143" i="1"/>
  <c r="AZ143" i="1" s="1"/>
  <c r="G139" i="1"/>
  <c r="AZ139" i="1" s="1"/>
  <c r="G128" i="1"/>
  <c r="H135" i="1"/>
  <c r="I135" i="1" s="1"/>
  <c r="J135" i="1" s="1"/>
  <c r="K135" i="1" s="1"/>
  <c r="L135" i="1" s="1"/>
  <c r="M135" i="1" s="1"/>
  <c r="N135" i="1" s="1"/>
  <c r="AZ131" i="1"/>
  <c r="AZ162" i="1"/>
  <c r="H127" i="1"/>
  <c r="I127" i="1" s="1"/>
  <c r="J127" i="1" s="1"/>
  <c r="K127" i="1" s="1"/>
  <c r="L127" i="1" s="1"/>
  <c r="M127" i="1" s="1"/>
  <c r="N127" i="1" s="1"/>
  <c r="AZ127" i="1"/>
  <c r="O122" i="1"/>
  <c r="G141" i="1"/>
  <c r="AZ141" i="1"/>
  <c r="AZ144" i="1"/>
  <c r="G138" i="1"/>
  <c r="AZ138" i="1" s="1"/>
  <c r="G134" i="1"/>
  <c r="H169" i="1"/>
  <c r="I169" i="1" s="1"/>
  <c r="J169" i="1" s="1"/>
  <c r="K169" i="1" s="1"/>
  <c r="L169" i="1" s="1"/>
  <c r="M169" i="1" s="1"/>
  <c r="N169" i="1" s="1"/>
  <c r="G148" i="1"/>
  <c r="AZ148" i="1" s="1"/>
  <c r="G126" i="1"/>
  <c r="AZ126" i="1"/>
  <c r="AZ163" i="1"/>
  <c r="G130" i="1"/>
  <c r="AZ130" i="1" s="1"/>
  <c r="AY163" i="1"/>
  <c r="G133" i="1"/>
  <c r="AZ133" i="1" s="1"/>
  <c r="G145" i="1"/>
  <c r="AZ142" i="1"/>
  <c r="H142" i="1"/>
  <c r="G137" i="1"/>
  <c r="AZ137" i="1" s="1"/>
  <c r="G125" i="1"/>
  <c r="AZ125" i="1" s="1"/>
  <c r="G114" i="1"/>
  <c r="AZ114" i="1"/>
  <c r="O101" i="1"/>
  <c r="BA101" i="1" s="1"/>
  <c r="G121" i="1"/>
  <c r="H113" i="1"/>
  <c r="I113" i="1" s="1"/>
  <c r="J113" i="1" s="1"/>
  <c r="K113" i="1" s="1"/>
  <c r="L113" i="1" s="1"/>
  <c r="M113" i="1" s="1"/>
  <c r="N113" i="1" s="1"/>
  <c r="AY113" i="1"/>
  <c r="AZ113" i="1"/>
  <c r="G109" i="1"/>
  <c r="AZ109" i="1" s="1"/>
  <c r="G100" i="1"/>
  <c r="G119" i="1"/>
  <c r="G116" i="1"/>
  <c r="AZ116" i="1"/>
  <c r="O112" i="1"/>
  <c r="BA112" i="1" s="1"/>
  <c r="AY122" i="1"/>
  <c r="G107" i="1"/>
  <c r="AZ107" i="1" s="1"/>
  <c r="AZ135" i="1"/>
  <c r="G131" i="1"/>
  <c r="G118" i="1"/>
  <c r="AZ118" i="1"/>
  <c r="G115" i="1"/>
  <c r="AZ115" i="1"/>
  <c r="G111" i="1"/>
  <c r="AZ111" i="1"/>
  <c r="G106" i="1"/>
  <c r="AZ106" i="1" s="1"/>
  <c r="G97" i="1"/>
  <c r="AZ97" i="1" s="1"/>
  <c r="H120" i="1"/>
  <c r="I120" i="1" s="1"/>
  <c r="J120" i="1" s="1"/>
  <c r="K120" i="1" s="1"/>
  <c r="L120" i="1" s="1"/>
  <c r="M120" i="1" s="1"/>
  <c r="N120" i="1" s="1"/>
  <c r="H105" i="1"/>
  <c r="I105" i="1" s="1"/>
  <c r="J105" i="1" s="1"/>
  <c r="K105" i="1" s="1"/>
  <c r="L105" i="1" s="1"/>
  <c r="M105" i="1" s="1"/>
  <c r="N105" i="1" s="1"/>
  <c r="H95" i="1"/>
  <c r="I95" i="1" s="1"/>
  <c r="J95" i="1" s="1"/>
  <c r="K95" i="1" s="1"/>
  <c r="L95" i="1" s="1"/>
  <c r="M95" i="1" s="1"/>
  <c r="N95" i="1" s="1"/>
  <c r="G92" i="1"/>
  <c r="AZ92" i="1" s="1"/>
  <c r="H110" i="1"/>
  <c r="I110" i="1" s="1"/>
  <c r="J110" i="1" s="1"/>
  <c r="K110" i="1" s="1"/>
  <c r="L110" i="1" s="1"/>
  <c r="M110" i="1" s="1"/>
  <c r="N110" i="1" s="1"/>
  <c r="G104" i="1"/>
  <c r="AZ104" i="1"/>
  <c r="AZ110" i="1"/>
  <c r="G99" i="1"/>
  <c r="AZ99" i="1" s="1"/>
  <c r="G96" i="1"/>
  <c r="AZ96" i="1" s="1"/>
  <c r="G91" i="1"/>
  <c r="AZ91" i="1" s="1"/>
  <c r="G102" i="1"/>
  <c r="AZ102" i="1" s="1"/>
  <c r="G98" i="1"/>
  <c r="AZ98" i="1" s="1"/>
  <c r="AY117" i="1"/>
  <c r="O90" i="1"/>
  <c r="AZ105" i="1"/>
  <c r="AZ95" i="1"/>
  <c r="AZ103" i="1"/>
  <c r="AZ117" i="1"/>
  <c r="AY112" i="1"/>
  <c r="G108" i="1"/>
  <c r="AY101" i="1"/>
  <c r="AZ94" i="1"/>
  <c r="G94" i="1"/>
  <c r="AZ112" i="1"/>
  <c r="O54" i="1"/>
  <c r="BA54" i="1" s="1"/>
  <c r="H89" i="1"/>
  <c r="I89" i="1" s="1"/>
  <c r="J89" i="1" s="1"/>
  <c r="K89" i="1" s="1"/>
  <c r="L89" i="1" s="1"/>
  <c r="M89" i="1" s="1"/>
  <c r="N89" i="1" s="1"/>
  <c r="G69" i="1"/>
  <c r="AZ69" i="1" s="1"/>
  <c r="AZ89" i="1"/>
  <c r="G80" i="1"/>
  <c r="AZ80" i="1" s="1"/>
  <c r="G76" i="1"/>
  <c r="AZ76" i="1" s="1"/>
  <c r="G68" i="1"/>
  <c r="AZ68" i="1"/>
  <c r="G83" i="1"/>
  <c r="AZ83" i="1"/>
  <c r="G86" i="1"/>
  <c r="AZ86" i="1" s="1"/>
  <c r="G72" i="1"/>
  <c r="AZ72" i="1" s="1"/>
  <c r="H63" i="1"/>
  <c r="I63" i="1" s="1"/>
  <c r="J63" i="1" s="1"/>
  <c r="K63" i="1" s="1"/>
  <c r="L63" i="1" s="1"/>
  <c r="M63" i="1" s="1"/>
  <c r="N63" i="1" s="1"/>
  <c r="G79" i="1"/>
  <c r="AZ79" i="1" s="1"/>
  <c r="G93" i="1"/>
  <c r="AZ93" i="1" s="1"/>
  <c r="G75" i="1"/>
  <c r="AZ75" i="1" s="1"/>
  <c r="G62" i="1"/>
  <c r="AZ62" i="1" s="1"/>
  <c r="G82" i="1"/>
  <c r="AZ82" i="1"/>
  <c r="G85" i="1"/>
  <c r="AZ85" i="1" s="1"/>
  <c r="G88" i="1"/>
  <c r="AZ88" i="1" s="1"/>
  <c r="G78" i="1"/>
  <c r="AZ78" i="1" s="1"/>
  <c r="H74" i="1"/>
  <c r="I74" i="1" s="1"/>
  <c r="J74" i="1" s="1"/>
  <c r="K74" i="1" s="1"/>
  <c r="L74" i="1" s="1"/>
  <c r="M74" i="1" s="1"/>
  <c r="N74" i="1" s="1"/>
  <c r="AY74" i="1"/>
  <c r="G87" i="1"/>
  <c r="AZ87" i="1" s="1"/>
  <c r="AZ70" i="1"/>
  <c r="H70" i="1"/>
  <c r="I70" i="1" s="1"/>
  <c r="J70" i="1" s="1"/>
  <c r="K70" i="1" s="1"/>
  <c r="L70" i="1" s="1"/>
  <c r="M70" i="1" s="1"/>
  <c r="N70" i="1" s="1"/>
  <c r="G81" i="1"/>
  <c r="G84" i="1"/>
  <c r="AZ84" i="1" s="1"/>
  <c r="G77" i="1"/>
  <c r="AZ77" i="1" s="1"/>
  <c r="AZ90" i="1"/>
  <c r="BO90" i="1" s="1"/>
  <c r="BP90" i="1" s="1"/>
  <c r="AZ74" i="1"/>
  <c r="H60" i="1"/>
  <c r="I60" i="1" s="1"/>
  <c r="J60" i="1" s="1"/>
  <c r="K60" i="1" s="1"/>
  <c r="L60" i="1" s="1"/>
  <c r="M60" i="1" s="1"/>
  <c r="N60" i="1" s="1"/>
  <c r="G58" i="1"/>
  <c r="G71" i="1"/>
  <c r="AZ71" i="1" s="1"/>
  <c r="H56" i="1"/>
  <c r="I56" i="1" s="1"/>
  <c r="J56" i="1" s="1"/>
  <c r="K56" i="1" s="1"/>
  <c r="L56" i="1" s="1"/>
  <c r="M56" i="1" s="1"/>
  <c r="N56" i="1" s="1"/>
  <c r="H46" i="1"/>
  <c r="I46" i="1" s="1"/>
  <c r="J46" i="1" s="1"/>
  <c r="K46" i="1" s="1"/>
  <c r="L46" i="1" s="1"/>
  <c r="M46" i="1" s="1"/>
  <c r="N46" i="1" s="1"/>
  <c r="G73" i="1"/>
  <c r="O61" i="1"/>
  <c r="BA61" i="1" s="1"/>
  <c r="O45" i="1"/>
  <c r="BA45" i="1" s="1"/>
  <c r="AZ65" i="1"/>
  <c r="G50" i="1"/>
  <c r="AZ50" i="1" s="1"/>
  <c r="G55" i="1"/>
  <c r="AZ55" i="1" s="1"/>
  <c r="G49" i="1"/>
  <c r="AZ49" i="1" s="1"/>
  <c r="G37" i="1"/>
  <c r="AZ37" i="1"/>
  <c r="AZ63" i="1"/>
  <c r="G59" i="1"/>
  <c r="AZ59" i="1" s="1"/>
  <c r="G64" i="1"/>
  <c r="AZ64" i="1" s="1"/>
  <c r="BO61" i="1"/>
  <c r="BP61" i="1" s="1"/>
  <c r="H48" i="1"/>
  <c r="I48" i="1" s="1"/>
  <c r="J48" i="1" s="1"/>
  <c r="K48" i="1" s="1"/>
  <c r="L48" i="1" s="1"/>
  <c r="M48" i="1" s="1"/>
  <c r="N48" i="1" s="1"/>
  <c r="O66" i="1"/>
  <c r="O52" i="1"/>
  <c r="G67" i="1"/>
  <c r="AZ67" i="1" s="1"/>
  <c r="H65" i="1"/>
  <c r="I65" i="1" s="1"/>
  <c r="J65" i="1" s="1"/>
  <c r="K65" i="1" s="1"/>
  <c r="L65" i="1" s="1"/>
  <c r="M65" i="1" s="1"/>
  <c r="N65" i="1" s="1"/>
  <c r="AZ56" i="1"/>
  <c r="G44" i="1"/>
  <c r="G39" i="1"/>
  <c r="G30" i="1"/>
  <c r="AZ30" i="1" s="1"/>
  <c r="H42" i="1"/>
  <c r="I42" i="1" s="1"/>
  <c r="J42" i="1" s="1"/>
  <c r="K42" i="1" s="1"/>
  <c r="L42" i="1" s="1"/>
  <c r="M42" i="1" s="1"/>
  <c r="N42" i="1" s="1"/>
  <c r="G38" i="1"/>
  <c r="H29" i="1"/>
  <c r="I29" i="1" s="1"/>
  <c r="J29" i="1" s="1"/>
  <c r="K29" i="1" s="1"/>
  <c r="L29" i="1" s="1"/>
  <c r="M29" i="1" s="1"/>
  <c r="N29" i="1" s="1"/>
  <c r="AZ51" i="1"/>
  <c r="AZ46" i="1"/>
  <c r="G33" i="1"/>
  <c r="AZ33" i="1" s="1"/>
  <c r="AY45" i="1"/>
  <c r="O41" i="1"/>
  <c r="BA41" i="1" s="1"/>
  <c r="O27" i="1"/>
  <c r="BA27" i="1"/>
  <c r="AZ60" i="1"/>
  <c r="AZ48" i="1"/>
  <c r="G32" i="1"/>
  <c r="AZ32" i="1" s="1"/>
  <c r="AZ54" i="1"/>
  <c r="AY52" i="1"/>
  <c r="AY54" i="1"/>
  <c r="G43" i="1"/>
  <c r="AZ43" i="1" s="1"/>
  <c r="O40" i="1"/>
  <c r="BA40" i="1" s="1"/>
  <c r="AY57" i="1"/>
  <c r="H51" i="1"/>
  <c r="I51" i="1" s="1"/>
  <c r="J51" i="1" s="1"/>
  <c r="K51" i="1" s="1"/>
  <c r="L51" i="1" s="1"/>
  <c r="M51" i="1" s="1"/>
  <c r="N51" i="1" s="1"/>
  <c r="O31" i="1"/>
  <c r="BA31" i="1" s="1"/>
  <c r="AY66" i="1"/>
  <c r="G35" i="1"/>
  <c r="G36" i="1"/>
  <c r="AZ36" i="1" s="1"/>
  <c r="AZ27" i="1"/>
  <c r="AZ45" i="1"/>
  <c r="AZ41" i="1"/>
  <c r="AY27" i="1"/>
  <c r="AY41" i="1"/>
  <c r="G34" i="1"/>
  <c r="AZ34" i="1" s="1"/>
  <c r="AY31" i="1"/>
  <c r="AZ40" i="1"/>
  <c r="G20" i="1"/>
  <c r="AZ20" i="1" s="1"/>
  <c r="AZ29" i="1"/>
  <c r="G26" i="1"/>
  <c r="AZ26" i="1" s="1"/>
  <c r="O24" i="1"/>
  <c r="BA24" i="1" s="1"/>
  <c r="H18" i="1"/>
  <c r="I18" i="1" s="1"/>
  <c r="J18" i="1" s="1"/>
  <c r="K18" i="1" s="1"/>
  <c r="L18" i="1" s="1"/>
  <c r="M18" i="1" s="1"/>
  <c r="N18" i="1" s="1"/>
  <c r="AY40" i="1"/>
  <c r="G28" i="1"/>
  <c r="G23" i="1"/>
  <c r="AZ15" i="1"/>
  <c r="G15" i="1"/>
  <c r="G12" i="1"/>
  <c r="AZ12" i="1" s="1"/>
  <c r="G11" i="1"/>
  <c r="H25" i="1"/>
  <c r="I25" i="1" s="1"/>
  <c r="J25" i="1" s="1"/>
  <c r="K25" i="1" s="1"/>
  <c r="L25" i="1" s="1"/>
  <c r="M25" i="1" s="1"/>
  <c r="N25" i="1" s="1"/>
  <c r="AY25" i="1"/>
  <c r="G17" i="1"/>
  <c r="AZ17" i="1" s="1"/>
  <c r="H10" i="1"/>
  <c r="I10" i="1" s="1"/>
  <c r="J10" i="1" s="1"/>
  <c r="K10" i="1" s="1"/>
  <c r="L10" i="1" s="1"/>
  <c r="M10" i="1" s="1"/>
  <c r="N10" i="1" s="1"/>
  <c r="G22" i="1"/>
  <c r="AZ22" i="1" s="1"/>
  <c r="AZ18" i="1"/>
  <c r="G9" i="1"/>
  <c r="G16" i="1"/>
  <c r="AZ16" i="1" s="1"/>
  <c r="G7" i="1"/>
  <c r="AZ7" i="1"/>
  <c r="AY24" i="1"/>
  <c r="O6" i="1"/>
  <c r="AZ10" i="1"/>
  <c r="H13" i="1"/>
  <c r="I13" i="1" s="1"/>
  <c r="J13" i="1" s="1"/>
  <c r="K13" i="1" s="1"/>
  <c r="L13" i="1" s="1"/>
  <c r="M13" i="1" s="1"/>
  <c r="N13" i="1" s="1"/>
  <c r="AZ13" i="1"/>
  <c r="G8" i="1"/>
  <c r="AZ8" i="1" s="1"/>
  <c r="AY6" i="1"/>
  <c r="H14" i="1"/>
  <c r="I14" i="1" s="1"/>
  <c r="J14" i="1" s="1"/>
  <c r="K14" i="1" s="1"/>
  <c r="L14" i="1" s="1"/>
  <c r="M14" i="1" s="1"/>
  <c r="N14" i="1" s="1"/>
  <c r="AZ24" i="1"/>
  <c r="G21" i="1"/>
  <c r="G19" i="1"/>
  <c r="BP278" i="1"/>
  <c r="BP319" i="1"/>
  <c r="BP320" i="1"/>
  <c r="BP324" i="1"/>
  <c r="BP299" i="1"/>
  <c r="AY248" i="1"/>
  <c r="AY278" i="1"/>
  <c r="BO278" i="1" s="1"/>
  <c r="AZ313" i="1"/>
  <c r="BC338" i="1"/>
  <c r="BL358" i="1"/>
  <c r="BM358" i="1" s="1"/>
  <c r="BI380" i="1"/>
  <c r="BJ380" i="1" s="1"/>
  <c r="BL381" i="1"/>
  <c r="BM381" i="1" s="1"/>
  <c r="BL399" i="1"/>
  <c r="BM399" i="1" s="1"/>
  <c r="BC248" i="1"/>
  <c r="AZ269" i="1"/>
  <c r="BA326" i="1"/>
  <c r="BL394" i="1"/>
  <c r="BM394" i="1" s="1"/>
  <c r="BL398" i="1"/>
  <c r="BM398" i="1" s="1"/>
  <c r="BL403" i="1"/>
  <c r="BM403" i="1" s="1"/>
  <c r="AZ241" i="1"/>
  <c r="BC295" i="1"/>
  <c r="BI295" i="1" s="1"/>
  <c r="BI360" i="1"/>
  <c r="BI382" i="1"/>
  <c r="BL383" i="1"/>
  <c r="BM383" i="1" s="1"/>
  <c r="BL400" i="1"/>
  <c r="BM400" i="1" s="1"/>
  <c r="AY262" i="1"/>
  <c r="BI372" i="1"/>
  <c r="AZ262" i="1"/>
  <c r="AY290" i="1"/>
  <c r="BO290" i="1" s="1"/>
  <c r="BP290" i="1" s="1"/>
  <c r="BL355" i="1"/>
  <c r="BM355" i="1" s="1"/>
  <c r="BL376" i="1"/>
  <c r="BM376" i="1" s="1"/>
  <c r="BL402" i="1"/>
  <c r="BM402" i="1" s="1"/>
  <c r="AZ274" i="1"/>
  <c r="BB290" i="1"/>
  <c r="BI364" i="1"/>
  <c r="BJ364" i="1" s="1"/>
  <c r="BI401" i="1"/>
  <c r="BJ401" i="1" s="1"/>
  <c r="AZ244" i="1"/>
  <c r="BC290" i="1"/>
  <c r="BL356" i="1"/>
  <c r="BM356" i="1" s="1"/>
  <c r="BI363" i="1"/>
  <c r="BI396" i="1"/>
  <c r="BL404" i="1"/>
  <c r="BM404" i="1" s="1"/>
  <c r="AY276" i="1"/>
  <c r="BO276" i="1" s="1"/>
  <c r="BP276" i="1" s="1"/>
  <c r="BF290" i="1"/>
  <c r="BI405" i="1"/>
  <c r="AZ266" i="1"/>
  <c r="BI368" i="1"/>
  <c r="BJ368" i="1" s="1"/>
  <c r="BL369" i="1"/>
  <c r="BM369" i="1" s="1"/>
  <c r="BI381" i="1"/>
  <c r="BJ381" i="1" s="1"/>
  <c r="BL405" i="1"/>
  <c r="BM405" i="1" s="1"/>
  <c r="BE350" i="1"/>
  <c r="H243" i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AZ243" i="1"/>
  <c r="G332" i="1"/>
  <c r="AZ332" i="1" s="1"/>
  <c r="R333" i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AL333" i="1" s="1"/>
  <c r="AM333" i="1" s="1"/>
  <c r="AN333" i="1" s="1"/>
  <c r="AO333" i="1" s="1"/>
  <c r="AP333" i="1" s="1"/>
  <c r="AQ333" i="1" s="1"/>
  <c r="AR333" i="1" s="1"/>
  <c r="AS333" i="1" s="1"/>
  <c r="AT333" i="1" s="1"/>
  <c r="AU333" i="1" s="1"/>
  <c r="AV333" i="1" s="1"/>
  <c r="G267" i="1"/>
  <c r="AZ267" i="1"/>
  <c r="O312" i="1"/>
  <c r="BA312" i="1" s="1"/>
  <c r="H305" i="1"/>
  <c r="I305" i="1" s="1"/>
  <c r="J305" i="1" s="1"/>
  <c r="K305" i="1" s="1"/>
  <c r="L305" i="1" s="1"/>
  <c r="M305" i="1" s="1"/>
  <c r="N305" i="1" s="1"/>
  <c r="H317" i="1"/>
  <c r="I317" i="1" s="1"/>
  <c r="J317" i="1" s="1"/>
  <c r="K317" i="1" s="1"/>
  <c r="L317" i="1" s="1"/>
  <c r="M317" i="1" s="1"/>
  <c r="N317" i="1" s="1"/>
  <c r="O317" i="1" s="1"/>
  <c r="P317" i="1" s="1"/>
  <c r="Q317" i="1" s="1"/>
  <c r="AZ253" i="1"/>
  <c r="AX283" i="1"/>
  <c r="BA287" i="1"/>
  <c r="AX248" i="1"/>
  <c r="BC287" i="1"/>
  <c r="BA248" i="1"/>
  <c r="H254" i="1"/>
  <c r="I254" i="1" s="1"/>
  <c r="J254" i="1" s="1"/>
  <c r="K254" i="1" s="1"/>
  <c r="L254" i="1" s="1"/>
  <c r="M254" i="1" s="1"/>
  <c r="N254" i="1" s="1"/>
  <c r="O254" i="1" s="1"/>
  <c r="AZ298" i="1"/>
  <c r="AX338" i="1"/>
  <c r="AY293" i="1"/>
  <c r="AY319" i="1"/>
  <c r="BO319" i="1" s="1"/>
  <c r="BD338" i="1"/>
  <c r="BE248" i="1"/>
  <c r="AY270" i="1"/>
  <c r="AY294" i="1"/>
  <c r="AZ299" i="1"/>
  <c r="AY326" i="1"/>
  <c r="BF338" i="1"/>
  <c r="BB350" i="1"/>
  <c r="BG248" i="1"/>
  <c r="G256" i="1"/>
  <c r="AZ256" i="1" s="1"/>
  <c r="BG283" i="1"/>
  <c r="BC299" i="1"/>
  <c r="AZ307" i="1"/>
  <c r="AZ312" i="1"/>
  <c r="AZ319" i="1"/>
  <c r="AZ326" i="1"/>
  <c r="BC350" i="1"/>
  <c r="AX295" i="1"/>
  <c r="O320" i="1"/>
  <c r="P320" i="1" s="1"/>
  <c r="Q320" i="1" s="1"/>
  <c r="R320" i="1" s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AL320" i="1" s="1"/>
  <c r="AM320" i="1" s="1"/>
  <c r="AN320" i="1" s="1"/>
  <c r="AO320" i="1" s="1"/>
  <c r="AP320" i="1" s="1"/>
  <c r="AQ320" i="1" s="1"/>
  <c r="AR320" i="1" s="1"/>
  <c r="AS320" i="1" s="1"/>
  <c r="BC326" i="1"/>
  <c r="BI326" i="1" s="1"/>
  <c r="AY271" i="1"/>
  <c r="BO271" i="1" s="1"/>
  <c r="BP271" i="1" s="1"/>
  <c r="AY295" i="1"/>
  <c r="AY307" i="1"/>
  <c r="AZ320" i="1"/>
  <c r="BF326" i="1"/>
  <c r="BA295" i="1"/>
  <c r="AZ302" i="1"/>
  <c r="BG326" i="1"/>
  <c r="AZ251" i="1"/>
  <c r="AZ308" i="1"/>
  <c r="BA251" i="1"/>
  <c r="AZ282" i="1"/>
  <c r="AY287" i="1"/>
  <c r="BA308" i="1"/>
  <c r="AZ327" i="1"/>
  <c r="AY327" i="1"/>
  <c r="BO327" i="1" s="1"/>
  <c r="BP327" i="1" s="1"/>
  <c r="AZ287" i="1"/>
  <c r="I244" i="1"/>
  <c r="J244" i="1" s="1"/>
  <c r="K244" i="1" s="1"/>
  <c r="L244" i="1" s="1"/>
  <c r="M244" i="1" s="1"/>
  <c r="N244" i="1" s="1"/>
  <c r="AY244" i="1"/>
  <c r="G318" i="1"/>
  <c r="AZ318" i="1" s="1"/>
  <c r="G311" i="1"/>
  <c r="AZ311" i="1" s="1"/>
  <c r="G247" i="1"/>
  <c r="G272" i="1"/>
  <c r="AZ272" i="1" s="1"/>
  <c r="G246" i="1"/>
  <c r="G348" i="1"/>
  <c r="AZ348" i="1" s="1"/>
  <c r="AZ240" i="1"/>
  <c r="AZ242" i="1"/>
  <c r="G273" i="1"/>
  <c r="AZ273" i="1" s="1"/>
  <c r="G255" i="1"/>
  <c r="AZ255" i="1"/>
  <c r="G260" i="1"/>
  <c r="AZ260" i="1" s="1"/>
  <c r="H249" i="1"/>
  <c r="I249" i="1" s="1"/>
  <c r="J249" i="1" s="1"/>
  <c r="K249" i="1" s="1"/>
  <c r="L249" i="1" s="1"/>
  <c r="M249" i="1" s="1"/>
  <c r="N249" i="1" s="1"/>
  <c r="G279" i="1"/>
  <c r="AZ279" i="1"/>
  <c r="G296" i="1"/>
  <c r="AZ296" i="1" s="1"/>
  <c r="H241" i="1"/>
  <c r="I241" i="1" s="1"/>
  <c r="J241" i="1" s="1"/>
  <c r="K241" i="1" s="1"/>
  <c r="L241" i="1" s="1"/>
  <c r="M241" i="1" s="1"/>
  <c r="N241" i="1" s="1"/>
  <c r="AZ249" i="1"/>
  <c r="G261" i="1"/>
  <c r="AZ261" i="1"/>
  <c r="AZ265" i="1"/>
  <c r="G265" i="1"/>
  <c r="G339" i="1"/>
  <c r="AZ339" i="1" s="1"/>
  <c r="G245" i="1"/>
  <c r="G252" i="1"/>
  <c r="AZ252" i="1"/>
  <c r="G275" i="1"/>
  <c r="AZ275" i="1" s="1"/>
  <c r="O281" i="1"/>
  <c r="BA281" i="1"/>
  <c r="P285" i="1"/>
  <c r="Q285" i="1" s="1"/>
  <c r="AQ308" i="1"/>
  <c r="BD308" i="1"/>
  <c r="BA243" i="1"/>
  <c r="O266" i="1"/>
  <c r="BA266" i="1" s="1"/>
  <c r="O270" i="1"/>
  <c r="BA270" i="1" s="1"/>
  <c r="BB243" i="1"/>
  <c r="H253" i="1"/>
  <c r="I253" i="1" s="1"/>
  <c r="J253" i="1" s="1"/>
  <c r="K253" i="1" s="1"/>
  <c r="L253" i="1" s="1"/>
  <c r="M253" i="1" s="1"/>
  <c r="N253" i="1" s="1"/>
  <c r="BA285" i="1"/>
  <c r="P294" i="1"/>
  <c r="Q294" i="1" s="1"/>
  <c r="G304" i="1"/>
  <c r="AZ304" i="1" s="1"/>
  <c r="H257" i="1"/>
  <c r="I257" i="1" s="1"/>
  <c r="J257" i="1" s="1"/>
  <c r="K257" i="1" s="1"/>
  <c r="L257" i="1" s="1"/>
  <c r="M257" i="1" s="1"/>
  <c r="N257" i="1" s="1"/>
  <c r="G277" i="1"/>
  <c r="AZ277" i="1"/>
  <c r="O286" i="1"/>
  <c r="BA286" i="1" s="1"/>
  <c r="G321" i="1"/>
  <c r="AZ321" i="1" s="1"/>
  <c r="AZ257" i="1"/>
  <c r="BA294" i="1"/>
  <c r="O271" i="1"/>
  <c r="AQ299" i="1"/>
  <c r="BD299" i="1" s="1"/>
  <c r="H240" i="1"/>
  <c r="I240" i="1" s="1"/>
  <c r="J240" i="1" s="1"/>
  <c r="K240" i="1" s="1"/>
  <c r="L240" i="1" s="1"/>
  <c r="M240" i="1" s="1"/>
  <c r="N240" i="1" s="1"/>
  <c r="H242" i="1"/>
  <c r="I242" i="1" s="1"/>
  <c r="J242" i="1" s="1"/>
  <c r="K242" i="1" s="1"/>
  <c r="L242" i="1" s="1"/>
  <c r="M242" i="1" s="1"/>
  <c r="N242" i="1" s="1"/>
  <c r="AY242" i="1"/>
  <c r="BO242" i="1" s="1"/>
  <c r="BP242" i="1" s="1"/>
  <c r="AZ250" i="1"/>
  <c r="AZ254" i="1"/>
  <c r="AY266" i="1"/>
  <c r="BO266" i="1" s="1"/>
  <c r="BP266" i="1" s="1"/>
  <c r="I282" i="1"/>
  <c r="J282" i="1" s="1"/>
  <c r="K282" i="1" s="1"/>
  <c r="L282" i="1" s="1"/>
  <c r="M282" i="1" s="1"/>
  <c r="N282" i="1" s="1"/>
  <c r="AY282" i="1"/>
  <c r="BO282" i="1" s="1"/>
  <c r="BP282" i="1" s="1"/>
  <c r="AY285" i="1"/>
  <c r="AZ294" i="1"/>
  <c r="G301" i="1"/>
  <c r="AZ301" i="1" s="1"/>
  <c r="G328" i="1"/>
  <c r="AZ328" i="1" s="1"/>
  <c r="G268" i="1"/>
  <c r="AZ268" i="1" s="1"/>
  <c r="AZ271" i="1"/>
  <c r="AZ276" i="1"/>
  <c r="AQ287" i="1"/>
  <c r="G306" i="1"/>
  <c r="AZ306" i="1" s="1"/>
  <c r="G325" i="1"/>
  <c r="AZ325" i="1" s="1"/>
  <c r="H349" i="1"/>
  <c r="I349" i="1" s="1"/>
  <c r="J349" i="1" s="1"/>
  <c r="K349" i="1" s="1"/>
  <c r="L349" i="1" s="1"/>
  <c r="M349" i="1" s="1"/>
  <c r="N349" i="1" s="1"/>
  <c r="O262" i="1"/>
  <c r="BA262" i="1" s="1"/>
  <c r="G284" i="1"/>
  <c r="AZ284" i="1" s="1"/>
  <c r="G289" i="1"/>
  <c r="G315" i="1"/>
  <c r="AZ315" i="1"/>
  <c r="O340" i="1"/>
  <c r="O278" i="1"/>
  <c r="BA278" i="1" s="1"/>
  <c r="H291" i="1"/>
  <c r="I291" i="1" s="1"/>
  <c r="J291" i="1" s="1"/>
  <c r="K291" i="1" s="1"/>
  <c r="L291" i="1" s="1"/>
  <c r="M291" i="1" s="1"/>
  <c r="N291" i="1" s="1"/>
  <c r="G322" i="1"/>
  <c r="AZ322" i="1" s="1"/>
  <c r="G329" i="1"/>
  <c r="AZ329" i="1" s="1"/>
  <c r="G341" i="1"/>
  <c r="AZ341" i="1" s="1"/>
  <c r="AZ248" i="1"/>
  <c r="BI248" i="1" s="1"/>
  <c r="H259" i="1"/>
  <c r="I259" i="1" s="1"/>
  <c r="J259" i="1" s="1"/>
  <c r="K259" i="1" s="1"/>
  <c r="L259" i="1" s="1"/>
  <c r="M259" i="1" s="1"/>
  <c r="N259" i="1" s="1"/>
  <c r="P312" i="1"/>
  <c r="Q312" i="1" s="1"/>
  <c r="BB312" i="1"/>
  <c r="G342" i="1"/>
  <c r="P293" i="1"/>
  <c r="Q293" i="1" s="1"/>
  <c r="AS295" i="1"/>
  <c r="BF295" i="1" s="1"/>
  <c r="G297" i="1"/>
  <c r="AX299" i="1"/>
  <c r="O319" i="1"/>
  <c r="BA319" i="1"/>
  <c r="G330" i="1"/>
  <c r="AZ330" i="1"/>
  <c r="G334" i="1"/>
  <c r="AZ334" i="1" s="1"/>
  <c r="AZ270" i="1"/>
  <c r="G309" i="1"/>
  <c r="AZ309" i="1" s="1"/>
  <c r="G316" i="1"/>
  <c r="AZ316" i="1" s="1"/>
  <c r="AZ259" i="1"/>
  <c r="AY281" i="1"/>
  <c r="G323" i="1"/>
  <c r="AZ323" i="1" s="1"/>
  <c r="G335" i="1"/>
  <c r="AZ335" i="1"/>
  <c r="O343" i="1"/>
  <c r="O351" i="1"/>
  <c r="BA351" i="1" s="1"/>
  <c r="BD248" i="1"/>
  <c r="AZ281" i="1"/>
  <c r="BA293" i="1"/>
  <c r="G336" i="1"/>
  <c r="AZ336" i="1" s="1"/>
  <c r="P251" i="1"/>
  <c r="Q251" i="1" s="1"/>
  <c r="BB251" i="1"/>
  <c r="G258" i="1"/>
  <c r="AZ258" i="1"/>
  <c r="H264" i="1"/>
  <c r="I264" i="1" s="1"/>
  <c r="J264" i="1" s="1"/>
  <c r="K264" i="1" s="1"/>
  <c r="L264" i="1" s="1"/>
  <c r="M264" i="1" s="1"/>
  <c r="N264" i="1" s="1"/>
  <c r="AY264" i="1"/>
  <c r="BO264" i="1" s="1"/>
  <c r="BP264" i="1" s="1"/>
  <c r="AY286" i="1"/>
  <c r="G288" i="1"/>
  <c r="AZ288" i="1"/>
  <c r="O307" i="1"/>
  <c r="BA307" i="1" s="1"/>
  <c r="H313" i="1"/>
  <c r="I313" i="1" s="1"/>
  <c r="J313" i="1" s="1"/>
  <c r="K313" i="1" s="1"/>
  <c r="L313" i="1" s="1"/>
  <c r="M313" i="1" s="1"/>
  <c r="N313" i="1" s="1"/>
  <c r="G331" i="1"/>
  <c r="AZ331" i="1" s="1"/>
  <c r="G337" i="1"/>
  <c r="AZ337" i="1" s="1"/>
  <c r="O344" i="1"/>
  <c r="BA344" i="1" s="1"/>
  <c r="BF248" i="1"/>
  <c r="H269" i="1"/>
  <c r="I269" i="1" s="1"/>
  <c r="J269" i="1" s="1"/>
  <c r="K269" i="1" s="1"/>
  <c r="L269" i="1" s="1"/>
  <c r="M269" i="1" s="1"/>
  <c r="N269" i="1" s="1"/>
  <c r="H274" i="1"/>
  <c r="I274" i="1" s="1"/>
  <c r="J274" i="1" s="1"/>
  <c r="K274" i="1" s="1"/>
  <c r="L274" i="1" s="1"/>
  <c r="M274" i="1" s="1"/>
  <c r="N274" i="1" s="1"/>
  <c r="G280" i="1"/>
  <c r="AZ280" i="1" s="1"/>
  <c r="AZ286" i="1"/>
  <c r="BD295" i="1"/>
  <c r="G300" i="1"/>
  <c r="AZ300" i="1" s="1"/>
  <c r="AY243" i="1"/>
  <c r="BO243" i="1" s="1"/>
  <c r="BP243" i="1" s="1"/>
  <c r="H250" i="1"/>
  <c r="I250" i="1" s="1"/>
  <c r="J250" i="1" s="1"/>
  <c r="K250" i="1" s="1"/>
  <c r="L250" i="1" s="1"/>
  <c r="M250" i="1" s="1"/>
  <c r="N250" i="1" s="1"/>
  <c r="AY251" i="1"/>
  <c r="BO251" i="1" s="1"/>
  <c r="BP251" i="1" s="1"/>
  <c r="G263" i="1"/>
  <c r="AZ263" i="1"/>
  <c r="AZ264" i="1"/>
  <c r="AZ285" i="1"/>
  <c r="BL290" i="1"/>
  <c r="BM290" i="1" s="1"/>
  <c r="G292" i="1"/>
  <c r="AZ292" i="1" s="1"/>
  <c r="BE295" i="1"/>
  <c r="O310" i="1"/>
  <c r="BA310" i="1" s="1"/>
  <c r="G345" i="1"/>
  <c r="AZ345" i="1" s="1"/>
  <c r="BA254" i="1"/>
  <c r="H298" i="1"/>
  <c r="I298" i="1" s="1"/>
  <c r="J298" i="1" s="1"/>
  <c r="K298" i="1" s="1"/>
  <c r="L298" i="1" s="1"/>
  <c r="M298" i="1" s="1"/>
  <c r="N298" i="1" s="1"/>
  <c r="G303" i="1"/>
  <c r="AZ303" i="1"/>
  <c r="O324" i="1"/>
  <c r="BA324" i="1" s="1"/>
  <c r="AQ327" i="1"/>
  <c r="BD327" i="1" s="1"/>
  <c r="O276" i="1"/>
  <c r="BA276" i="1" s="1"/>
  <c r="G346" i="1"/>
  <c r="AZ346" i="1"/>
  <c r="G314" i="1"/>
  <c r="AZ314" i="1" s="1"/>
  <c r="BA317" i="1"/>
  <c r="G347" i="1"/>
  <c r="BF320" i="1"/>
  <c r="BB333" i="1"/>
  <c r="BB287" i="1"/>
  <c r="AZ293" i="1"/>
  <c r="AY299" i="1"/>
  <c r="BO299" i="1" s="1"/>
  <c r="AZ305" i="1"/>
  <c r="AY310" i="1"/>
  <c r="BO310" i="1" s="1"/>
  <c r="BP310" i="1" s="1"/>
  <c r="AZ317" i="1"/>
  <c r="BD333" i="1"/>
  <c r="BE338" i="1"/>
  <c r="BD350" i="1"/>
  <c r="AY353" i="1"/>
  <c r="BE333" i="1"/>
  <c r="AZ353" i="1"/>
  <c r="BA299" i="1"/>
  <c r="AX327" i="1"/>
  <c r="BF333" i="1"/>
  <c r="BG338" i="1"/>
  <c r="BF350" i="1"/>
  <c r="AX352" i="1"/>
  <c r="BA353" i="1"/>
  <c r="AX290" i="1"/>
  <c r="BI290" i="1" s="1"/>
  <c r="BB299" i="1"/>
  <c r="H302" i="1"/>
  <c r="I302" i="1" s="1"/>
  <c r="J302" i="1" s="1"/>
  <c r="K302" i="1" s="1"/>
  <c r="L302" i="1" s="1"/>
  <c r="M302" i="1" s="1"/>
  <c r="N302" i="1" s="1"/>
  <c r="BG333" i="1"/>
  <c r="BG350" i="1"/>
  <c r="AY352" i="1"/>
  <c r="BB353" i="1"/>
  <c r="AY340" i="1"/>
  <c r="AZ352" i="1"/>
  <c r="BC353" i="1"/>
  <c r="BA327" i="1"/>
  <c r="AZ340" i="1"/>
  <c r="BA352" i="1"/>
  <c r="BD353" i="1"/>
  <c r="BA290" i="1"/>
  <c r="AX308" i="1"/>
  <c r="AX320" i="1"/>
  <c r="AX326" i="1"/>
  <c r="BB327" i="1"/>
  <c r="BB352" i="1"/>
  <c r="BE353" i="1"/>
  <c r="AY308" i="1"/>
  <c r="BO308" i="1" s="1"/>
  <c r="BP308" i="1" s="1"/>
  <c r="AY312" i="1"/>
  <c r="AY320" i="1"/>
  <c r="BO320" i="1" s="1"/>
  <c r="BC327" i="1"/>
  <c r="AY351" i="1"/>
  <c r="BC352" i="1"/>
  <c r="BF353" i="1"/>
  <c r="AZ351" i="1"/>
  <c r="BD352" i="1"/>
  <c r="BG353" i="1"/>
  <c r="BE352" i="1"/>
  <c r="BD283" i="1"/>
  <c r="BE290" i="1"/>
  <c r="AZ295" i="1"/>
  <c r="BB308" i="1"/>
  <c r="BB320" i="1"/>
  <c r="BB326" i="1"/>
  <c r="AX333" i="1"/>
  <c r="AY338" i="1"/>
  <c r="AX350" i="1"/>
  <c r="BF352" i="1"/>
  <c r="BC308" i="1"/>
  <c r="AY333" i="1"/>
  <c r="BO333" i="1" s="1"/>
  <c r="BP333" i="1" s="1"/>
  <c r="AZ338" i="1"/>
  <c r="AY344" i="1"/>
  <c r="AY350" i="1"/>
  <c r="BG352" i="1"/>
  <c r="BF283" i="1"/>
  <c r="AX287" i="1"/>
  <c r="BG290" i="1"/>
  <c r="BB295" i="1"/>
  <c r="BD320" i="1"/>
  <c r="BD326" i="1"/>
  <c r="AZ333" i="1"/>
  <c r="BA338" i="1"/>
  <c r="AY343" i="1"/>
  <c r="BO343" i="1" s="1"/>
  <c r="BP343" i="1" s="1"/>
  <c r="AZ344" i="1"/>
  <c r="AZ350" i="1"/>
  <c r="BE326" i="1"/>
  <c r="BA333" i="1"/>
  <c r="BB338" i="1"/>
  <c r="AZ343" i="1"/>
  <c r="BA350" i="1"/>
  <c r="BI283" i="1"/>
  <c r="BL308" i="1"/>
  <c r="BM308" i="1" s="1"/>
  <c r="BI299" i="1"/>
  <c r="BI327" i="1"/>
  <c r="BL327" i="1"/>
  <c r="BM327" i="1" s="1"/>
  <c r="BL361" i="1"/>
  <c r="BM361" i="1" s="1"/>
  <c r="BI357" i="1"/>
  <c r="BL357" i="1"/>
  <c r="BM357" i="1" s="1"/>
  <c r="BJ378" i="1"/>
  <c r="BJ363" i="1"/>
  <c r="BL367" i="1"/>
  <c r="BM367" i="1" s="1"/>
  <c r="BI367" i="1"/>
  <c r="BJ370" i="1"/>
  <c r="BI354" i="1"/>
  <c r="BI359" i="1"/>
  <c r="BJ372" i="1"/>
  <c r="BL374" i="1"/>
  <c r="BM374" i="1" s="1"/>
  <c r="BI374" i="1"/>
  <c r="BJ356" i="1"/>
  <c r="BJ360" i="1"/>
  <c r="BI366" i="1"/>
  <c r="BL362" i="1"/>
  <c r="BM362" i="1" s="1"/>
  <c r="BI362" i="1"/>
  <c r="BL379" i="1"/>
  <c r="BM379" i="1" s="1"/>
  <c r="BL373" i="1"/>
  <c r="BM373" i="1" s="1"/>
  <c r="BI373" i="1"/>
  <c r="BJ376" i="1"/>
  <c r="BI365" i="1"/>
  <c r="BL365" i="1"/>
  <c r="BM365" i="1" s="1"/>
  <c r="BJ382" i="1"/>
  <c r="BJ377" i="1"/>
  <c r="BI358" i="1"/>
  <c r="BI361" i="1"/>
  <c r="BL363" i="1"/>
  <c r="BM363" i="1" s="1"/>
  <c r="BJ379" i="1"/>
  <c r="BI369" i="1"/>
  <c r="BI355" i="1"/>
  <c r="BL364" i="1"/>
  <c r="BM364" i="1" s="1"/>
  <c r="BL372" i="1"/>
  <c r="BM372" i="1" s="1"/>
  <c r="BI385" i="1"/>
  <c r="BL385" i="1"/>
  <c r="BM385" i="1" s="1"/>
  <c r="BI371" i="1"/>
  <c r="BL387" i="1"/>
  <c r="BM387" i="1" s="1"/>
  <c r="BI387" i="1"/>
  <c r="BL391" i="1"/>
  <c r="BM391" i="1" s="1"/>
  <c r="BI391" i="1"/>
  <c r="BL378" i="1"/>
  <c r="BM378" i="1" s="1"/>
  <c r="BJ396" i="1"/>
  <c r="BI384" i="1"/>
  <c r="BJ397" i="1"/>
  <c r="BI388" i="1"/>
  <c r="BI389" i="1"/>
  <c r="BI386" i="1"/>
  <c r="BL390" i="1"/>
  <c r="BM390" i="1" s="1"/>
  <c r="BI390" i="1"/>
  <c r="BJ405" i="1"/>
  <c r="BI392" i="1"/>
  <c r="BJ404" i="1"/>
  <c r="BI395" i="1"/>
  <c r="BI399" i="1"/>
  <c r="BI403" i="1"/>
  <c r="BI394" i="1"/>
  <c r="BI398" i="1"/>
  <c r="BI402" i="1"/>
  <c r="BC4" i="1"/>
  <c r="AY4" i="1"/>
  <c r="AZ4" i="1"/>
  <c r="BA4" i="1"/>
  <c r="BB4" i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Y165" i="1" l="1"/>
  <c r="AY173" i="1"/>
  <c r="H167" i="1"/>
  <c r="I167" i="1" s="1"/>
  <c r="J167" i="1" s="1"/>
  <c r="K167" i="1" s="1"/>
  <c r="L167" i="1" s="1"/>
  <c r="M167" i="1" s="1"/>
  <c r="N167" i="1" s="1"/>
  <c r="AY13" i="1"/>
  <c r="AY110" i="1"/>
  <c r="AY162" i="1"/>
  <c r="AY227" i="1"/>
  <c r="AY56" i="1"/>
  <c r="BA6" i="1"/>
  <c r="I47" i="1"/>
  <c r="J47" i="1" s="1"/>
  <c r="K47" i="1" s="1"/>
  <c r="L47" i="1" s="1"/>
  <c r="M47" i="1" s="1"/>
  <c r="N47" i="1" s="1"/>
  <c r="AY47" i="1"/>
  <c r="AY153" i="1"/>
  <c r="AY204" i="1"/>
  <c r="AZ47" i="1"/>
  <c r="O103" i="1"/>
  <c r="BA103" i="1" s="1"/>
  <c r="AY203" i="1"/>
  <c r="BO203" i="1" s="1"/>
  <c r="BP203" i="1" s="1"/>
  <c r="AY211" i="1"/>
  <c r="AY42" i="1"/>
  <c r="AY70" i="1"/>
  <c r="AY105" i="1"/>
  <c r="BO105" i="1" s="1"/>
  <c r="BP105" i="1" s="1"/>
  <c r="AY46" i="1"/>
  <c r="AY120" i="1"/>
  <c r="AY103" i="1"/>
  <c r="BO103" i="1" s="1"/>
  <c r="BP103" i="1" s="1"/>
  <c r="AY149" i="1"/>
  <c r="AY181" i="1"/>
  <c r="AY194" i="1"/>
  <c r="BO194" i="1" s="1"/>
  <c r="BP194" i="1" s="1"/>
  <c r="H53" i="1"/>
  <c r="I53" i="1" s="1"/>
  <c r="J53" i="1" s="1"/>
  <c r="K53" i="1" s="1"/>
  <c r="L53" i="1" s="1"/>
  <c r="M53" i="1" s="1"/>
  <c r="N53" i="1" s="1"/>
  <c r="AY53" i="1"/>
  <c r="BO53" i="1" s="1"/>
  <c r="BP53" i="1" s="1"/>
  <c r="AY157" i="1"/>
  <c r="BO157" i="1" s="1"/>
  <c r="BP157" i="1" s="1"/>
  <c r="AZ57" i="1"/>
  <c r="BO57" i="1" s="1"/>
  <c r="BP57" i="1" s="1"/>
  <c r="AY231" i="1"/>
  <c r="BO231" i="1" s="1"/>
  <c r="BP231" i="1" s="1"/>
  <c r="AZ6" i="1"/>
  <c r="H123" i="1"/>
  <c r="I123" i="1" s="1"/>
  <c r="J123" i="1" s="1"/>
  <c r="K123" i="1" s="1"/>
  <c r="L123" i="1" s="1"/>
  <c r="M123" i="1" s="1"/>
  <c r="N123" i="1" s="1"/>
  <c r="AZ123" i="1"/>
  <c r="AY135" i="1"/>
  <c r="AY185" i="1"/>
  <c r="BO185" i="1" s="1"/>
  <c r="BP185" i="1" s="1"/>
  <c r="BL299" i="1"/>
  <c r="BM299" i="1" s="1"/>
  <c r="BO285" i="1"/>
  <c r="BP285" i="1" s="1"/>
  <c r="BO270" i="1"/>
  <c r="BP270" i="1" s="1"/>
  <c r="BO262" i="1"/>
  <c r="BP262" i="1" s="1"/>
  <c r="BO287" i="1"/>
  <c r="BP287" i="1" s="1"/>
  <c r="BO294" i="1"/>
  <c r="BP294" i="1" s="1"/>
  <c r="BO351" i="1"/>
  <c r="BP351" i="1" s="1"/>
  <c r="BI308" i="1"/>
  <c r="BI338" i="1"/>
  <c r="BO338" i="1"/>
  <c r="BP338" i="1" s="1"/>
  <c r="BO340" i="1"/>
  <c r="BP340" i="1" s="1"/>
  <c r="BL248" i="1"/>
  <c r="BM248" i="1" s="1"/>
  <c r="BO312" i="1"/>
  <c r="BP312" i="1" s="1"/>
  <c r="BL353" i="1"/>
  <c r="BM353" i="1" s="1"/>
  <c r="BO353" i="1"/>
  <c r="BP353" i="1" s="1"/>
  <c r="BO293" i="1"/>
  <c r="BP293" i="1" s="1"/>
  <c r="BO248" i="1"/>
  <c r="BP248" i="1" s="1"/>
  <c r="BO352" i="1"/>
  <c r="BP352" i="1" s="1"/>
  <c r="BO286" i="1"/>
  <c r="BP286" i="1" s="1"/>
  <c r="BO281" i="1"/>
  <c r="BP281" i="1" s="1"/>
  <c r="BL350" i="1"/>
  <c r="BM350" i="1" s="1"/>
  <c r="BO350" i="1"/>
  <c r="BP350" i="1" s="1"/>
  <c r="BO244" i="1"/>
  <c r="BP244" i="1" s="1"/>
  <c r="BO307" i="1"/>
  <c r="BP307" i="1" s="1"/>
  <c r="BO344" i="1"/>
  <c r="BP344" i="1" s="1"/>
  <c r="BL295" i="1"/>
  <c r="BM295" i="1" s="1"/>
  <c r="BO295" i="1"/>
  <c r="BP295" i="1" s="1"/>
  <c r="BO326" i="1"/>
  <c r="BP326" i="1" s="1"/>
  <c r="BI287" i="1"/>
  <c r="H81" i="1"/>
  <c r="I81" i="1" s="1"/>
  <c r="J81" i="1" s="1"/>
  <c r="K81" i="1" s="1"/>
  <c r="L81" i="1" s="1"/>
  <c r="M81" i="1" s="1"/>
  <c r="N81" i="1" s="1"/>
  <c r="BO66" i="1"/>
  <c r="BP66" i="1" s="1"/>
  <c r="H9" i="1"/>
  <c r="I9" i="1" s="1"/>
  <c r="J9" i="1" s="1"/>
  <c r="K9" i="1" s="1"/>
  <c r="L9" i="1" s="1"/>
  <c r="M9" i="1" s="1"/>
  <c r="N9" i="1" s="1"/>
  <c r="AY14" i="1"/>
  <c r="H30" i="1"/>
  <c r="I30" i="1" s="1"/>
  <c r="J30" i="1" s="1"/>
  <c r="K30" i="1" s="1"/>
  <c r="L30" i="1" s="1"/>
  <c r="M30" i="1" s="1"/>
  <c r="N30" i="1" s="1"/>
  <c r="BO74" i="1"/>
  <c r="BP74" i="1" s="1"/>
  <c r="H146" i="1"/>
  <c r="I146" i="1" s="1"/>
  <c r="J146" i="1" s="1"/>
  <c r="K146" i="1" s="1"/>
  <c r="L146" i="1" s="1"/>
  <c r="M146" i="1" s="1"/>
  <c r="N146" i="1" s="1"/>
  <c r="H174" i="1"/>
  <c r="I174" i="1" s="1"/>
  <c r="J174" i="1" s="1"/>
  <c r="K174" i="1" s="1"/>
  <c r="L174" i="1" s="1"/>
  <c r="M174" i="1" s="1"/>
  <c r="N174" i="1" s="1"/>
  <c r="BO228" i="1"/>
  <c r="BP228" i="1" s="1"/>
  <c r="BO6" i="1"/>
  <c r="BP6" i="1" s="1"/>
  <c r="BO27" i="1"/>
  <c r="BP27" i="1" s="1"/>
  <c r="O60" i="1"/>
  <c r="BA60" i="1"/>
  <c r="O74" i="1"/>
  <c r="BA74" i="1" s="1"/>
  <c r="H80" i="1"/>
  <c r="I80" i="1" s="1"/>
  <c r="J80" i="1" s="1"/>
  <c r="K80" i="1" s="1"/>
  <c r="L80" i="1" s="1"/>
  <c r="M80" i="1" s="1"/>
  <c r="N80" i="1" s="1"/>
  <c r="H108" i="1"/>
  <c r="I108" i="1" s="1"/>
  <c r="J108" i="1" s="1"/>
  <c r="K108" i="1" s="1"/>
  <c r="L108" i="1" s="1"/>
  <c r="M108" i="1" s="1"/>
  <c r="N108" i="1" s="1"/>
  <c r="BO120" i="1"/>
  <c r="BP120" i="1" s="1"/>
  <c r="BO113" i="1"/>
  <c r="BP113" i="1" s="1"/>
  <c r="H152" i="1"/>
  <c r="I152" i="1" s="1"/>
  <c r="J152" i="1" s="1"/>
  <c r="K152" i="1" s="1"/>
  <c r="L152" i="1" s="1"/>
  <c r="M152" i="1" s="1"/>
  <c r="N152" i="1" s="1"/>
  <c r="O167" i="1"/>
  <c r="H140" i="1"/>
  <c r="I140" i="1" s="1"/>
  <c r="J140" i="1" s="1"/>
  <c r="K140" i="1" s="1"/>
  <c r="L140" i="1" s="1"/>
  <c r="M140" i="1" s="1"/>
  <c r="N140" i="1" s="1"/>
  <c r="AZ174" i="1"/>
  <c r="O170" i="1"/>
  <c r="AY172" i="1"/>
  <c r="AY225" i="1"/>
  <c r="BO207" i="1"/>
  <c r="BP207" i="1" s="1"/>
  <c r="O228" i="1"/>
  <c r="BA228" i="1" s="1"/>
  <c r="H11" i="1"/>
  <c r="I11" i="1" s="1"/>
  <c r="J11" i="1" s="1"/>
  <c r="K11" i="1" s="1"/>
  <c r="L11" i="1" s="1"/>
  <c r="M11" i="1" s="1"/>
  <c r="N11" i="1" s="1"/>
  <c r="BO31" i="1"/>
  <c r="BP31" i="1" s="1"/>
  <c r="H23" i="1"/>
  <c r="I23" i="1" s="1"/>
  <c r="J23" i="1" s="1"/>
  <c r="K23" i="1" s="1"/>
  <c r="L23" i="1" s="1"/>
  <c r="M23" i="1" s="1"/>
  <c r="N23" i="1" s="1"/>
  <c r="AZ9" i="1"/>
  <c r="AZ23" i="1"/>
  <c r="BO45" i="1"/>
  <c r="BP45" i="1" s="1"/>
  <c r="H91" i="1"/>
  <c r="I91" i="1" s="1"/>
  <c r="J91" i="1" s="1"/>
  <c r="K91" i="1" s="1"/>
  <c r="L91" i="1" s="1"/>
  <c r="M91" i="1" s="1"/>
  <c r="N91" i="1" s="1"/>
  <c r="H107" i="1"/>
  <c r="I107" i="1" s="1"/>
  <c r="J107" i="1" s="1"/>
  <c r="K107" i="1" s="1"/>
  <c r="L107" i="1" s="1"/>
  <c r="M107" i="1" s="1"/>
  <c r="N107" i="1" s="1"/>
  <c r="H145" i="1"/>
  <c r="I145" i="1" s="1"/>
  <c r="J145" i="1" s="1"/>
  <c r="K145" i="1" s="1"/>
  <c r="L145" i="1" s="1"/>
  <c r="M145" i="1" s="1"/>
  <c r="N145" i="1" s="1"/>
  <c r="BO170" i="1"/>
  <c r="BP170" i="1" s="1"/>
  <c r="BO200" i="1"/>
  <c r="BP200" i="1" s="1"/>
  <c r="O225" i="1"/>
  <c r="P208" i="1"/>
  <c r="Q208" i="1" s="1"/>
  <c r="H28" i="1"/>
  <c r="I28" i="1" s="1"/>
  <c r="J28" i="1" s="1"/>
  <c r="K28" i="1" s="1"/>
  <c r="L28" i="1" s="1"/>
  <c r="M28" i="1" s="1"/>
  <c r="N28" i="1" s="1"/>
  <c r="P40" i="1"/>
  <c r="Q40" i="1" s="1"/>
  <c r="H39" i="1"/>
  <c r="I39" i="1" s="1"/>
  <c r="J39" i="1" s="1"/>
  <c r="K39" i="1" s="1"/>
  <c r="L39" i="1" s="1"/>
  <c r="M39" i="1" s="1"/>
  <c r="N39" i="1" s="1"/>
  <c r="H8" i="1"/>
  <c r="I8" i="1" s="1"/>
  <c r="J8" i="1" s="1"/>
  <c r="K8" i="1" s="1"/>
  <c r="L8" i="1" s="1"/>
  <c r="M8" i="1" s="1"/>
  <c r="N8" i="1" s="1"/>
  <c r="H22" i="1"/>
  <c r="I22" i="1" s="1"/>
  <c r="J22" i="1" s="1"/>
  <c r="K22" i="1" s="1"/>
  <c r="L22" i="1" s="1"/>
  <c r="M22" i="1" s="1"/>
  <c r="N22" i="1" s="1"/>
  <c r="AZ28" i="1"/>
  <c r="H43" i="1"/>
  <c r="I43" i="1" s="1"/>
  <c r="J43" i="1" s="1"/>
  <c r="K43" i="1" s="1"/>
  <c r="L43" i="1" s="1"/>
  <c r="M43" i="1" s="1"/>
  <c r="N43" i="1" s="1"/>
  <c r="AZ39" i="1"/>
  <c r="AY60" i="1"/>
  <c r="H78" i="1"/>
  <c r="I78" i="1" s="1"/>
  <c r="J78" i="1" s="1"/>
  <c r="K78" i="1" s="1"/>
  <c r="L78" i="1" s="1"/>
  <c r="M78" i="1" s="1"/>
  <c r="N78" i="1" s="1"/>
  <c r="AZ108" i="1"/>
  <c r="O120" i="1"/>
  <c r="P103" i="1"/>
  <c r="Q103" i="1" s="1"/>
  <c r="O113" i="1"/>
  <c r="BA113" i="1" s="1"/>
  <c r="H133" i="1"/>
  <c r="I133" i="1" s="1"/>
  <c r="J133" i="1" s="1"/>
  <c r="K133" i="1" s="1"/>
  <c r="L133" i="1" s="1"/>
  <c r="M133" i="1" s="1"/>
  <c r="N133" i="1" s="1"/>
  <c r="H141" i="1"/>
  <c r="I141" i="1" s="1"/>
  <c r="J141" i="1" s="1"/>
  <c r="K141" i="1" s="1"/>
  <c r="L141" i="1" s="1"/>
  <c r="M141" i="1" s="1"/>
  <c r="N141" i="1" s="1"/>
  <c r="AZ152" i="1"/>
  <c r="AZ140" i="1"/>
  <c r="H188" i="1"/>
  <c r="I188" i="1" s="1"/>
  <c r="J188" i="1" s="1"/>
  <c r="K188" i="1" s="1"/>
  <c r="L188" i="1" s="1"/>
  <c r="M188" i="1" s="1"/>
  <c r="N188" i="1" s="1"/>
  <c r="H178" i="1"/>
  <c r="I178" i="1" s="1"/>
  <c r="J178" i="1" s="1"/>
  <c r="K178" i="1" s="1"/>
  <c r="L178" i="1" s="1"/>
  <c r="M178" i="1" s="1"/>
  <c r="N178" i="1" s="1"/>
  <c r="O194" i="1"/>
  <c r="H180" i="1"/>
  <c r="I180" i="1" s="1"/>
  <c r="J180" i="1" s="1"/>
  <c r="K180" i="1" s="1"/>
  <c r="L180" i="1" s="1"/>
  <c r="M180" i="1" s="1"/>
  <c r="N180" i="1" s="1"/>
  <c r="AY213" i="1"/>
  <c r="H214" i="1"/>
  <c r="I214" i="1" s="1"/>
  <c r="J214" i="1" s="1"/>
  <c r="K214" i="1" s="1"/>
  <c r="L214" i="1" s="1"/>
  <c r="M214" i="1" s="1"/>
  <c r="N214" i="1" s="1"/>
  <c r="H232" i="1"/>
  <c r="I232" i="1" s="1"/>
  <c r="J232" i="1" s="1"/>
  <c r="K232" i="1" s="1"/>
  <c r="L232" i="1" s="1"/>
  <c r="M232" i="1" s="1"/>
  <c r="N232" i="1" s="1"/>
  <c r="AY232" i="1"/>
  <c r="H38" i="1"/>
  <c r="I38" i="1" s="1"/>
  <c r="J38" i="1" s="1"/>
  <c r="K38" i="1" s="1"/>
  <c r="L38" i="1" s="1"/>
  <c r="M38" i="1" s="1"/>
  <c r="N38" i="1" s="1"/>
  <c r="BO112" i="1"/>
  <c r="BP112" i="1" s="1"/>
  <c r="H96" i="1"/>
  <c r="I96" i="1" s="1"/>
  <c r="J96" i="1" s="1"/>
  <c r="K96" i="1" s="1"/>
  <c r="L96" i="1" s="1"/>
  <c r="M96" i="1" s="1"/>
  <c r="N96" i="1" s="1"/>
  <c r="H121" i="1"/>
  <c r="I121" i="1" s="1"/>
  <c r="J121" i="1" s="1"/>
  <c r="K121" i="1" s="1"/>
  <c r="L121" i="1" s="1"/>
  <c r="M121" i="1" s="1"/>
  <c r="N121" i="1" s="1"/>
  <c r="BO163" i="1"/>
  <c r="BP163" i="1" s="1"/>
  <c r="BB122" i="1"/>
  <c r="P122" i="1"/>
  <c r="Q122" i="1" s="1"/>
  <c r="H155" i="1"/>
  <c r="I155" i="1" s="1"/>
  <c r="J155" i="1" s="1"/>
  <c r="K155" i="1" s="1"/>
  <c r="L155" i="1" s="1"/>
  <c r="M155" i="1" s="1"/>
  <c r="N155" i="1" s="1"/>
  <c r="AY155" i="1"/>
  <c r="O157" i="1"/>
  <c r="H168" i="1"/>
  <c r="I168" i="1" s="1"/>
  <c r="J168" i="1" s="1"/>
  <c r="K168" i="1" s="1"/>
  <c r="L168" i="1" s="1"/>
  <c r="M168" i="1" s="1"/>
  <c r="N168" i="1" s="1"/>
  <c r="O213" i="1"/>
  <c r="AY177" i="1"/>
  <c r="H177" i="1"/>
  <c r="I177" i="1" s="1"/>
  <c r="J177" i="1" s="1"/>
  <c r="K177" i="1" s="1"/>
  <c r="L177" i="1" s="1"/>
  <c r="M177" i="1" s="1"/>
  <c r="N177" i="1" s="1"/>
  <c r="H238" i="1"/>
  <c r="I238" i="1" s="1"/>
  <c r="J238" i="1" s="1"/>
  <c r="K238" i="1" s="1"/>
  <c r="L238" i="1" s="1"/>
  <c r="M238" i="1" s="1"/>
  <c r="N238" i="1" s="1"/>
  <c r="AY238" i="1"/>
  <c r="H58" i="1"/>
  <c r="I58" i="1" s="1"/>
  <c r="J58" i="1" s="1"/>
  <c r="K58" i="1" s="1"/>
  <c r="L58" i="1" s="1"/>
  <c r="M58" i="1" s="1"/>
  <c r="N58" i="1" s="1"/>
  <c r="BO101" i="1"/>
  <c r="BP101" i="1" s="1"/>
  <c r="H143" i="1"/>
  <c r="I143" i="1" s="1"/>
  <c r="J143" i="1" s="1"/>
  <c r="K143" i="1" s="1"/>
  <c r="L143" i="1" s="1"/>
  <c r="M143" i="1" s="1"/>
  <c r="N143" i="1" s="1"/>
  <c r="H210" i="1"/>
  <c r="I210" i="1" s="1"/>
  <c r="J210" i="1" s="1"/>
  <c r="K210" i="1" s="1"/>
  <c r="L210" i="1" s="1"/>
  <c r="M210" i="1" s="1"/>
  <c r="N210" i="1" s="1"/>
  <c r="AY210" i="1"/>
  <c r="O10" i="1"/>
  <c r="BA10" i="1" s="1"/>
  <c r="BO40" i="1"/>
  <c r="BP40" i="1" s="1"/>
  <c r="H33" i="1"/>
  <c r="I33" i="1" s="1"/>
  <c r="J33" i="1" s="1"/>
  <c r="K33" i="1" s="1"/>
  <c r="L33" i="1" s="1"/>
  <c r="M33" i="1" s="1"/>
  <c r="N33" i="1" s="1"/>
  <c r="H44" i="1"/>
  <c r="I44" i="1" s="1"/>
  <c r="J44" i="1" s="1"/>
  <c r="K44" i="1" s="1"/>
  <c r="L44" i="1" s="1"/>
  <c r="M44" i="1" s="1"/>
  <c r="N44" i="1" s="1"/>
  <c r="AY64" i="1"/>
  <c r="H64" i="1"/>
  <c r="I64" i="1" s="1"/>
  <c r="J64" i="1" s="1"/>
  <c r="K64" i="1" s="1"/>
  <c r="L64" i="1" s="1"/>
  <c r="M64" i="1" s="1"/>
  <c r="N64" i="1" s="1"/>
  <c r="P45" i="1"/>
  <c r="Q45" i="1" s="1"/>
  <c r="H79" i="1"/>
  <c r="I79" i="1" s="1"/>
  <c r="J79" i="1" s="1"/>
  <c r="K79" i="1" s="1"/>
  <c r="L79" i="1" s="1"/>
  <c r="M79" i="1" s="1"/>
  <c r="N79" i="1" s="1"/>
  <c r="AY10" i="1"/>
  <c r="AY18" i="1"/>
  <c r="BO54" i="1"/>
  <c r="BP54" i="1" s="1"/>
  <c r="AZ44" i="1"/>
  <c r="H59" i="1"/>
  <c r="I59" i="1" s="1"/>
  <c r="J59" i="1" s="1"/>
  <c r="K59" i="1" s="1"/>
  <c r="L59" i="1" s="1"/>
  <c r="M59" i="1" s="1"/>
  <c r="N59" i="1" s="1"/>
  <c r="H88" i="1"/>
  <c r="I88" i="1" s="1"/>
  <c r="J88" i="1" s="1"/>
  <c r="K88" i="1" s="1"/>
  <c r="L88" i="1" s="1"/>
  <c r="M88" i="1" s="1"/>
  <c r="N88" i="1" s="1"/>
  <c r="AY63" i="1"/>
  <c r="H97" i="1"/>
  <c r="I97" i="1" s="1"/>
  <c r="J97" i="1" s="1"/>
  <c r="K97" i="1" s="1"/>
  <c r="L97" i="1" s="1"/>
  <c r="M97" i="1" s="1"/>
  <c r="N97" i="1" s="1"/>
  <c r="BO122" i="1"/>
  <c r="BP122" i="1" s="1"/>
  <c r="AZ121" i="1"/>
  <c r="BA122" i="1"/>
  <c r="O149" i="1"/>
  <c r="BA149" i="1" s="1"/>
  <c r="AY124" i="1"/>
  <c r="H124" i="1"/>
  <c r="I124" i="1" s="1"/>
  <c r="J124" i="1" s="1"/>
  <c r="K124" i="1" s="1"/>
  <c r="L124" i="1" s="1"/>
  <c r="M124" i="1" s="1"/>
  <c r="N124" i="1" s="1"/>
  <c r="AZ155" i="1"/>
  <c r="AZ168" i="1"/>
  <c r="O203" i="1"/>
  <c r="BA203" i="1" s="1"/>
  <c r="BA165" i="1"/>
  <c r="O165" i="1"/>
  <c r="H176" i="1"/>
  <c r="I176" i="1" s="1"/>
  <c r="J176" i="1" s="1"/>
  <c r="K176" i="1" s="1"/>
  <c r="L176" i="1" s="1"/>
  <c r="M176" i="1" s="1"/>
  <c r="N176" i="1" s="1"/>
  <c r="AY176" i="1"/>
  <c r="H201" i="1"/>
  <c r="I201" i="1" s="1"/>
  <c r="J201" i="1" s="1"/>
  <c r="K201" i="1" s="1"/>
  <c r="L201" i="1" s="1"/>
  <c r="M201" i="1" s="1"/>
  <c r="N201" i="1" s="1"/>
  <c r="I220" i="1"/>
  <c r="J220" i="1" s="1"/>
  <c r="K220" i="1" s="1"/>
  <c r="L220" i="1" s="1"/>
  <c r="M220" i="1" s="1"/>
  <c r="N220" i="1" s="1"/>
  <c r="AY220" i="1"/>
  <c r="AZ177" i="1"/>
  <c r="H224" i="1"/>
  <c r="I224" i="1" s="1"/>
  <c r="J224" i="1" s="1"/>
  <c r="K224" i="1" s="1"/>
  <c r="L224" i="1" s="1"/>
  <c r="M224" i="1" s="1"/>
  <c r="N224" i="1" s="1"/>
  <c r="O89" i="1"/>
  <c r="BO41" i="1"/>
  <c r="BP41" i="1" s="1"/>
  <c r="O172" i="1"/>
  <c r="BA172" i="1" s="1"/>
  <c r="O13" i="1"/>
  <c r="BA13" i="1" s="1"/>
  <c r="O18" i="1"/>
  <c r="BA18" i="1" s="1"/>
  <c r="P61" i="1"/>
  <c r="Q61" i="1" s="1"/>
  <c r="O63" i="1"/>
  <c r="BA63" i="1"/>
  <c r="H99" i="1"/>
  <c r="I99" i="1" s="1"/>
  <c r="J99" i="1" s="1"/>
  <c r="K99" i="1" s="1"/>
  <c r="L99" i="1" s="1"/>
  <c r="M99" i="1" s="1"/>
  <c r="N99" i="1" s="1"/>
  <c r="P112" i="1"/>
  <c r="Q112" i="1" s="1"/>
  <c r="P101" i="1"/>
  <c r="Q101" i="1" s="1"/>
  <c r="H130" i="1"/>
  <c r="I130" i="1" s="1"/>
  <c r="J130" i="1" s="1"/>
  <c r="K130" i="1" s="1"/>
  <c r="L130" i="1" s="1"/>
  <c r="M130" i="1" s="1"/>
  <c r="N130" i="1" s="1"/>
  <c r="BO149" i="1"/>
  <c r="BP149" i="1" s="1"/>
  <c r="AY166" i="1"/>
  <c r="AY171" i="1"/>
  <c r="P163" i="1"/>
  <c r="Q163" i="1" s="1"/>
  <c r="BO165" i="1"/>
  <c r="BP165" i="1" s="1"/>
  <c r="O204" i="1"/>
  <c r="BA204" i="1" s="1"/>
  <c r="H239" i="1"/>
  <c r="I239" i="1" s="1"/>
  <c r="J239" i="1" s="1"/>
  <c r="K239" i="1" s="1"/>
  <c r="L239" i="1" s="1"/>
  <c r="M239" i="1" s="1"/>
  <c r="N239" i="1" s="1"/>
  <c r="H233" i="1"/>
  <c r="I233" i="1" s="1"/>
  <c r="J233" i="1" s="1"/>
  <c r="K233" i="1" s="1"/>
  <c r="L233" i="1" s="1"/>
  <c r="M233" i="1" s="1"/>
  <c r="N233" i="1" s="1"/>
  <c r="O29" i="1"/>
  <c r="BA29" i="1" s="1"/>
  <c r="AY65" i="1"/>
  <c r="H77" i="1"/>
  <c r="I77" i="1" s="1"/>
  <c r="J77" i="1" s="1"/>
  <c r="K77" i="1" s="1"/>
  <c r="L77" i="1" s="1"/>
  <c r="M77" i="1" s="1"/>
  <c r="N77" i="1" s="1"/>
  <c r="H72" i="1"/>
  <c r="I72" i="1" s="1"/>
  <c r="J72" i="1" s="1"/>
  <c r="K72" i="1" s="1"/>
  <c r="L72" i="1" s="1"/>
  <c r="M72" i="1" s="1"/>
  <c r="N72" i="1" s="1"/>
  <c r="H69" i="1"/>
  <c r="I69" i="1" s="1"/>
  <c r="J69" i="1" s="1"/>
  <c r="K69" i="1" s="1"/>
  <c r="L69" i="1" s="1"/>
  <c r="M69" i="1" s="1"/>
  <c r="N69" i="1" s="1"/>
  <c r="H106" i="1"/>
  <c r="I106" i="1" s="1"/>
  <c r="J106" i="1" s="1"/>
  <c r="K106" i="1" s="1"/>
  <c r="L106" i="1" s="1"/>
  <c r="M106" i="1" s="1"/>
  <c r="N106" i="1" s="1"/>
  <c r="AY106" i="1"/>
  <c r="AY127" i="1"/>
  <c r="O166" i="1"/>
  <c r="BA166" i="1" s="1"/>
  <c r="H161" i="1"/>
  <c r="I161" i="1" s="1"/>
  <c r="J161" i="1" s="1"/>
  <c r="K161" i="1" s="1"/>
  <c r="L161" i="1" s="1"/>
  <c r="M161" i="1" s="1"/>
  <c r="N161" i="1" s="1"/>
  <c r="O171" i="1"/>
  <c r="BA171" i="1" s="1"/>
  <c r="O162" i="1"/>
  <c r="BA162" i="1" s="1"/>
  <c r="H183" i="1"/>
  <c r="I183" i="1" s="1"/>
  <c r="J183" i="1" s="1"/>
  <c r="K183" i="1" s="1"/>
  <c r="L183" i="1" s="1"/>
  <c r="M183" i="1" s="1"/>
  <c r="N183" i="1" s="1"/>
  <c r="BO184" i="1"/>
  <c r="BP184" i="1" s="1"/>
  <c r="P205" i="1"/>
  <c r="Q205" i="1" s="1"/>
  <c r="AY223" i="1"/>
  <c r="BO204" i="1"/>
  <c r="BP204" i="1" s="1"/>
  <c r="P200" i="1"/>
  <c r="Q200" i="1" s="1"/>
  <c r="H17" i="1"/>
  <c r="I17" i="1" s="1"/>
  <c r="J17" i="1" s="1"/>
  <c r="K17" i="1" s="1"/>
  <c r="L17" i="1" s="1"/>
  <c r="M17" i="1" s="1"/>
  <c r="N17" i="1" s="1"/>
  <c r="AY17" i="1"/>
  <c r="H36" i="1"/>
  <c r="I36" i="1" s="1"/>
  <c r="J36" i="1" s="1"/>
  <c r="K36" i="1" s="1"/>
  <c r="L36" i="1" s="1"/>
  <c r="M36" i="1" s="1"/>
  <c r="N36" i="1" s="1"/>
  <c r="BO52" i="1"/>
  <c r="BP52" i="1" s="1"/>
  <c r="P6" i="1"/>
  <c r="Q6" i="1" s="1"/>
  <c r="BO25" i="1"/>
  <c r="BP25" i="1" s="1"/>
  <c r="P24" i="1"/>
  <c r="Q24" i="1" s="1"/>
  <c r="H35" i="1"/>
  <c r="I35" i="1" s="1"/>
  <c r="J35" i="1" s="1"/>
  <c r="K35" i="1" s="1"/>
  <c r="L35" i="1" s="1"/>
  <c r="M35" i="1" s="1"/>
  <c r="N35" i="1" s="1"/>
  <c r="AY29" i="1"/>
  <c r="O65" i="1"/>
  <c r="BA65" i="1" s="1"/>
  <c r="H73" i="1"/>
  <c r="I73" i="1" s="1"/>
  <c r="J73" i="1" s="1"/>
  <c r="K73" i="1" s="1"/>
  <c r="L73" i="1" s="1"/>
  <c r="M73" i="1" s="1"/>
  <c r="N73" i="1" s="1"/>
  <c r="O127" i="1"/>
  <c r="P117" i="1"/>
  <c r="Q117" i="1" s="1"/>
  <c r="BO129" i="1"/>
  <c r="BP129" i="1" s="1"/>
  <c r="P129" i="1"/>
  <c r="Q129" i="1" s="1"/>
  <c r="BO162" i="1"/>
  <c r="BP162" i="1" s="1"/>
  <c r="H182" i="1"/>
  <c r="I182" i="1" s="1"/>
  <c r="J182" i="1" s="1"/>
  <c r="K182" i="1" s="1"/>
  <c r="L182" i="1" s="1"/>
  <c r="M182" i="1" s="1"/>
  <c r="N182" i="1" s="1"/>
  <c r="O223" i="1"/>
  <c r="BA223" i="1" s="1"/>
  <c r="O211" i="1"/>
  <c r="BA211" i="1" s="1"/>
  <c r="H226" i="1"/>
  <c r="I226" i="1" s="1"/>
  <c r="J226" i="1" s="1"/>
  <c r="K226" i="1" s="1"/>
  <c r="L226" i="1" s="1"/>
  <c r="M226" i="1" s="1"/>
  <c r="N226" i="1" s="1"/>
  <c r="P229" i="1"/>
  <c r="Q229" i="1" s="1"/>
  <c r="AY234" i="1"/>
  <c r="H234" i="1"/>
  <c r="I234" i="1" s="1"/>
  <c r="J234" i="1" s="1"/>
  <c r="K234" i="1" s="1"/>
  <c r="L234" i="1" s="1"/>
  <c r="M234" i="1" s="1"/>
  <c r="N234" i="1" s="1"/>
  <c r="O25" i="1"/>
  <c r="BA25" i="1" s="1"/>
  <c r="H26" i="1"/>
  <c r="I26" i="1" s="1"/>
  <c r="J26" i="1" s="1"/>
  <c r="K26" i="1" s="1"/>
  <c r="L26" i="1" s="1"/>
  <c r="M26" i="1" s="1"/>
  <c r="N26" i="1" s="1"/>
  <c r="AZ35" i="1"/>
  <c r="H32" i="1"/>
  <c r="I32" i="1" s="1"/>
  <c r="J32" i="1" s="1"/>
  <c r="K32" i="1" s="1"/>
  <c r="L32" i="1" s="1"/>
  <c r="M32" i="1" s="1"/>
  <c r="N32" i="1" s="1"/>
  <c r="AZ38" i="1"/>
  <c r="H37" i="1"/>
  <c r="I37" i="1" s="1"/>
  <c r="J37" i="1" s="1"/>
  <c r="K37" i="1" s="1"/>
  <c r="L37" i="1" s="1"/>
  <c r="M37" i="1" s="1"/>
  <c r="N37" i="1" s="1"/>
  <c r="AY37" i="1"/>
  <c r="AZ73" i="1"/>
  <c r="H84" i="1"/>
  <c r="I84" i="1" s="1"/>
  <c r="J84" i="1" s="1"/>
  <c r="K84" i="1" s="1"/>
  <c r="L84" i="1" s="1"/>
  <c r="M84" i="1" s="1"/>
  <c r="N84" i="1" s="1"/>
  <c r="H85" i="1"/>
  <c r="I85" i="1" s="1"/>
  <c r="J85" i="1" s="1"/>
  <c r="K85" i="1" s="1"/>
  <c r="L85" i="1" s="1"/>
  <c r="M85" i="1" s="1"/>
  <c r="N85" i="1" s="1"/>
  <c r="H86" i="1"/>
  <c r="I86" i="1" s="1"/>
  <c r="J86" i="1" s="1"/>
  <c r="K86" i="1" s="1"/>
  <c r="L86" i="1" s="1"/>
  <c r="M86" i="1" s="1"/>
  <c r="N86" i="1" s="1"/>
  <c r="H104" i="1"/>
  <c r="I104" i="1" s="1"/>
  <c r="J104" i="1" s="1"/>
  <c r="K104" i="1" s="1"/>
  <c r="L104" i="1" s="1"/>
  <c r="M104" i="1" s="1"/>
  <c r="N104" i="1" s="1"/>
  <c r="H111" i="1"/>
  <c r="I111" i="1" s="1"/>
  <c r="J111" i="1" s="1"/>
  <c r="K111" i="1" s="1"/>
  <c r="L111" i="1" s="1"/>
  <c r="M111" i="1" s="1"/>
  <c r="N111" i="1" s="1"/>
  <c r="H116" i="1"/>
  <c r="I116" i="1" s="1"/>
  <c r="J116" i="1" s="1"/>
  <c r="K116" i="1" s="1"/>
  <c r="L116" i="1" s="1"/>
  <c r="M116" i="1" s="1"/>
  <c r="N116" i="1" s="1"/>
  <c r="H114" i="1"/>
  <c r="I114" i="1" s="1"/>
  <c r="J114" i="1" s="1"/>
  <c r="K114" i="1" s="1"/>
  <c r="L114" i="1" s="1"/>
  <c r="M114" i="1" s="1"/>
  <c r="N114" i="1" s="1"/>
  <c r="H126" i="1"/>
  <c r="I126" i="1" s="1"/>
  <c r="J126" i="1" s="1"/>
  <c r="K126" i="1" s="1"/>
  <c r="L126" i="1" s="1"/>
  <c r="M126" i="1" s="1"/>
  <c r="N126" i="1" s="1"/>
  <c r="AY144" i="1"/>
  <c r="BA129" i="1"/>
  <c r="O181" i="1"/>
  <c r="AZ182" i="1"/>
  <c r="H198" i="1"/>
  <c r="I198" i="1" s="1"/>
  <c r="J198" i="1" s="1"/>
  <c r="K198" i="1" s="1"/>
  <c r="L198" i="1" s="1"/>
  <c r="M198" i="1" s="1"/>
  <c r="N198" i="1" s="1"/>
  <c r="BO229" i="1"/>
  <c r="BP229" i="1" s="1"/>
  <c r="BO211" i="1"/>
  <c r="BP211" i="1" s="1"/>
  <c r="H206" i="1"/>
  <c r="I206" i="1" s="1"/>
  <c r="J206" i="1" s="1"/>
  <c r="K206" i="1" s="1"/>
  <c r="L206" i="1" s="1"/>
  <c r="M206" i="1" s="1"/>
  <c r="N206" i="1" s="1"/>
  <c r="O46" i="1"/>
  <c r="AY89" i="1"/>
  <c r="O110" i="1"/>
  <c r="BA110" i="1" s="1"/>
  <c r="H115" i="1"/>
  <c r="I115" i="1" s="1"/>
  <c r="J115" i="1" s="1"/>
  <c r="K115" i="1" s="1"/>
  <c r="L115" i="1" s="1"/>
  <c r="M115" i="1" s="1"/>
  <c r="N115" i="1" s="1"/>
  <c r="H119" i="1"/>
  <c r="I119" i="1" s="1"/>
  <c r="J119" i="1" s="1"/>
  <c r="K119" i="1" s="1"/>
  <c r="L119" i="1" s="1"/>
  <c r="M119" i="1" s="1"/>
  <c r="N119" i="1" s="1"/>
  <c r="H148" i="1"/>
  <c r="I148" i="1" s="1"/>
  <c r="J148" i="1" s="1"/>
  <c r="K148" i="1" s="1"/>
  <c r="L148" i="1" s="1"/>
  <c r="M148" i="1" s="1"/>
  <c r="N148" i="1" s="1"/>
  <c r="BO135" i="1"/>
  <c r="BP135" i="1" s="1"/>
  <c r="H164" i="1"/>
  <c r="I164" i="1" s="1"/>
  <c r="J164" i="1" s="1"/>
  <c r="K164" i="1" s="1"/>
  <c r="L164" i="1" s="1"/>
  <c r="M164" i="1" s="1"/>
  <c r="N164" i="1" s="1"/>
  <c r="H151" i="1"/>
  <c r="I151" i="1" s="1"/>
  <c r="J151" i="1" s="1"/>
  <c r="K151" i="1" s="1"/>
  <c r="L151" i="1" s="1"/>
  <c r="M151" i="1" s="1"/>
  <c r="N151" i="1" s="1"/>
  <c r="O179" i="1"/>
  <c r="BA179" i="1" s="1"/>
  <c r="H199" i="1"/>
  <c r="I199" i="1" s="1"/>
  <c r="J199" i="1" s="1"/>
  <c r="K199" i="1" s="1"/>
  <c r="L199" i="1" s="1"/>
  <c r="M199" i="1" s="1"/>
  <c r="N199" i="1" s="1"/>
  <c r="H189" i="1"/>
  <c r="I189" i="1" s="1"/>
  <c r="J189" i="1" s="1"/>
  <c r="K189" i="1" s="1"/>
  <c r="L189" i="1" s="1"/>
  <c r="M189" i="1" s="1"/>
  <c r="N189" i="1" s="1"/>
  <c r="P184" i="1"/>
  <c r="Q184" i="1" s="1"/>
  <c r="AY222" i="1"/>
  <c r="H222" i="1"/>
  <c r="I222" i="1" s="1"/>
  <c r="J222" i="1" s="1"/>
  <c r="K222" i="1" s="1"/>
  <c r="L222" i="1" s="1"/>
  <c r="M222" i="1" s="1"/>
  <c r="N222" i="1" s="1"/>
  <c r="H219" i="1"/>
  <c r="I219" i="1" s="1"/>
  <c r="J219" i="1" s="1"/>
  <c r="K219" i="1" s="1"/>
  <c r="L219" i="1" s="1"/>
  <c r="M219" i="1" s="1"/>
  <c r="N219" i="1" s="1"/>
  <c r="H218" i="1"/>
  <c r="I218" i="1" s="1"/>
  <c r="J218" i="1" s="1"/>
  <c r="K218" i="1" s="1"/>
  <c r="L218" i="1" s="1"/>
  <c r="M218" i="1" s="1"/>
  <c r="N218" i="1" s="1"/>
  <c r="H230" i="1"/>
  <c r="I230" i="1" s="1"/>
  <c r="J230" i="1" s="1"/>
  <c r="K230" i="1" s="1"/>
  <c r="L230" i="1" s="1"/>
  <c r="M230" i="1" s="1"/>
  <c r="N230" i="1" s="1"/>
  <c r="AY235" i="1"/>
  <c r="H235" i="1"/>
  <c r="I235" i="1" s="1"/>
  <c r="J235" i="1" s="1"/>
  <c r="K235" i="1" s="1"/>
  <c r="L235" i="1" s="1"/>
  <c r="M235" i="1" s="1"/>
  <c r="N235" i="1" s="1"/>
  <c r="BO24" i="1"/>
  <c r="BP24" i="1" s="1"/>
  <c r="H67" i="1"/>
  <c r="I67" i="1" s="1"/>
  <c r="J67" i="1" s="1"/>
  <c r="K67" i="1" s="1"/>
  <c r="L67" i="1" s="1"/>
  <c r="M67" i="1" s="1"/>
  <c r="N67" i="1" s="1"/>
  <c r="BO46" i="1"/>
  <c r="BP46" i="1" s="1"/>
  <c r="O144" i="1"/>
  <c r="H175" i="1"/>
  <c r="I175" i="1" s="1"/>
  <c r="J175" i="1" s="1"/>
  <c r="K175" i="1" s="1"/>
  <c r="L175" i="1" s="1"/>
  <c r="M175" i="1" s="1"/>
  <c r="N175" i="1" s="1"/>
  <c r="H158" i="1"/>
  <c r="I158" i="1" s="1"/>
  <c r="J158" i="1" s="1"/>
  <c r="K158" i="1" s="1"/>
  <c r="L158" i="1" s="1"/>
  <c r="M158" i="1" s="1"/>
  <c r="N158" i="1" s="1"/>
  <c r="BO181" i="1"/>
  <c r="BP181" i="1" s="1"/>
  <c r="H190" i="1"/>
  <c r="I190" i="1" s="1"/>
  <c r="J190" i="1" s="1"/>
  <c r="K190" i="1" s="1"/>
  <c r="L190" i="1" s="1"/>
  <c r="M190" i="1" s="1"/>
  <c r="N190" i="1" s="1"/>
  <c r="H216" i="1"/>
  <c r="I216" i="1" s="1"/>
  <c r="J216" i="1" s="1"/>
  <c r="K216" i="1" s="1"/>
  <c r="L216" i="1" s="1"/>
  <c r="M216" i="1" s="1"/>
  <c r="N216" i="1" s="1"/>
  <c r="H19" i="1"/>
  <c r="I19" i="1" s="1"/>
  <c r="J19" i="1" s="1"/>
  <c r="K19" i="1" s="1"/>
  <c r="L19" i="1" s="1"/>
  <c r="M19" i="1" s="1"/>
  <c r="N19" i="1" s="1"/>
  <c r="AZ11" i="1"/>
  <c r="BO42" i="1"/>
  <c r="BP42" i="1" s="1"/>
  <c r="P52" i="1"/>
  <c r="Q52" i="1" s="1"/>
  <c r="AZ81" i="1"/>
  <c r="H82" i="1"/>
  <c r="I82" i="1" s="1"/>
  <c r="J82" i="1" s="1"/>
  <c r="K82" i="1" s="1"/>
  <c r="L82" i="1" s="1"/>
  <c r="M82" i="1" s="1"/>
  <c r="N82" i="1" s="1"/>
  <c r="P90" i="1"/>
  <c r="Q90" i="1" s="1"/>
  <c r="BB90" i="1"/>
  <c r="H125" i="1"/>
  <c r="I125" i="1" s="1"/>
  <c r="J125" i="1" s="1"/>
  <c r="K125" i="1" s="1"/>
  <c r="L125" i="1" s="1"/>
  <c r="M125" i="1" s="1"/>
  <c r="N125" i="1" s="1"/>
  <c r="AZ19" i="1"/>
  <c r="H7" i="1"/>
  <c r="I7" i="1" s="1"/>
  <c r="J7" i="1" s="1"/>
  <c r="K7" i="1" s="1"/>
  <c r="L7" i="1" s="1"/>
  <c r="M7" i="1" s="1"/>
  <c r="N7" i="1" s="1"/>
  <c r="AY7" i="1"/>
  <c r="H20" i="1"/>
  <c r="I20" i="1" s="1"/>
  <c r="J20" i="1" s="1"/>
  <c r="K20" i="1" s="1"/>
  <c r="L20" i="1" s="1"/>
  <c r="M20" i="1" s="1"/>
  <c r="N20" i="1" s="1"/>
  <c r="P31" i="1"/>
  <c r="Q31" i="1" s="1"/>
  <c r="BA42" i="1"/>
  <c r="O42" i="1"/>
  <c r="BA52" i="1"/>
  <c r="H55" i="1"/>
  <c r="I55" i="1" s="1"/>
  <c r="J55" i="1" s="1"/>
  <c r="K55" i="1" s="1"/>
  <c r="L55" i="1" s="1"/>
  <c r="M55" i="1" s="1"/>
  <c r="N55" i="1" s="1"/>
  <c r="O56" i="1"/>
  <c r="O70" i="1"/>
  <c r="BA70" i="1" s="1"/>
  <c r="H83" i="1"/>
  <c r="I83" i="1" s="1"/>
  <c r="J83" i="1" s="1"/>
  <c r="K83" i="1" s="1"/>
  <c r="L83" i="1" s="1"/>
  <c r="M83" i="1" s="1"/>
  <c r="N83" i="1" s="1"/>
  <c r="AY83" i="1"/>
  <c r="P54" i="1"/>
  <c r="Q54" i="1" s="1"/>
  <c r="BA90" i="1"/>
  <c r="H92" i="1"/>
  <c r="I92" i="1" s="1"/>
  <c r="J92" i="1" s="1"/>
  <c r="K92" i="1" s="1"/>
  <c r="L92" i="1" s="1"/>
  <c r="M92" i="1" s="1"/>
  <c r="N92" i="1" s="1"/>
  <c r="AZ119" i="1"/>
  <c r="O169" i="1"/>
  <c r="O135" i="1"/>
  <c r="BA135" i="1" s="1"/>
  <c r="AZ164" i="1"/>
  <c r="AY169" i="1"/>
  <c r="H195" i="1"/>
  <c r="I195" i="1" s="1"/>
  <c r="J195" i="1" s="1"/>
  <c r="K195" i="1" s="1"/>
  <c r="L195" i="1" s="1"/>
  <c r="M195" i="1" s="1"/>
  <c r="N195" i="1" s="1"/>
  <c r="AZ199" i="1"/>
  <c r="BO186" i="1"/>
  <c r="BP186" i="1" s="1"/>
  <c r="AY197" i="1"/>
  <c r="H197" i="1"/>
  <c r="I197" i="1" s="1"/>
  <c r="J197" i="1" s="1"/>
  <c r="K197" i="1" s="1"/>
  <c r="L197" i="1" s="1"/>
  <c r="M197" i="1" s="1"/>
  <c r="N197" i="1" s="1"/>
  <c r="AZ222" i="1"/>
  <c r="AY221" i="1"/>
  <c r="AZ230" i="1"/>
  <c r="H49" i="1"/>
  <c r="I49" i="1" s="1"/>
  <c r="J49" i="1" s="1"/>
  <c r="K49" i="1" s="1"/>
  <c r="L49" i="1" s="1"/>
  <c r="M49" i="1" s="1"/>
  <c r="N49" i="1" s="1"/>
  <c r="AY49" i="1"/>
  <c r="O51" i="1"/>
  <c r="P66" i="1"/>
  <c r="Q66" i="1" s="1"/>
  <c r="BO56" i="1"/>
  <c r="BP56" i="1" s="1"/>
  <c r="BO117" i="1"/>
  <c r="BP117" i="1" s="1"/>
  <c r="H100" i="1"/>
  <c r="I100" i="1" s="1"/>
  <c r="J100" i="1" s="1"/>
  <c r="K100" i="1" s="1"/>
  <c r="L100" i="1" s="1"/>
  <c r="M100" i="1" s="1"/>
  <c r="N100" i="1" s="1"/>
  <c r="H137" i="1"/>
  <c r="I137" i="1" s="1"/>
  <c r="J137" i="1" s="1"/>
  <c r="K137" i="1" s="1"/>
  <c r="L137" i="1" s="1"/>
  <c r="M137" i="1" s="1"/>
  <c r="N137" i="1" s="1"/>
  <c r="H134" i="1"/>
  <c r="I134" i="1" s="1"/>
  <c r="J134" i="1" s="1"/>
  <c r="K134" i="1" s="1"/>
  <c r="L134" i="1" s="1"/>
  <c r="M134" i="1" s="1"/>
  <c r="N134" i="1" s="1"/>
  <c r="AY134" i="1"/>
  <c r="H128" i="1"/>
  <c r="I128" i="1" s="1"/>
  <c r="J128" i="1" s="1"/>
  <c r="K128" i="1" s="1"/>
  <c r="L128" i="1" s="1"/>
  <c r="M128" i="1" s="1"/>
  <c r="N128" i="1" s="1"/>
  <c r="H132" i="1"/>
  <c r="I132" i="1" s="1"/>
  <c r="J132" i="1" s="1"/>
  <c r="K132" i="1" s="1"/>
  <c r="L132" i="1" s="1"/>
  <c r="M132" i="1" s="1"/>
  <c r="N132" i="1" s="1"/>
  <c r="H156" i="1"/>
  <c r="I156" i="1" s="1"/>
  <c r="J156" i="1" s="1"/>
  <c r="K156" i="1" s="1"/>
  <c r="L156" i="1" s="1"/>
  <c r="M156" i="1" s="1"/>
  <c r="N156" i="1" s="1"/>
  <c r="AY156" i="1"/>
  <c r="H202" i="1"/>
  <c r="I202" i="1" s="1"/>
  <c r="J202" i="1" s="1"/>
  <c r="K202" i="1" s="1"/>
  <c r="L202" i="1" s="1"/>
  <c r="M202" i="1" s="1"/>
  <c r="N202" i="1" s="1"/>
  <c r="O186" i="1"/>
  <c r="BA186" i="1" s="1"/>
  <c r="AZ202" i="1"/>
  <c r="H187" i="1"/>
  <c r="I187" i="1" s="1"/>
  <c r="J187" i="1" s="1"/>
  <c r="K187" i="1" s="1"/>
  <c r="L187" i="1" s="1"/>
  <c r="M187" i="1" s="1"/>
  <c r="N187" i="1" s="1"/>
  <c r="H217" i="1"/>
  <c r="I217" i="1" s="1"/>
  <c r="J217" i="1" s="1"/>
  <c r="K217" i="1" s="1"/>
  <c r="L217" i="1" s="1"/>
  <c r="M217" i="1" s="1"/>
  <c r="N217" i="1" s="1"/>
  <c r="AY217" i="1"/>
  <c r="O221" i="1"/>
  <c r="BA221" i="1" s="1"/>
  <c r="H212" i="1"/>
  <c r="I212" i="1" s="1"/>
  <c r="J212" i="1" s="1"/>
  <c r="K212" i="1" s="1"/>
  <c r="L212" i="1" s="1"/>
  <c r="M212" i="1" s="1"/>
  <c r="N212" i="1" s="1"/>
  <c r="P207" i="1"/>
  <c r="Q207" i="1" s="1"/>
  <c r="H236" i="1"/>
  <c r="I236" i="1" s="1"/>
  <c r="J236" i="1" s="1"/>
  <c r="K236" i="1" s="1"/>
  <c r="L236" i="1" s="1"/>
  <c r="M236" i="1" s="1"/>
  <c r="N236" i="1" s="1"/>
  <c r="AY236" i="1"/>
  <c r="BO110" i="1"/>
  <c r="BP110" i="1" s="1"/>
  <c r="AY21" i="1"/>
  <c r="H21" i="1"/>
  <c r="I21" i="1" s="1"/>
  <c r="J21" i="1" s="1"/>
  <c r="K21" i="1" s="1"/>
  <c r="L21" i="1" s="1"/>
  <c r="M21" i="1" s="1"/>
  <c r="N21" i="1" s="1"/>
  <c r="BO13" i="1"/>
  <c r="BP13" i="1" s="1"/>
  <c r="H12" i="1"/>
  <c r="I12" i="1" s="1"/>
  <c r="J12" i="1" s="1"/>
  <c r="K12" i="1" s="1"/>
  <c r="L12" i="1" s="1"/>
  <c r="M12" i="1" s="1"/>
  <c r="N12" i="1" s="1"/>
  <c r="H62" i="1"/>
  <c r="I62" i="1" s="1"/>
  <c r="J62" i="1" s="1"/>
  <c r="K62" i="1" s="1"/>
  <c r="L62" i="1" s="1"/>
  <c r="M62" i="1" s="1"/>
  <c r="N62" i="1" s="1"/>
  <c r="AZ21" i="1"/>
  <c r="H16" i="1"/>
  <c r="I16" i="1" s="1"/>
  <c r="J16" i="1" s="1"/>
  <c r="K16" i="1" s="1"/>
  <c r="L16" i="1" s="1"/>
  <c r="M16" i="1" s="1"/>
  <c r="N16" i="1" s="1"/>
  <c r="H15" i="1"/>
  <c r="I15" i="1" s="1"/>
  <c r="J15" i="1" s="1"/>
  <c r="K15" i="1" s="1"/>
  <c r="L15" i="1" s="1"/>
  <c r="M15" i="1" s="1"/>
  <c r="N15" i="1" s="1"/>
  <c r="AY15" i="1"/>
  <c r="AY51" i="1"/>
  <c r="P27" i="1"/>
  <c r="Q27" i="1" s="1"/>
  <c r="O47" i="1"/>
  <c r="BA66" i="1"/>
  <c r="P57" i="1"/>
  <c r="Q57" i="1" s="1"/>
  <c r="BO70" i="1"/>
  <c r="BP70" i="1" s="1"/>
  <c r="H75" i="1"/>
  <c r="I75" i="1" s="1"/>
  <c r="J75" i="1" s="1"/>
  <c r="K75" i="1" s="1"/>
  <c r="L75" i="1" s="1"/>
  <c r="M75" i="1" s="1"/>
  <c r="N75" i="1" s="1"/>
  <c r="H68" i="1"/>
  <c r="I68" i="1" s="1"/>
  <c r="J68" i="1" s="1"/>
  <c r="K68" i="1" s="1"/>
  <c r="L68" i="1" s="1"/>
  <c r="M68" i="1" s="1"/>
  <c r="N68" i="1" s="1"/>
  <c r="H98" i="1"/>
  <c r="I98" i="1" s="1"/>
  <c r="J98" i="1" s="1"/>
  <c r="K98" i="1" s="1"/>
  <c r="L98" i="1" s="1"/>
  <c r="M98" i="1" s="1"/>
  <c r="N98" i="1" s="1"/>
  <c r="AY95" i="1"/>
  <c r="H118" i="1"/>
  <c r="I118" i="1" s="1"/>
  <c r="J118" i="1" s="1"/>
  <c r="K118" i="1" s="1"/>
  <c r="L118" i="1" s="1"/>
  <c r="M118" i="1" s="1"/>
  <c r="N118" i="1" s="1"/>
  <c r="AZ100" i="1"/>
  <c r="I142" i="1"/>
  <c r="J142" i="1" s="1"/>
  <c r="K142" i="1" s="1"/>
  <c r="L142" i="1" s="1"/>
  <c r="M142" i="1" s="1"/>
  <c r="N142" i="1" s="1"/>
  <c r="AY142" i="1"/>
  <c r="AZ134" i="1"/>
  <c r="AZ128" i="1"/>
  <c r="H136" i="1"/>
  <c r="I136" i="1" s="1"/>
  <c r="J136" i="1" s="1"/>
  <c r="K136" i="1" s="1"/>
  <c r="L136" i="1" s="1"/>
  <c r="M136" i="1" s="1"/>
  <c r="N136" i="1" s="1"/>
  <c r="H150" i="1"/>
  <c r="I150" i="1" s="1"/>
  <c r="J150" i="1" s="1"/>
  <c r="K150" i="1" s="1"/>
  <c r="L150" i="1" s="1"/>
  <c r="M150" i="1" s="1"/>
  <c r="N150" i="1" s="1"/>
  <c r="AY147" i="1"/>
  <c r="BO173" i="1"/>
  <c r="BP173" i="1" s="1"/>
  <c r="H154" i="1"/>
  <c r="I154" i="1" s="1"/>
  <c r="J154" i="1" s="1"/>
  <c r="K154" i="1" s="1"/>
  <c r="L154" i="1" s="1"/>
  <c r="M154" i="1" s="1"/>
  <c r="N154" i="1" s="1"/>
  <c r="H209" i="1"/>
  <c r="I209" i="1" s="1"/>
  <c r="J209" i="1" s="1"/>
  <c r="K209" i="1" s="1"/>
  <c r="L209" i="1" s="1"/>
  <c r="M209" i="1" s="1"/>
  <c r="N209" i="1" s="1"/>
  <c r="H196" i="1"/>
  <c r="I196" i="1" s="1"/>
  <c r="J196" i="1" s="1"/>
  <c r="K196" i="1" s="1"/>
  <c r="L196" i="1" s="1"/>
  <c r="M196" i="1" s="1"/>
  <c r="N196" i="1" s="1"/>
  <c r="AZ212" i="1"/>
  <c r="BA207" i="1"/>
  <c r="P41" i="1"/>
  <c r="Q41" i="1" s="1"/>
  <c r="BO47" i="1"/>
  <c r="BP47" i="1" s="1"/>
  <c r="AY48" i="1"/>
  <c r="H71" i="1"/>
  <c r="I71" i="1" s="1"/>
  <c r="J71" i="1" s="1"/>
  <c r="K71" i="1" s="1"/>
  <c r="L71" i="1" s="1"/>
  <c r="M71" i="1" s="1"/>
  <c r="N71" i="1" s="1"/>
  <c r="H94" i="1"/>
  <c r="I94" i="1" s="1"/>
  <c r="J94" i="1" s="1"/>
  <c r="K94" i="1" s="1"/>
  <c r="L94" i="1" s="1"/>
  <c r="M94" i="1" s="1"/>
  <c r="N94" i="1" s="1"/>
  <c r="O95" i="1"/>
  <c r="BA95" i="1" s="1"/>
  <c r="H131" i="1"/>
  <c r="I131" i="1" s="1"/>
  <c r="J131" i="1" s="1"/>
  <c r="K131" i="1" s="1"/>
  <c r="L131" i="1" s="1"/>
  <c r="M131" i="1" s="1"/>
  <c r="N131" i="1" s="1"/>
  <c r="H159" i="1"/>
  <c r="I159" i="1" s="1"/>
  <c r="J159" i="1" s="1"/>
  <c r="K159" i="1" s="1"/>
  <c r="L159" i="1" s="1"/>
  <c r="M159" i="1" s="1"/>
  <c r="N159" i="1" s="1"/>
  <c r="AY159" i="1"/>
  <c r="O147" i="1"/>
  <c r="BA147" i="1" s="1"/>
  <c r="O153" i="1"/>
  <c r="BA153" i="1" s="1"/>
  <c r="O173" i="1"/>
  <c r="BA173" i="1" s="1"/>
  <c r="H192" i="1"/>
  <c r="I192" i="1" s="1"/>
  <c r="J192" i="1" s="1"/>
  <c r="K192" i="1" s="1"/>
  <c r="L192" i="1" s="1"/>
  <c r="M192" i="1" s="1"/>
  <c r="N192" i="1" s="1"/>
  <c r="H193" i="1"/>
  <c r="I193" i="1" s="1"/>
  <c r="J193" i="1" s="1"/>
  <c r="K193" i="1" s="1"/>
  <c r="L193" i="1" s="1"/>
  <c r="M193" i="1" s="1"/>
  <c r="N193" i="1" s="1"/>
  <c r="H191" i="1"/>
  <c r="I191" i="1" s="1"/>
  <c r="J191" i="1" s="1"/>
  <c r="K191" i="1" s="1"/>
  <c r="L191" i="1" s="1"/>
  <c r="M191" i="1" s="1"/>
  <c r="N191" i="1" s="1"/>
  <c r="AY191" i="1"/>
  <c r="AZ196" i="1"/>
  <c r="O227" i="1"/>
  <c r="BA227" i="1" s="1"/>
  <c r="O14" i="1"/>
  <c r="BA14" i="1" s="1"/>
  <c r="H34" i="1"/>
  <c r="I34" i="1" s="1"/>
  <c r="J34" i="1" s="1"/>
  <c r="K34" i="1" s="1"/>
  <c r="L34" i="1" s="1"/>
  <c r="M34" i="1" s="1"/>
  <c r="N34" i="1" s="1"/>
  <c r="AY34" i="1"/>
  <c r="O48" i="1"/>
  <c r="H50" i="1"/>
  <c r="I50" i="1" s="1"/>
  <c r="J50" i="1" s="1"/>
  <c r="K50" i="1" s="1"/>
  <c r="L50" i="1" s="1"/>
  <c r="M50" i="1" s="1"/>
  <c r="N50" i="1" s="1"/>
  <c r="AZ58" i="1"/>
  <c r="H87" i="1"/>
  <c r="I87" i="1" s="1"/>
  <c r="J87" i="1" s="1"/>
  <c r="K87" i="1" s="1"/>
  <c r="L87" i="1" s="1"/>
  <c r="M87" i="1" s="1"/>
  <c r="N87" i="1" s="1"/>
  <c r="H93" i="1"/>
  <c r="I93" i="1" s="1"/>
  <c r="J93" i="1" s="1"/>
  <c r="K93" i="1" s="1"/>
  <c r="L93" i="1" s="1"/>
  <c r="M93" i="1" s="1"/>
  <c r="N93" i="1" s="1"/>
  <c r="H76" i="1"/>
  <c r="I76" i="1" s="1"/>
  <c r="J76" i="1" s="1"/>
  <c r="K76" i="1" s="1"/>
  <c r="L76" i="1" s="1"/>
  <c r="M76" i="1" s="1"/>
  <c r="N76" i="1" s="1"/>
  <c r="AY102" i="1"/>
  <c r="H102" i="1"/>
  <c r="I102" i="1" s="1"/>
  <c r="J102" i="1" s="1"/>
  <c r="K102" i="1" s="1"/>
  <c r="L102" i="1" s="1"/>
  <c r="M102" i="1" s="1"/>
  <c r="N102" i="1" s="1"/>
  <c r="O105" i="1"/>
  <c r="BA105" i="1" s="1"/>
  <c r="H109" i="1"/>
  <c r="I109" i="1" s="1"/>
  <c r="J109" i="1" s="1"/>
  <c r="K109" i="1" s="1"/>
  <c r="L109" i="1" s="1"/>
  <c r="M109" i="1" s="1"/>
  <c r="N109" i="1" s="1"/>
  <c r="AZ145" i="1"/>
  <c r="H138" i="1"/>
  <c r="I138" i="1" s="1"/>
  <c r="J138" i="1" s="1"/>
  <c r="K138" i="1" s="1"/>
  <c r="L138" i="1" s="1"/>
  <c r="M138" i="1" s="1"/>
  <c r="N138" i="1" s="1"/>
  <c r="H139" i="1"/>
  <c r="I139" i="1" s="1"/>
  <c r="J139" i="1" s="1"/>
  <c r="K139" i="1" s="1"/>
  <c r="L139" i="1" s="1"/>
  <c r="M139" i="1" s="1"/>
  <c r="N139" i="1" s="1"/>
  <c r="AZ146" i="1"/>
  <c r="H160" i="1"/>
  <c r="I160" i="1" s="1"/>
  <c r="J160" i="1" s="1"/>
  <c r="K160" i="1" s="1"/>
  <c r="L160" i="1" s="1"/>
  <c r="M160" i="1" s="1"/>
  <c r="N160" i="1" s="1"/>
  <c r="BO153" i="1"/>
  <c r="BP153" i="1" s="1"/>
  <c r="O185" i="1"/>
  <c r="BA185" i="1" s="1"/>
  <c r="BO205" i="1"/>
  <c r="BP205" i="1" s="1"/>
  <c r="AZ210" i="1"/>
  <c r="H215" i="1"/>
  <c r="I215" i="1" s="1"/>
  <c r="J215" i="1" s="1"/>
  <c r="K215" i="1" s="1"/>
  <c r="L215" i="1" s="1"/>
  <c r="M215" i="1" s="1"/>
  <c r="N215" i="1" s="1"/>
  <c r="AY215" i="1"/>
  <c r="H237" i="1"/>
  <c r="I237" i="1" s="1"/>
  <c r="J237" i="1" s="1"/>
  <c r="K237" i="1" s="1"/>
  <c r="L237" i="1" s="1"/>
  <c r="M237" i="1" s="1"/>
  <c r="N237" i="1" s="1"/>
  <c r="O231" i="1"/>
  <c r="BA231" i="1" s="1"/>
  <c r="BO227" i="1"/>
  <c r="BP227" i="1" s="1"/>
  <c r="BI350" i="1"/>
  <c r="AY249" i="1"/>
  <c r="BO249" i="1" s="1"/>
  <c r="BP249" i="1" s="1"/>
  <c r="BL326" i="1"/>
  <c r="BM326" i="1" s="1"/>
  <c r="AY254" i="1"/>
  <c r="BO254" i="1" s="1"/>
  <c r="BP254" i="1" s="1"/>
  <c r="BC243" i="1"/>
  <c r="BL243" i="1" s="1"/>
  <c r="BM243" i="1" s="1"/>
  <c r="AY291" i="1"/>
  <c r="BO291" i="1" s="1"/>
  <c r="BP291" i="1" s="1"/>
  <c r="BE320" i="1"/>
  <c r="BJ290" i="1"/>
  <c r="BC320" i="1"/>
  <c r="H256" i="1"/>
  <c r="I256" i="1" s="1"/>
  <c r="J256" i="1" s="1"/>
  <c r="K256" i="1" s="1"/>
  <c r="L256" i="1" s="1"/>
  <c r="M256" i="1" s="1"/>
  <c r="N256" i="1" s="1"/>
  <c r="AY305" i="1"/>
  <c r="BO305" i="1" s="1"/>
  <c r="BP305" i="1" s="1"/>
  <c r="BL287" i="1"/>
  <c r="BM287" i="1" s="1"/>
  <c r="O305" i="1"/>
  <c r="BA305" i="1" s="1"/>
  <c r="AY250" i="1"/>
  <c r="BO250" i="1" s="1"/>
  <c r="BP250" i="1" s="1"/>
  <c r="AY313" i="1"/>
  <c r="BO313" i="1" s="1"/>
  <c r="BP313" i="1" s="1"/>
  <c r="AY349" i="1"/>
  <c r="BO349" i="1" s="1"/>
  <c r="BP349" i="1" s="1"/>
  <c r="H332" i="1"/>
  <c r="I332" i="1" s="1"/>
  <c r="J332" i="1" s="1"/>
  <c r="K332" i="1" s="1"/>
  <c r="L332" i="1" s="1"/>
  <c r="M332" i="1" s="1"/>
  <c r="N332" i="1" s="1"/>
  <c r="AY332" i="1"/>
  <c r="BO332" i="1" s="1"/>
  <c r="BP332" i="1" s="1"/>
  <c r="BA320" i="1"/>
  <c r="AY317" i="1"/>
  <c r="BO317" i="1" s="1"/>
  <c r="BP317" i="1" s="1"/>
  <c r="BB285" i="1"/>
  <c r="AY259" i="1"/>
  <c r="BO259" i="1" s="1"/>
  <c r="BP259" i="1" s="1"/>
  <c r="AY253" i="1"/>
  <c r="BO253" i="1" s="1"/>
  <c r="BP253" i="1" s="1"/>
  <c r="H267" i="1"/>
  <c r="I267" i="1" s="1"/>
  <c r="J267" i="1" s="1"/>
  <c r="K267" i="1" s="1"/>
  <c r="L267" i="1" s="1"/>
  <c r="M267" i="1" s="1"/>
  <c r="N267" i="1" s="1"/>
  <c r="AT320" i="1"/>
  <c r="AU320" i="1" s="1"/>
  <c r="AV320" i="1" s="1"/>
  <c r="BC333" i="1"/>
  <c r="BI333" i="1" s="1"/>
  <c r="H342" i="1"/>
  <c r="I342" i="1" s="1"/>
  <c r="J342" i="1" s="1"/>
  <c r="K342" i="1" s="1"/>
  <c r="L342" i="1" s="1"/>
  <c r="M342" i="1" s="1"/>
  <c r="N342" i="1" s="1"/>
  <c r="AZ342" i="1"/>
  <c r="H347" i="1"/>
  <c r="I347" i="1" s="1"/>
  <c r="J347" i="1" s="1"/>
  <c r="K347" i="1" s="1"/>
  <c r="L347" i="1" s="1"/>
  <c r="M347" i="1" s="1"/>
  <c r="N347" i="1" s="1"/>
  <c r="AZ347" i="1"/>
  <c r="O269" i="1"/>
  <c r="BA269" i="1" s="1"/>
  <c r="P343" i="1"/>
  <c r="Q343" i="1" s="1"/>
  <c r="AR287" i="1"/>
  <c r="BE287" i="1" s="1"/>
  <c r="P271" i="1"/>
  <c r="Q271" i="1" s="1"/>
  <c r="O244" i="1"/>
  <c r="BA244" i="1" s="1"/>
  <c r="P254" i="1"/>
  <c r="Q254" i="1" s="1"/>
  <c r="BB254" i="1"/>
  <c r="R251" i="1"/>
  <c r="S251" i="1" s="1"/>
  <c r="T251" i="1" s="1"/>
  <c r="U251" i="1" s="1"/>
  <c r="P319" i="1"/>
  <c r="Q319" i="1" s="1"/>
  <c r="H284" i="1"/>
  <c r="I284" i="1" s="1"/>
  <c r="J284" i="1" s="1"/>
  <c r="K284" i="1" s="1"/>
  <c r="L284" i="1" s="1"/>
  <c r="M284" i="1" s="1"/>
  <c r="N284" i="1" s="1"/>
  <c r="AY284" i="1"/>
  <c r="BO284" i="1" s="1"/>
  <c r="BP284" i="1" s="1"/>
  <c r="H328" i="1"/>
  <c r="I328" i="1" s="1"/>
  <c r="J328" i="1" s="1"/>
  <c r="K328" i="1" s="1"/>
  <c r="L328" i="1" s="1"/>
  <c r="M328" i="1" s="1"/>
  <c r="N328" i="1" s="1"/>
  <c r="AY257" i="1"/>
  <c r="BO257" i="1" s="1"/>
  <c r="BP257" i="1" s="1"/>
  <c r="BB294" i="1"/>
  <c r="H318" i="1"/>
  <c r="I318" i="1" s="1"/>
  <c r="J318" i="1" s="1"/>
  <c r="K318" i="1" s="1"/>
  <c r="L318" i="1" s="1"/>
  <c r="M318" i="1" s="1"/>
  <c r="N318" i="1" s="1"/>
  <c r="H337" i="1"/>
  <c r="I337" i="1" s="1"/>
  <c r="J337" i="1" s="1"/>
  <c r="K337" i="1" s="1"/>
  <c r="L337" i="1" s="1"/>
  <c r="M337" i="1" s="1"/>
  <c r="N337" i="1" s="1"/>
  <c r="AY302" i="1"/>
  <c r="BO302" i="1" s="1"/>
  <c r="BP302" i="1" s="1"/>
  <c r="H341" i="1"/>
  <c r="I341" i="1" s="1"/>
  <c r="J341" i="1" s="1"/>
  <c r="K341" i="1" s="1"/>
  <c r="L341" i="1" s="1"/>
  <c r="M341" i="1" s="1"/>
  <c r="N341" i="1" s="1"/>
  <c r="O257" i="1"/>
  <c r="BA257" i="1" s="1"/>
  <c r="R294" i="1"/>
  <c r="S294" i="1" s="1"/>
  <c r="T294" i="1" s="1"/>
  <c r="U294" i="1" s="1"/>
  <c r="P266" i="1"/>
  <c r="Q266" i="1" s="1"/>
  <c r="AY241" i="1"/>
  <c r="BO241" i="1" s="1"/>
  <c r="BP241" i="1" s="1"/>
  <c r="H296" i="1"/>
  <c r="I296" i="1" s="1"/>
  <c r="J296" i="1" s="1"/>
  <c r="K296" i="1" s="1"/>
  <c r="L296" i="1" s="1"/>
  <c r="M296" i="1" s="1"/>
  <c r="N296" i="1" s="1"/>
  <c r="H348" i="1"/>
  <c r="I348" i="1" s="1"/>
  <c r="J348" i="1" s="1"/>
  <c r="K348" i="1" s="1"/>
  <c r="L348" i="1" s="1"/>
  <c r="M348" i="1" s="1"/>
  <c r="N348" i="1" s="1"/>
  <c r="R317" i="1"/>
  <c r="S317" i="1" s="1"/>
  <c r="T317" i="1" s="1"/>
  <c r="U317" i="1" s="1"/>
  <c r="H345" i="1"/>
  <c r="I345" i="1" s="1"/>
  <c r="J345" i="1" s="1"/>
  <c r="K345" i="1" s="1"/>
  <c r="L345" i="1" s="1"/>
  <c r="M345" i="1" s="1"/>
  <c r="N345" i="1" s="1"/>
  <c r="H300" i="1"/>
  <c r="I300" i="1" s="1"/>
  <c r="J300" i="1" s="1"/>
  <c r="K300" i="1" s="1"/>
  <c r="L300" i="1" s="1"/>
  <c r="M300" i="1" s="1"/>
  <c r="N300" i="1" s="1"/>
  <c r="H336" i="1"/>
  <c r="I336" i="1" s="1"/>
  <c r="J336" i="1" s="1"/>
  <c r="K336" i="1" s="1"/>
  <c r="L336" i="1" s="1"/>
  <c r="M336" i="1" s="1"/>
  <c r="N336" i="1" s="1"/>
  <c r="P262" i="1"/>
  <c r="Q262" i="1" s="1"/>
  <c r="H301" i="1"/>
  <c r="I301" i="1" s="1"/>
  <c r="J301" i="1" s="1"/>
  <c r="K301" i="1" s="1"/>
  <c r="L301" i="1" s="1"/>
  <c r="M301" i="1" s="1"/>
  <c r="N301" i="1" s="1"/>
  <c r="O241" i="1"/>
  <c r="BA241" i="1" s="1"/>
  <c r="AY331" i="1"/>
  <c r="BO331" i="1" s="1"/>
  <c r="BP331" i="1" s="1"/>
  <c r="H331" i="1"/>
  <c r="I331" i="1" s="1"/>
  <c r="J331" i="1" s="1"/>
  <c r="K331" i="1" s="1"/>
  <c r="L331" i="1" s="1"/>
  <c r="M331" i="1" s="1"/>
  <c r="N331" i="1" s="1"/>
  <c r="H297" i="1"/>
  <c r="I297" i="1" s="1"/>
  <c r="J297" i="1" s="1"/>
  <c r="K297" i="1" s="1"/>
  <c r="L297" i="1" s="1"/>
  <c r="M297" i="1" s="1"/>
  <c r="N297" i="1" s="1"/>
  <c r="H329" i="1"/>
  <c r="I329" i="1" s="1"/>
  <c r="J329" i="1" s="1"/>
  <c r="K329" i="1" s="1"/>
  <c r="L329" i="1" s="1"/>
  <c r="M329" i="1" s="1"/>
  <c r="N329" i="1" s="1"/>
  <c r="H252" i="1"/>
  <c r="I252" i="1" s="1"/>
  <c r="J252" i="1" s="1"/>
  <c r="K252" i="1" s="1"/>
  <c r="L252" i="1" s="1"/>
  <c r="M252" i="1" s="1"/>
  <c r="N252" i="1" s="1"/>
  <c r="H279" i="1"/>
  <c r="I279" i="1" s="1"/>
  <c r="J279" i="1" s="1"/>
  <c r="K279" i="1" s="1"/>
  <c r="L279" i="1" s="1"/>
  <c r="M279" i="1" s="1"/>
  <c r="N279" i="1" s="1"/>
  <c r="P276" i="1"/>
  <c r="Q276" i="1" s="1"/>
  <c r="P310" i="1"/>
  <c r="Q310" i="1" s="1"/>
  <c r="AZ297" i="1"/>
  <c r="O349" i="1"/>
  <c r="BA349" i="1" s="1"/>
  <c r="H245" i="1"/>
  <c r="I245" i="1" s="1"/>
  <c r="J245" i="1" s="1"/>
  <c r="K245" i="1" s="1"/>
  <c r="L245" i="1" s="1"/>
  <c r="M245" i="1" s="1"/>
  <c r="N245" i="1" s="1"/>
  <c r="AY245" i="1"/>
  <c r="BO245" i="1" s="1"/>
  <c r="BP245" i="1" s="1"/>
  <c r="BL338" i="1"/>
  <c r="BM338" i="1" s="1"/>
  <c r="O313" i="1"/>
  <c r="BA313" i="1" s="1"/>
  <c r="H316" i="1"/>
  <c r="I316" i="1" s="1"/>
  <c r="J316" i="1" s="1"/>
  <c r="K316" i="1" s="1"/>
  <c r="L316" i="1" s="1"/>
  <c r="M316" i="1" s="1"/>
  <c r="N316" i="1" s="1"/>
  <c r="AY322" i="1"/>
  <c r="BO322" i="1" s="1"/>
  <c r="BP322" i="1" s="1"/>
  <c r="H322" i="1"/>
  <c r="I322" i="1" s="1"/>
  <c r="J322" i="1" s="1"/>
  <c r="K322" i="1" s="1"/>
  <c r="L322" i="1" s="1"/>
  <c r="M322" i="1" s="1"/>
  <c r="N322" i="1" s="1"/>
  <c r="O253" i="1"/>
  <c r="AR308" i="1"/>
  <c r="AZ245" i="1"/>
  <c r="O249" i="1"/>
  <c r="BA249" i="1" s="1"/>
  <c r="H273" i="1"/>
  <c r="I273" i="1" s="1"/>
  <c r="J273" i="1" s="1"/>
  <c r="K273" i="1" s="1"/>
  <c r="L273" i="1" s="1"/>
  <c r="M273" i="1" s="1"/>
  <c r="N273" i="1" s="1"/>
  <c r="H311" i="1"/>
  <c r="I311" i="1" s="1"/>
  <c r="J311" i="1" s="1"/>
  <c r="K311" i="1" s="1"/>
  <c r="L311" i="1" s="1"/>
  <c r="M311" i="1" s="1"/>
  <c r="N311" i="1" s="1"/>
  <c r="AY311" i="1"/>
  <c r="BO311" i="1" s="1"/>
  <c r="BP311" i="1" s="1"/>
  <c r="P340" i="1"/>
  <c r="Q340" i="1" s="1"/>
  <c r="AR327" i="1"/>
  <c r="BE327" i="1" s="1"/>
  <c r="H280" i="1"/>
  <c r="I280" i="1" s="1"/>
  <c r="J280" i="1" s="1"/>
  <c r="K280" i="1" s="1"/>
  <c r="L280" i="1" s="1"/>
  <c r="M280" i="1" s="1"/>
  <c r="N280" i="1" s="1"/>
  <c r="AT295" i="1"/>
  <c r="AU295" i="1" s="1"/>
  <c r="AV295" i="1" s="1"/>
  <c r="H325" i="1"/>
  <c r="I325" i="1" s="1"/>
  <c r="J325" i="1" s="1"/>
  <c r="K325" i="1" s="1"/>
  <c r="L325" i="1" s="1"/>
  <c r="M325" i="1" s="1"/>
  <c r="N325" i="1" s="1"/>
  <c r="O282" i="1"/>
  <c r="BA282" i="1" s="1"/>
  <c r="H247" i="1"/>
  <c r="I247" i="1" s="1"/>
  <c r="J247" i="1" s="1"/>
  <c r="K247" i="1" s="1"/>
  <c r="L247" i="1" s="1"/>
  <c r="M247" i="1" s="1"/>
  <c r="N247" i="1" s="1"/>
  <c r="H292" i="1"/>
  <c r="I292" i="1" s="1"/>
  <c r="J292" i="1" s="1"/>
  <c r="K292" i="1" s="1"/>
  <c r="L292" i="1" s="1"/>
  <c r="M292" i="1" s="1"/>
  <c r="N292" i="1" s="1"/>
  <c r="AY274" i="1"/>
  <c r="BO274" i="1" s="1"/>
  <c r="BP274" i="1" s="1"/>
  <c r="P307" i="1"/>
  <c r="Q307" i="1" s="1"/>
  <c r="H309" i="1"/>
  <c r="I309" i="1" s="1"/>
  <c r="J309" i="1" s="1"/>
  <c r="K309" i="1" s="1"/>
  <c r="L309" i="1" s="1"/>
  <c r="M309" i="1" s="1"/>
  <c r="N309" i="1" s="1"/>
  <c r="AY309" i="1"/>
  <c r="BO309" i="1" s="1"/>
  <c r="BP309" i="1" s="1"/>
  <c r="BB293" i="1"/>
  <c r="O291" i="1"/>
  <c r="BA291" i="1" s="1"/>
  <c r="R285" i="1"/>
  <c r="S285" i="1" s="1"/>
  <c r="T285" i="1" s="1"/>
  <c r="U285" i="1" s="1"/>
  <c r="V243" i="1"/>
  <c r="W243" i="1" s="1"/>
  <c r="X243" i="1" s="1"/>
  <c r="Y243" i="1" s="1"/>
  <c r="Z243" i="1" s="1"/>
  <c r="AA243" i="1" s="1"/>
  <c r="AB243" i="1" s="1"/>
  <c r="AC243" i="1" s="1"/>
  <c r="AD243" i="1" s="1"/>
  <c r="AE243" i="1" s="1"/>
  <c r="AF243" i="1" s="1"/>
  <c r="AG243" i="1" s="1"/>
  <c r="AH243" i="1" s="1"/>
  <c r="AI243" i="1" s="1"/>
  <c r="AJ243" i="1" s="1"/>
  <c r="AK243" i="1" s="1"/>
  <c r="AL243" i="1" s="1"/>
  <c r="AM243" i="1" s="1"/>
  <c r="AN243" i="1" s="1"/>
  <c r="AO243" i="1" s="1"/>
  <c r="AP243" i="1" s="1"/>
  <c r="O274" i="1"/>
  <c r="BA274" i="1" s="1"/>
  <c r="P351" i="1"/>
  <c r="Q351" i="1" s="1"/>
  <c r="R293" i="1"/>
  <c r="S293" i="1" s="1"/>
  <c r="T293" i="1" s="1"/>
  <c r="U293" i="1" s="1"/>
  <c r="P278" i="1"/>
  <c r="Q278" i="1" s="1"/>
  <c r="H306" i="1"/>
  <c r="I306" i="1" s="1"/>
  <c r="J306" i="1" s="1"/>
  <c r="K306" i="1" s="1"/>
  <c r="L306" i="1" s="1"/>
  <c r="M306" i="1" s="1"/>
  <c r="N306" i="1" s="1"/>
  <c r="AR299" i="1"/>
  <c r="BE299" i="1" s="1"/>
  <c r="H272" i="1"/>
  <c r="I272" i="1" s="1"/>
  <c r="J272" i="1" s="1"/>
  <c r="K272" i="1" s="1"/>
  <c r="L272" i="1" s="1"/>
  <c r="M272" i="1" s="1"/>
  <c r="N272" i="1" s="1"/>
  <c r="P324" i="1"/>
  <c r="Q324" i="1" s="1"/>
  <c r="BL352" i="1"/>
  <c r="BM352" i="1" s="1"/>
  <c r="BI352" i="1"/>
  <c r="BB317" i="1"/>
  <c r="AY269" i="1"/>
  <c r="BO269" i="1" s="1"/>
  <c r="BP269" i="1" s="1"/>
  <c r="H288" i="1"/>
  <c r="I288" i="1" s="1"/>
  <c r="J288" i="1" s="1"/>
  <c r="K288" i="1" s="1"/>
  <c r="L288" i="1" s="1"/>
  <c r="M288" i="1" s="1"/>
  <c r="N288" i="1" s="1"/>
  <c r="BA343" i="1"/>
  <c r="BA340" i="1"/>
  <c r="BD287" i="1"/>
  <c r="BA271" i="1"/>
  <c r="P281" i="1"/>
  <c r="Q281" i="1" s="1"/>
  <c r="BB281" i="1"/>
  <c r="AZ247" i="1"/>
  <c r="O242" i="1"/>
  <c r="BA242" i="1"/>
  <c r="H321" i="1"/>
  <c r="I321" i="1" s="1"/>
  <c r="J321" i="1" s="1"/>
  <c r="K321" i="1" s="1"/>
  <c r="L321" i="1" s="1"/>
  <c r="M321" i="1" s="1"/>
  <c r="N321" i="1" s="1"/>
  <c r="H339" i="1"/>
  <c r="I339" i="1" s="1"/>
  <c r="J339" i="1" s="1"/>
  <c r="K339" i="1" s="1"/>
  <c r="L339" i="1" s="1"/>
  <c r="M339" i="1" s="1"/>
  <c r="N339" i="1" s="1"/>
  <c r="H303" i="1"/>
  <c r="I303" i="1" s="1"/>
  <c r="J303" i="1" s="1"/>
  <c r="K303" i="1" s="1"/>
  <c r="L303" i="1" s="1"/>
  <c r="M303" i="1" s="1"/>
  <c r="N303" i="1" s="1"/>
  <c r="AY303" i="1"/>
  <c r="BO303" i="1" s="1"/>
  <c r="BP303" i="1" s="1"/>
  <c r="H263" i="1"/>
  <c r="I263" i="1" s="1"/>
  <c r="J263" i="1" s="1"/>
  <c r="K263" i="1" s="1"/>
  <c r="L263" i="1" s="1"/>
  <c r="M263" i="1" s="1"/>
  <c r="N263" i="1" s="1"/>
  <c r="AY263" i="1"/>
  <c r="BO263" i="1" s="1"/>
  <c r="BP263" i="1" s="1"/>
  <c r="O264" i="1"/>
  <c r="BA264" i="1" s="1"/>
  <c r="H335" i="1"/>
  <c r="I335" i="1" s="1"/>
  <c r="J335" i="1" s="1"/>
  <c r="K335" i="1" s="1"/>
  <c r="L335" i="1" s="1"/>
  <c r="M335" i="1" s="1"/>
  <c r="N335" i="1" s="1"/>
  <c r="H334" i="1"/>
  <c r="I334" i="1" s="1"/>
  <c r="J334" i="1" s="1"/>
  <c r="K334" i="1" s="1"/>
  <c r="L334" i="1" s="1"/>
  <c r="M334" i="1" s="1"/>
  <c r="N334" i="1" s="1"/>
  <c r="R312" i="1"/>
  <c r="S312" i="1" s="1"/>
  <c r="T312" i="1" s="1"/>
  <c r="U312" i="1" s="1"/>
  <c r="H315" i="1"/>
  <c r="I315" i="1" s="1"/>
  <c r="J315" i="1" s="1"/>
  <c r="K315" i="1" s="1"/>
  <c r="L315" i="1" s="1"/>
  <c r="M315" i="1" s="1"/>
  <c r="N315" i="1" s="1"/>
  <c r="AY240" i="1"/>
  <c r="BO240" i="1" s="1"/>
  <c r="BP240" i="1" s="1"/>
  <c r="P286" i="1"/>
  <c r="Q286" i="1" s="1"/>
  <c r="H265" i="1"/>
  <c r="I265" i="1" s="1"/>
  <c r="J265" i="1" s="1"/>
  <c r="K265" i="1" s="1"/>
  <c r="L265" i="1" s="1"/>
  <c r="M265" i="1" s="1"/>
  <c r="N265" i="1" s="1"/>
  <c r="O302" i="1"/>
  <c r="BA302" i="1" s="1"/>
  <c r="H314" i="1"/>
  <c r="I314" i="1" s="1"/>
  <c r="J314" i="1" s="1"/>
  <c r="K314" i="1" s="1"/>
  <c r="L314" i="1" s="1"/>
  <c r="M314" i="1" s="1"/>
  <c r="N314" i="1" s="1"/>
  <c r="O298" i="1"/>
  <c r="BA298" i="1"/>
  <c r="O259" i="1"/>
  <c r="BA259" i="1"/>
  <c r="H289" i="1"/>
  <c r="I289" i="1" s="1"/>
  <c r="J289" i="1" s="1"/>
  <c r="K289" i="1" s="1"/>
  <c r="L289" i="1" s="1"/>
  <c r="M289" i="1" s="1"/>
  <c r="N289" i="1" s="1"/>
  <c r="O240" i="1"/>
  <c r="BA240" i="1"/>
  <c r="H260" i="1"/>
  <c r="I260" i="1" s="1"/>
  <c r="J260" i="1" s="1"/>
  <c r="K260" i="1" s="1"/>
  <c r="L260" i="1" s="1"/>
  <c r="M260" i="1" s="1"/>
  <c r="N260" i="1" s="1"/>
  <c r="BI353" i="1"/>
  <c r="BJ353" i="1" s="1"/>
  <c r="AY298" i="1"/>
  <c r="H258" i="1"/>
  <c r="I258" i="1" s="1"/>
  <c r="J258" i="1" s="1"/>
  <c r="K258" i="1" s="1"/>
  <c r="L258" i="1" s="1"/>
  <c r="M258" i="1" s="1"/>
  <c r="N258" i="1" s="1"/>
  <c r="H323" i="1"/>
  <c r="I323" i="1" s="1"/>
  <c r="J323" i="1" s="1"/>
  <c r="K323" i="1" s="1"/>
  <c r="L323" i="1" s="1"/>
  <c r="M323" i="1" s="1"/>
  <c r="N323" i="1" s="1"/>
  <c r="H330" i="1"/>
  <c r="I330" i="1" s="1"/>
  <c r="J330" i="1" s="1"/>
  <c r="K330" i="1" s="1"/>
  <c r="L330" i="1" s="1"/>
  <c r="M330" i="1" s="1"/>
  <c r="N330" i="1" s="1"/>
  <c r="AZ289" i="1"/>
  <c r="H268" i="1"/>
  <c r="I268" i="1" s="1"/>
  <c r="J268" i="1" s="1"/>
  <c r="K268" i="1" s="1"/>
  <c r="L268" i="1" s="1"/>
  <c r="M268" i="1" s="1"/>
  <c r="N268" i="1" s="1"/>
  <c r="H246" i="1"/>
  <c r="I246" i="1" s="1"/>
  <c r="J246" i="1" s="1"/>
  <c r="K246" i="1" s="1"/>
  <c r="L246" i="1" s="1"/>
  <c r="M246" i="1" s="1"/>
  <c r="N246" i="1" s="1"/>
  <c r="AY246" i="1"/>
  <c r="BL333" i="1"/>
  <c r="BM333" i="1" s="1"/>
  <c r="H346" i="1"/>
  <c r="I346" i="1" s="1"/>
  <c r="J346" i="1" s="1"/>
  <c r="K346" i="1" s="1"/>
  <c r="L346" i="1" s="1"/>
  <c r="M346" i="1" s="1"/>
  <c r="N346" i="1" s="1"/>
  <c r="AY346" i="1"/>
  <c r="BO346" i="1" s="1"/>
  <c r="BP346" i="1" s="1"/>
  <c r="O250" i="1"/>
  <c r="BA250" i="1" s="1"/>
  <c r="P344" i="1"/>
  <c r="Q344" i="1" s="1"/>
  <c r="H277" i="1"/>
  <c r="I277" i="1" s="1"/>
  <c r="J277" i="1" s="1"/>
  <c r="K277" i="1" s="1"/>
  <c r="L277" i="1" s="1"/>
  <c r="M277" i="1" s="1"/>
  <c r="N277" i="1" s="1"/>
  <c r="H304" i="1"/>
  <c r="I304" i="1" s="1"/>
  <c r="J304" i="1" s="1"/>
  <c r="K304" i="1" s="1"/>
  <c r="L304" i="1" s="1"/>
  <c r="M304" i="1" s="1"/>
  <c r="N304" i="1" s="1"/>
  <c r="P270" i="1"/>
  <c r="Q270" i="1" s="1"/>
  <c r="H275" i="1"/>
  <c r="I275" i="1" s="1"/>
  <c r="J275" i="1" s="1"/>
  <c r="K275" i="1" s="1"/>
  <c r="L275" i="1" s="1"/>
  <c r="M275" i="1" s="1"/>
  <c r="N275" i="1" s="1"/>
  <c r="H261" i="1"/>
  <c r="I261" i="1" s="1"/>
  <c r="J261" i="1" s="1"/>
  <c r="K261" i="1" s="1"/>
  <c r="L261" i="1" s="1"/>
  <c r="M261" i="1" s="1"/>
  <c r="N261" i="1" s="1"/>
  <c r="H255" i="1"/>
  <c r="I255" i="1" s="1"/>
  <c r="J255" i="1" s="1"/>
  <c r="K255" i="1" s="1"/>
  <c r="L255" i="1" s="1"/>
  <c r="M255" i="1" s="1"/>
  <c r="N255" i="1" s="1"/>
  <c r="AZ246" i="1"/>
  <c r="BJ390" i="1"/>
  <c r="BJ359" i="1"/>
  <c r="BJ354" i="1"/>
  <c r="BJ338" i="1"/>
  <c r="BJ358" i="1"/>
  <c r="BJ385" i="1"/>
  <c r="BJ361" i="1"/>
  <c r="BJ386" i="1"/>
  <c r="BJ398" i="1"/>
  <c r="BJ388" i="1"/>
  <c r="BJ326" i="1"/>
  <c r="BJ248" i="1"/>
  <c r="BJ403" i="1"/>
  <c r="BJ355" i="1"/>
  <c r="BJ327" i="1"/>
  <c r="BJ389" i="1"/>
  <c r="BJ371" i="1"/>
  <c r="BJ367" i="1"/>
  <c r="BJ399" i="1"/>
  <c r="BJ384" i="1"/>
  <c r="BJ395" i="1"/>
  <c r="BJ391" i="1"/>
  <c r="BJ369" i="1"/>
  <c r="BJ373" i="1"/>
  <c r="BJ299" i="1"/>
  <c r="BJ366" i="1"/>
  <c r="BJ402" i="1"/>
  <c r="BJ350" i="1"/>
  <c r="BJ394" i="1"/>
  <c r="BJ365" i="1"/>
  <c r="BJ392" i="1"/>
  <c r="BJ374" i="1"/>
  <c r="BJ333" i="1"/>
  <c r="BJ287" i="1"/>
  <c r="BJ362" i="1"/>
  <c r="BJ387" i="1"/>
  <c r="BJ283" i="1"/>
  <c r="BJ295" i="1"/>
  <c r="BJ357" i="1"/>
  <c r="BJ308" i="1"/>
  <c r="AX4" i="1"/>
  <c r="AQ4" i="1"/>
  <c r="BD4" i="1" s="1"/>
  <c r="AY187" i="1" l="1"/>
  <c r="AY151" i="1"/>
  <c r="BB103" i="1"/>
  <c r="AY58" i="1"/>
  <c r="BO58" i="1" s="1"/>
  <c r="BP58" i="1" s="1"/>
  <c r="AY119" i="1"/>
  <c r="BO119" i="1" s="1"/>
  <c r="BP119" i="1" s="1"/>
  <c r="BB24" i="1"/>
  <c r="BB45" i="1"/>
  <c r="AY196" i="1"/>
  <c r="AY104" i="1"/>
  <c r="AY224" i="1"/>
  <c r="AY55" i="1"/>
  <c r="AY22" i="1"/>
  <c r="AY195" i="1"/>
  <c r="AY216" i="1"/>
  <c r="AY85" i="1"/>
  <c r="AY108" i="1"/>
  <c r="AY167" i="1"/>
  <c r="BO167" i="1" s="1"/>
  <c r="BP167" i="1" s="1"/>
  <c r="AY131" i="1"/>
  <c r="AY190" i="1"/>
  <c r="AY201" i="1"/>
  <c r="AY192" i="1"/>
  <c r="AY100" i="1"/>
  <c r="AY161" i="1"/>
  <c r="AY88" i="1"/>
  <c r="AY19" i="1"/>
  <c r="AY178" i="1"/>
  <c r="AY78" i="1"/>
  <c r="AY9" i="1"/>
  <c r="AY50" i="1"/>
  <c r="AY98" i="1"/>
  <c r="AY62" i="1"/>
  <c r="AY218" i="1"/>
  <c r="AY148" i="1"/>
  <c r="BB129" i="1"/>
  <c r="AY121" i="1"/>
  <c r="AY43" i="1"/>
  <c r="AY123" i="1"/>
  <c r="BO123" i="1" s="1"/>
  <c r="BP123" i="1" s="1"/>
  <c r="O123" i="1"/>
  <c r="BA123" i="1" s="1"/>
  <c r="AY79" i="1"/>
  <c r="AY96" i="1"/>
  <c r="AY72" i="1"/>
  <c r="AY219" i="1"/>
  <c r="AY138" i="1"/>
  <c r="AY75" i="1"/>
  <c r="AY158" i="1"/>
  <c r="AY115" i="1"/>
  <c r="AY174" i="1"/>
  <c r="BB101" i="1"/>
  <c r="AY38" i="1"/>
  <c r="AY128" i="1"/>
  <c r="AY175" i="1"/>
  <c r="BB184" i="1"/>
  <c r="AY111" i="1"/>
  <c r="AY39" i="1"/>
  <c r="O53" i="1"/>
  <c r="P53" i="1" s="1"/>
  <c r="Q53" i="1" s="1"/>
  <c r="AY30" i="1"/>
  <c r="AY189" i="1"/>
  <c r="AY239" i="1"/>
  <c r="AY44" i="1"/>
  <c r="AY94" i="1"/>
  <c r="BB27" i="1"/>
  <c r="BB52" i="1"/>
  <c r="AY67" i="1"/>
  <c r="AY206" i="1"/>
  <c r="AY28" i="1"/>
  <c r="AY11" i="1"/>
  <c r="BO298" i="1"/>
  <c r="BP298" i="1" s="1"/>
  <c r="BO246" i="1"/>
  <c r="BP246" i="1" s="1"/>
  <c r="O71" i="1"/>
  <c r="BA71" i="1" s="1"/>
  <c r="BB54" i="1"/>
  <c r="AY20" i="1"/>
  <c r="O222" i="1"/>
  <c r="BA222" i="1" s="1"/>
  <c r="AY116" i="1"/>
  <c r="AY32" i="1"/>
  <c r="AY182" i="1"/>
  <c r="AY36" i="1"/>
  <c r="P162" i="1"/>
  <c r="Q162" i="1" s="1"/>
  <c r="AY77" i="1"/>
  <c r="AY99" i="1"/>
  <c r="O88" i="1"/>
  <c r="BA88" i="1" s="1"/>
  <c r="O44" i="1"/>
  <c r="BA44" i="1" s="1"/>
  <c r="O58" i="1"/>
  <c r="BA58" i="1" s="1"/>
  <c r="BO213" i="1"/>
  <c r="BP213" i="1" s="1"/>
  <c r="AY133" i="1"/>
  <c r="O22" i="1"/>
  <c r="BA22" i="1" s="1"/>
  <c r="AY91" i="1"/>
  <c r="AY152" i="1"/>
  <c r="P60" i="1"/>
  <c r="Q60" i="1" s="1"/>
  <c r="P48" i="1"/>
  <c r="Q48" i="1" s="1"/>
  <c r="O182" i="1"/>
  <c r="BA182" i="1" s="1"/>
  <c r="O99" i="1"/>
  <c r="P203" i="1"/>
  <c r="Q203" i="1" s="1"/>
  <c r="BO88" i="1"/>
  <c r="BP88" i="1" s="1"/>
  <c r="BO44" i="1"/>
  <c r="BP44" i="1" s="1"/>
  <c r="O180" i="1"/>
  <c r="O8" i="1"/>
  <c r="BA8" i="1" s="1"/>
  <c r="O91" i="1"/>
  <c r="P225" i="1"/>
  <c r="Q225" i="1" s="1"/>
  <c r="O215" i="1"/>
  <c r="BO51" i="1"/>
  <c r="BP51" i="1" s="1"/>
  <c r="BO48" i="1"/>
  <c r="BP48" i="1" s="1"/>
  <c r="BO15" i="1"/>
  <c r="BP15" i="1" s="1"/>
  <c r="BO7" i="1"/>
  <c r="BP7" i="1" s="1"/>
  <c r="P65" i="1"/>
  <c r="Q65" i="1" s="1"/>
  <c r="P173" i="1"/>
  <c r="Q173" i="1" s="1"/>
  <c r="O15" i="1"/>
  <c r="BA15" i="1"/>
  <c r="O148" i="1"/>
  <c r="BA148" i="1" s="1"/>
  <c r="O111" i="1"/>
  <c r="BA111" i="1" s="1"/>
  <c r="O26" i="1"/>
  <c r="BO29" i="1"/>
  <c r="BP29" i="1" s="1"/>
  <c r="O17" i="1"/>
  <c r="BA17" i="1" s="1"/>
  <c r="P171" i="1"/>
  <c r="Q171" i="1" s="1"/>
  <c r="BO171" i="1"/>
  <c r="BP171" i="1" s="1"/>
  <c r="O59" i="1"/>
  <c r="BA59" i="1" s="1"/>
  <c r="O33" i="1"/>
  <c r="BA33" i="1" s="1"/>
  <c r="BO238" i="1"/>
  <c r="BP238" i="1" s="1"/>
  <c r="AY180" i="1"/>
  <c r="P113" i="1"/>
  <c r="Q113" i="1" s="1"/>
  <c r="AY8" i="1"/>
  <c r="O154" i="1"/>
  <c r="BA154" i="1" s="1"/>
  <c r="BO197" i="1"/>
  <c r="BP197" i="1" s="1"/>
  <c r="P144" i="1"/>
  <c r="Q144" i="1" s="1"/>
  <c r="O73" i="1"/>
  <c r="BA73" i="1" s="1"/>
  <c r="BO63" i="1"/>
  <c r="BP63" i="1" s="1"/>
  <c r="O152" i="1"/>
  <c r="BA152" i="1" s="1"/>
  <c r="O138" i="1"/>
  <c r="BA138" i="1" s="1"/>
  <c r="AY71" i="1"/>
  <c r="BO83" i="1"/>
  <c r="BP83" i="1" s="1"/>
  <c r="O19" i="1"/>
  <c r="BA19" i="1" s="1"/>
  <c r="AY109" i="1"/>
  <c r="BO34" i="1"/>
  <c r="BP34" i="1" s="1"/>
  <c r="BO147" i="1"/>
  <c r="BP147" i="1" s="1"/>
  <c r="AY68" i="1"/>
  <c r="O16" i="1"/>
  <c r="BA16" i="1" s="1"/>
  <c r="O236" i="1"/>
  <c r="BA236" i="1" s="1"/>
  <c r="BO156" i="1"/>
  <c r="BP156" i="1" s="1"/>
  <c r="O83" i="1"/>
  <c r="BO216" i="1"/>
  <c r="BP216" i="1" s="1"/>
  <c r="BO67" i="1"/>
  <c r="BP67" i="1" s="1"/>
  <c r="R184" i="1"/>
  <c r="S184" i="1" s="1"/>
  <c r="T184" i="1" s="1"/>
  <c r="U184" i="1" s="1"/>
  <c r="BO104" i="1"/>
  <c r="BP104" i="1" s="1"/>
  <c r="O35" i="1"/>
  <c r="BA35" i="1"/>
  <c r="R200" i="1"/>
  <c r="S200" i="1" s="1"/>
  <c r="T200" i="1" s="1"/>
  <c r="U200" i="1" s="1"/>
  <c r="P89" i="1"/>
  <c r="Q89" i="1" s="1"/>
  <c r="AY59" i="1"/>
  <c r="AY33" i="1"/>
  <c r="O238" i="1"/>
  <c r="BA238" i="1" s="1"/>
  <c r="BO121" i="1"/>
  <c r="BP121" i="1" s="1"/>
  <c r="P194" i="1"/>
  <c r="Q194" i="1" s="1"/>
  <c r="BO39" i="1"/>
  <c r="BP39" i="1" s="1"/>
  <c r="BO225" i="1"/>
  <c r="BP225" i="1" s="1"/>
  <c r="BA68" i="1"/>
  <c r="O68" i="1"/>
  <c r="BO236" i="1"/>
  <c r="BP236" i="1" s="1"/>
  <c r="AY202" i="1"/>
  <c r="O7" i="1"/>
  <c r="BA7" i="1" s="1"/>
  <c r="AY26" i="1"/>
  <c r="P29" i="1"/>
  <c r="Q29" i="1" s="1"/>
  <c r="P105" i="1"/>
  <c r="Q105" i="1" s="1"/>
  <c r="O34" i="1"/>
  <c r="BB153" i="1"/>
  <c r="P153" i="1"/>
  <c r="Q153" i="1" s="1"/>
  <c r="AY150" i="1"/>
  <c r="O75" i="1"/>
  <c r="BA75" i="1" s="1"/>
  <c r="AY16" i="1"/>
  <c r="BB207" i="1"/>
  <c r="O156" i="1"/>
  <c r="BA156" i="1" s="1"/>
  <c r="BA195" i="1"/>
  <c r="O195" i="1"/>
  <c r="P70" i="1"/>
  <c r="Q70" i="1" s="1"/>
  <c r="AY125" i="1"/>
  <c r="O216" i="1"/>
  <c r="O67" i="1"/>
  <c r="O189" i="1"/>
  <c r="O119" i="1"/>
  <c r="BA119" i="1"/>
  <c r="AY198" i="1"/>
  <c r="O104" i="1"/>
  <c r="BA104" i="1" s="1"/>
  <c r="AY35" i="1"/>
  <c r="BB200" i="1"/>
  <c r="O161" i="1"/>
  <c r="BA161" i="1" s="1"/>
  <c r="AY233" i="1"/>
  <c r="P63" i="1"/>
  <c r="Q63" i="1" s="1"/>
  <c r="BA89" i="1"/>
  <c r="O124" i="1"/>
  <c r="BA124" i="1" s="1"/>
  <c r="O177" i="1"/>
  <c r="BA177" i="1" s="1"/>
  <c r="O121" i="1"/>
  <c r="BA121" i="1" s="1"/>
  <c r="BA194" i="1"/>
  <c r="R103" i="1"/>
  <c r="S103" i="1" s="1"/>
  <c r="T103" i="1" s="1"/>
  <c r="U103" i="1" s="1"/>
  <c r="O39" i="1"/>
  <c r="BA39" i="1" s="1"/>
  <c r="BO172" i="1"/>
  <c r="BP172" i="1" s="1"/>
  <c r="BO30" i="1"/>
  <c r="BP30" i="1" s="1"/>
  <c r="BO177" i="1"/>
  <c r="BP177" i="1" s="1"/>
  <c r="BO96" i="1"/>
  <c r="BP96" i="1" s="1"/>
  <c r="BO178" i="1"/>
  <c r="BP178" i="1" s="1"/>
  <c r="BB120" i="1"/>
  <c r="P120" i="1"/>
  <c r="Q120" i="1" s="1"/>
  <c r="R40" i="1"/>
  <c r="S40" i="1" s="1"/>
  <c r="T40" i="1" s="1"/>
  <c r="U40" i="1" s="1"/>
  <c r="O30" i="1"/>
  <c r="BO219" i="1"/>
  <c r="BP219" i="1" s="1"/>
  <c r="O214" i="1"/>
  <c r="O102" i="1"/>
  <c r="BA102" i="1" s="1"/>
  <c r="BB41" i="1"/>
  <c r="AY136" i="1"/>
  <c r="BO62" i="1"/>
  <c r="BP62" i="1" s="1"/>
  <c r="BA212" i="1"/>
  <c r="O212" i="1"/>
  <c r="AY132" i="1"/>
  <c r="BB66" i="1"/>
  <c r="BO169" i="1"/>
  <c r="BP169" i="1" s="1"/>
  <c r="P56" i="1"/>
  <c r="Q56" i="1" s="1"/>
  <c r="O190" i="1"/>
  <c r="BA190" i="1" s="1"/>
  <c r="O199" i="1"/>
  <c r="BA199" i="1"/>
  <c r="O115" i="1"/>
  <c r="BA115" i="1" s="1"/>
  <c r="AY86" i="1"/>
  <c r="O234" i="1"/>
  <c r="BA234" i="1" s="1"/>
  <c r="R129" i="1"/>
  <c r="S129" i="1" s="1"/>
  <c r="T129" i="1" s="1"/>
  <c r="U129" i="1" s="1"/>
  <c r="R24" i="1"/>
  <c r="S24" i="1" s="1"/>
  <c r="T24" i="1" s="1"/>
  <c r="U24" i="1" s="1"/>
  <c r="O239" i="1"/>
  <c r="BA239" i="1" s="1"/>
  <c r="BO166" i="1"/>
  <c r="BP166" i="1" s="1"/>
  <c r="BB61" i="1"/>
  <c r="O224" i="1"/>
  <c r="BA224" i="1" s="1"/>
  <c r="P213" i="1"/>
  <c r="Q213" i="1" s="1"/>
  <c r="O96" i="1"/>
  <c r="BA96" i="1" s="1"/>
  <c r="O178" i="1"/>
  <c r="BA178" i="1" s="1"/>
  <c r="BA120" i="1"/>
  <c r="BB40" i="1"/>
  <c r="BO14" i="1"/>
  <c r="BP14" i="1" s="1"/>
  <c r="BO215" i="1"/>
  <c r="BP215" i="1" s="1"/>
  <c r="O20" i="1"/>
  <c r="BA20" i="1" s="1"/>
  <c r="O133" i="1"/>
  <c r="BA133" i="1" s="1"/>
  <c r="BO102" i="1"/>
  <c r="BP102" i="1" s="1"/>
  <c r="BO159" i="1"/>
  <c r="BP159" i="1" s="1"/>
  <c r="O136" i="1"/>
  <c r="BA136" i="1" s="1"/>
  <c r="AY199" i="1"/>
  <c r="P181" i="1"/>
  <c r="Q181" i="1" s="1"/>
  <c r="BO85" i="1"/>
  <c r="BP85" i="1" s="1"/>
  <c r="BO234" i="1"/>
  <c r="BP234" i="1" s="1"/>
  <c r="P166" i="1"/>
  <c r="Q166" i="1" s="1"/>
  <c r="BO239" i="1"/>
  <c r="BP239" i="1" s="1"/>
  <c r="P18" i="1"/>
  <c r="Q18" i="1" s="1"/>
  <c r="P149" i="1"/>
  <c r="Q149" i="1" s="1"/>
  <c r="P10" i="1"/>
  <c r="Q10" i="1" s="1"/>
  <c r="BA213" i="1"/>
  <c r="AY188" i="1"/>
  <c r="O28" i="1"/>
  <c r="BA28" i="1" s="1"/>
  <c r="AY23" i="1"/>
  <c r="O108" i="1"/>
  <c r="BA108" i="1" s="1"/>
  <c r="O9" i="1"/>
  <c r="BO192" i="1"/>
  <c r="BP192" i="1" s="1"/>
  <c r="O36" i="1"/>
  <c r="BA36" i="1" s="1"/>
  <c r="R112" i="1"/>
  <c r="S112" i="1" s="1"/>
  <c r="T112" i="1" s="1"/>
  <c r="U112" i="1" s="1"/>
  <c r="O192" i="1"/>
  <c r="BA192" i="1" s="1"/>
  <c r="R54" i="1"/>
  <c r="S54" i="1" s="1"/>
  <c r="T54" i="1" s="1"/>
  <c r="U54" i="1" s="1"/>
  <c r="BO148" i="1"/>
  <c r="BP148" i="1" s="1"/>
  <c r="BO65" i="1"/>
  <c r="BP65" i="1" s="1"/>
  <c r="P185" i="1"/>
  <c r="Q185" i="1" s="1"/>
  <c r="O150" i="1"/>
  <c r="O132" i="1"/>
  <c r="BA132" i="1" s="1"/>
  <c r="BO195" i="1"/>
  <c r="BP195" i="1" s="1"/>
  <c r="BO189" i="1"/>
  <c r="BP189" i="1" s="1"/>
  <c r="O62" i="1"/>
  <c r="BA62" i="1" s="1"/>
  <c r="AY212" i="1"/>
  <c r="BO128" i="1"/>
  <c r="BP128" i="1" s="1"/>
  <c r="P51" i="1"/>
  <c r="Q51" i="1" s="1"/>
  <c r="BA56" i="1"/>
  <c r="R90" i="1"/>
  <c r="S90" i="1" s="1"/>
  <c r="T90" i="1" s="1"/>
  <c r="U90" i="1" s="1"/>
  <c r="AY76" i="1"/>
  <c r="P227" i="1"/>
  <c r="Q227" i="1" s="1"/>
  <c r="O159" i="1"/>
  <c r="BA159" i="1" s="1"/>
  <c r="AY12" i="1"/>
  <c r="O128" i="1"/>
  <c r="BA51" i="1"/>
  <c r="P135" i="1"/>
  <c r="Q135" i="1" s="1"/>
  <c r="O55" i="1"/>
  <c r="BA55" i="1" s="1"/>
  <c r="AY82" i="1"/>
  <c r="O235" i="1"/>
  <c r="P110" i="1"/>
  <c r="Q110" i="1" s="1"/>
  <c r="BA181" i="1"/>
  <c r="O85" i="1"/>
  <c r="BA85" i="1" s="1"/>
  <c r="BB229" i="1"/>
  <c r="BO223" i="1"/>
  <c r="BP223" i="1" s="1"/>
  <c r="BO127" i="1"/>
  <c r="BP127" i="1" s="1"/>
  <c r="P204" i="1"/>
  <c r="Q204" i="1" s="1"/>
  <c r="BO220" i="1"/>
  <c r="BP220" i="1" s="1"/>
  <c r="BO18" i="1"/>
  <c r="BP18" i="1" s="1"/>
  <c r="AY168" i="1"/>
  <c r="O188" i="1"/>
  <c r="BA188" i="1" s="1"/>
  <c r="O78" i="1"/>
  <c r="BA78" i="1" s="1"/>
  <c r="BO28" i="1"/>
  <c r="BP28" i="1" s="1"/>
  <c r="O23" i="1"/>
  <c r="BA23" i="1" s="1"/>
  <c r="P170" i="1"/>
  <c r="Q170" i="1" s="1"/>
  <c r="BO108" i="1"/>
  <c r="BP108" i="1" s="1"/>
  <c r="BO9" i="1"/>
  <c r="BP9" i="1" s="1"/>
  <c r="R205" i="1"/>
  <c r="S205" i="1" s="1"/>
  <c r="T205" i="1" s="1"/>
  <c r="U205" i="1" s="1"/>
  <c r="O220" i="1"/>
  <c r="BO10" i="1"/>
  <c r="BP10" i="1" s="1"/>
  <c r="BO210" i="1"/>
  <c r="BP210" i="1" s="1"/>
  <c r="O168" i="1"/>
  <c r="BA168" i="1" s="1"/>
  <c r="BO78" i="1"/>
  <c r="BP78" i="1" s="1"/>
  <c r="BA170" i="1"/>
  <c r="AY80" i="1"/>
  <c r="BO131" i="1"/>
  <c r="BP131" i="1" s="1"/>
  <c r="BO134" i="1"/>
  <c r="BP134" i="1" s="1"/>
  <c r="O82" i="1"/>
  <c r="BA82" i="1" s="1"/>
  <c r="BO235" i="1"/>
  <c r="BP235" i="1" s="1"/>
  <c r="BO89" i="1"/>
  <c r="BP89" i="1" s="1"/>
  <c r="R229" i="1"/>
  <c r="S229" i="1" s="1"/>
  <c r="T229" i="1" s="1"/>
  <c r="U229" i="1" s="1"/>
  <c r="BC229" i="1"/>
  <c r="BO106" i="1"/>
  <c r="BP106" i="1" s="1"/>
  <c r="O160" i="1"/>
  <c r="BA160" i="1" s="1"/>
  <c r="BA93" i="1"/>
  <c r="O93" i="1"/>
  <c r="BO191" i="1"/>
  <c r="BP191" i="1" s="1"/>
  <c r="O131" i="1"/>
  <c r="BA131" i="1" s="1"/>
  <c r="O196" i="1"/>
  <c r="BA196" i="1"/>
  <c r="BO142" i="1"/>
  <c r="BP142" i="1" s="1"/>
  <c r="BB57" i="1"/>
  <c r="BO138" i="1"/>
  <c r="BP138" i="1" s="1"/>
  <c r="O116" i="1"/>
  <c r="BA116" i="1" s="1"/>
  <c r="O77" i="1"/>
  <c r="BA77" i="1"/>
  <c r="O107" i="1"/>
  <c r="BA107" i="1" s="1"/>
  <c r="O50" i="1"/>
  <c r="BA50" i="1" s="1"/>
  <c r="BO19" i="1"/>
  <c r="BP19" i="1" s="1"/>
  <c r="BO115" i="1"/>
  <c r="BP115" i="1" s="1"/>
  <c r="BO217" i="1"/>
  <c r="BP217" i="1" s="1"/>
  <c r="O134" i="1"/>
  <c r="BA134" i="1" s="1"/>
  <c r="O49" i="1"/>
  <c r="BA49" i="1" s="1"/>
  <c r="P169" i="1"/>
  <c r="Q169" i="1" s="1"/>
  <c r="BO158" i="1"/>
  <c r="BP158" i="1" s="1"/>
  <c r="O230" i="1"/>
  <c r="BA230" i="1" s="1"/>
  <c r="BO151" i="1"/>
  <c r="BP151" i="1" s="1"/>
  <c r="P46" i="1"/>
  <c r="Q46" i="1" s="1"/>
  <c r="BO144" i="1"/>
  <c r="BP144" i="1" s="1"/>
  <c r="AY84" i="1"/>
  <c r="O226" i="1"/>
  <c r="BA226" i="1" s="1"/>
  <c r="R117" i="1"/>
  <c r="S117" i="1" s="1"/>
  <c r="T117" i="1" s="1"/>
  <c r="U117" i="1" s="1"/>
  <c r="BC117" i="1"/>
  <c r="R6" i="1"/>
  <c r="S6" i="1" s="1"/>
  <c r="T6" i="1" s="1"/>
  <c r="U6" i="1" s="1"/>
  <c r="BB205" i="1"/>
  <c r="O106" i="1"/>
  <c r="O130" i="1"/>
  <c r="P13" i="1"/>
  <c r="Q13" i="1" s="1"/>
  <c r="BO201" i="1"/>
  <c r="BP201" i="1" s="1"/>
  <c r="BO79" i="1"/>
  <c r="BP79" i="1" s="1"/>
  <c r="O210" i="1"/>
  <c r="BA210" i="1" s="1"/>
  <c r="P157" i="1"/>
  <c r="Q157" i="1" s="1"/>
  <c r="BO38" i="1"/>
  <c r="BP38" i="1" s="1"/>
  <c r="BO60" i="1"/>
  <c r="BP60" i="1" s="1"/>
  <c r="O80" i="1"/>
  <c r="BA80" i="1" s="1"/>
  <c r="BO174" i="1"/>
  <c r="BP174" i="1" s="1"/>
  <c r="P231" i="1"/>
  <c r="Q231" i="1" s="1"/>
  <c r="AY160" i="1"/>
  <c r="AY93" i="1"/>
  <c r="O191" i="1"/>
  <c r="BA191" i="1" s="1"/>
  <c r="P95" i="1"/>
  <c r="Q95" i="1" s="1"/>
  <c r="AY209" i="1"/>
  <c r="O142" i="1"/>
  <c r="BA142" i="1" s="1"/>
  <c r="O217" i="1"/>
  <c r="AY137" i="1"/>
  <c r="BA169" i="1"/>
  <c r="P42" i="1"/>
  <c r="Q42" i="1" s="1"/>
  <c r="R52" i="1"/>
  <c r="S52" i="1" s="1"/>
  <c r="T52" i="1" s="1"/>
  <c r="U52" i="1" s="1"/>
  <c r="O158" i="1"/>
  <c r="BA158" i="1"/>
  <c r="AY230" i="1"/>
  <c r="O151" i="1"/>
  <c r="BA151" i="1" s="1"/>
  <c r="BA46" i="1"/>
  <c r="AY126" i="1"/>
  <c r="AY226" i="1"/>
  <c r="BB117" i="1"/>
  <c r="BB6" i="1"/>
  <c r="O69" i="1"/>
  <c r="AY130" i="1"/>
  <c r="O201" i="1"/>
  <c r="BA201" i="1"/>
  <c r="O79" i="1"/>
  <c r="BA79" i="1" s="1"/>
  <c r="AY143" i="1"/>
  <c r="BA157" i="1"/>
  <c r="BA38" i="1"/>
  <c r="O38" i="1"/>
  <c r="AY140" i="1"/>
  <c r="BB53" i="1"/>
  <c r="O174" i="1"/>
  <c r="BA174" i="1" s="1"/>
  <c r="BO161" i="1"/>
  <c r="BP161" i="1" s="1"/>
  <c r="BO124" i="1"/>
  <c r="BP124" i="1" s="1"/>
  <c r="O76" i="1"/>
  <c r="BA76" i="1" s="1"/>
  <c r="O12" i="1"/>
  <c r="BA12" i="1" s="1"/>
  <c r="O84" i="1"/>
  <c r="BO187" i="1"/>
  <c r="BP187" i="1" s="1"/>
  <c r="BO218" i="1"/>
  <c r="BP218" i="1" s="1"/>
  <c r="AY69" i="1"/>
  <c r="R101" i="1"/>
  <c r="S101" i="1" s="1"/>
  <c r="T101" i="1" s="1"/>
  <c r="U101" i="1" s="1"/>
  <c r="P172" i="1"/>
  <c r="Q172" i="1" s="1"/>
  <c r="BO176" i="1"/>
  <c r="BP176" i="1" s="1"/>
  <c r="O143" i="1"/>
  <c r="BO155" i="1"/>
  <c r="BP155" i="1" s="1"/>
  <c r="BO232" i="1"/>
  <c r="BP232" i="1" s="1"/>
  <c r="BO43" i="1"/>
  <c r="BP43" i="1" s="1"/>
  <c r="R208" i="1"/>
  <c r="S208" i="1" s="1"/>
  <c r="T208" i="1" s="1"/>
  <c r="U208" i="1" s="1"/>
  <c r="O145" i="1"/>
  <c r="BO11" i="1"/>
  <c r="BP11" i="1" s="1"/>
  <c r="O140" i="1"/>
  <c r="BA140" i="1" s="1"/>
  <c r="R53" i="1"/>
  <c r="S53" i="1" s="1"/>
  <c r="T53" i="1" s="1"/>
  <c r="U53" i="1" s="1"/>
  <c r="O146" i="1"/>
  <c r="BA146" i="1" s="1"/>
  <c r="O81" i="1"/>
  <c r="BA81" i="1" s="1"/>
  <c r="O98" i="1"/>
  <c r="BA98" i="1" s="1"/>
  <c r="BO222" i="1"/>
  <c r="BP222" i="1" s="1"/>
  <c r="BO17" i="1"/>
  <c r="BP17" i="1" s="1"/>
  <c r="O109" i="1"/>
  <c r="BA109" i="1" s="1"/>
  <c r="P14" i="1"/>
  <c r="Q14" i="1" s="1"/>
  <c r="P147" i="1"/>
  <c r="Q147" i="1" s="1"/>
  <c r="R41" i="1"/>
  <c r="S41" i="1" s="1"/>
  <c r="T41" i="1" s="1"/>
  <c r="U41" i="1" s="1"/>
  <c r="BO75" i="1"/>
  <c r="BP75" i="1" s="1"/>
  <c r="R207" i="1"/>
  <c r="S207" i="1" s="1"/>
  <c r="T207" i="1" s="1"/>
  <c r="U207" i="1" s="1"/>
  <c r="R66" i="1"/>
  <c r="S66" i="1" s="1"/>
  <c r="T66" i="1" s="1"/>
  <c r="U66" i="1" s="1"/>
  <c r="O125" i="1"/>
  <c r="BA125" i="1" s="1"/>
  <c r="BO190" i="1"/>
  <c r="BP190" i="1" s="1"/>
  <c r="O198" i="1"/>
  <c r="BA198" i="1" s="1"/>
  <c r="O86" i="1"/>
  <c r="BA86" i="1" s="1"/>
  <c r="P25" i="1"/>
  <c r="Q25" i="1" s="1"/>
  <c r="BB25" i="1"/>
  <c r="O233" i="1"/>
  <c r="R61" i="1"/>
  <c r="S61" i="1" s="1"/>
  <c r="T61" i="1" s="1"/>
  <c r="U61" i="1" s="1"/>
  <c r="BO224" i="1"/>
  <c r="BP224" i="1" s="1"/>
  <c r="BO196" i="1"/>
  <c r="BP196" i="1" s="1"/>
  <c r="R57" i="1"/>
  <c r="S57" i="1" s="1"/>
  <c r="T57" i="1" s="1"/>
  <c r="U57" i="1" s="1"/>
  <c r="P221" i="1"/>
  <c r="Q221" i="1" s="1"/>
  <c r="BO49" i="1"/>
  <c r="BP49" i="1" s="1"/>
  <c r="BO55" i="1"/>
  <c r="BP55" i="1" s="1"/>
  <c r="P179" i="1"/>
  <c r="Q179" i="1" s="1"/>
  <c r="O87" i="1"/>
  <c r="BA87" i="1" s="1"/>
  <c r="O209" i="1"/>
  <c r="BA209" i="1" s="1"/>
  <c r="P47" i="1"/>
  <c r="Q47" i="1" s="1"/>
  <c r="O137" i="1"/>
  <c r="BA137" i="1" s="1"/>
  <c r="BO221" i="1"/>
  <c r="BP221" i="1" s="1"/>
  <c r="BO175" i="1"/>
  <c r="BP175" i="1" s="1"/>
  <c r="O164" i="1"/>
  <c r="BA164" i="1" s="1"/>
  <c r="BO206" i="1"/>
  <c r="BP206" i="1" s="1"/>
  <c r="O126" i="1"/>
  <c r="BA126" i="1"/>
  <c r="BO37" i="1"/>
  <c r="BP37" i="1" s="1"/>
  <c r="P127" i="1"/>
  <c r="Q127" i="1" s="1"/>
  <c r="AY237" i="1"/>
  <c r="AY139" i="1"/>
  <c r="AY87" i="1"/>
  <c r="AY193" i="1"/>
  <c r="O94" i="1"/>
  <c r="AY118" i="1"/>
  <c r="BA47" i="1"/>
  <c r="O21" i="1"/>
  <c r="BA21" i="1" s="1"/>
  <c r="BA187" i="1"/>
  <c r="O187" i="1"/>
  <c r="O100" i="1"/>
  <c r="BA100" i="1" s="1"/>
  <c r="AY92" i="1"/>
  <c r="BB31" i="1"/>
  <c r="O175" i="1"/>
  <c r="BA175" i="1" s="1"/>
  <c r="O218" i="1"/>
  <c r="BA218" i="1" s="1"/>
  <c r="AY164" i="1"/>
  <c r="O206" i="1"/>
  <c r="BA206" i="1" s="1"/>
  <c r="AY114" i="1"/>
  <c r="O37" i="1"/>
  <c r="BA37" i="1" s="1"/>
  <c r="P211" i="1"/>
  <c r="Q211" i="1" s="1"/>
  <c r="BA127" i="1"/>
  <c r="O72" i="1"/>
  <c r="BA72" i="1" s="1"/>
  <c r="BB163" i="1"/>
  <c r="O176" i="1"/>
  <c r="O97" i="1"/>
  <c r="R45" i="1"/>
  <c r="S45" i="1" s="1"/>
  <c r="T45" i="1" s="1"/>
  <c r="U45" i="1" s="1"/>
  <c r="BC45" i="1"/>
  <c r="O155" i="1"/>
  <c r="O232" i="1"/>
  <c r="BA232" i="1" s="1"/>
  <c r="O141" i="1"/>
  <c r="BA141" i="1" s="1"/>
  <c r="O43" i="1"/>
  <c r="BA43" i="1" s="1"/>
  <c r="BB208" i="1"/>
  <c r="AY145" i="1"/>
  <c r="BA11" i="1"/>
  <c r="O11" i="1"/>
  <c r="P167" i="1"/>
  <c r="Q167" i="1" s="1"/>
  <c r="AY146" i="1"/>
  <c r="AY81" i="1"/>
  <c r="BO50" i="1"/>
  <c r="BP50" i="1" s="1"/>
  <c r="BO95" i="1"/>
  <c r="BP95" i="1" s="1"/>
  <c r="P186" i="1"/>
  <c r="Q186" i="1" s="1"/>
  <c r="O32" i="1"/>
  <c r="BA32" i="1"/>
  <c r="O183" i="1"/>
  <c r="BA183" i="1" s="1"/>
  <c r="BO64" i="1"/>
  <c r="BP64" i="1" s="1"/>
  <c r="BO22" i="1"/>
  <c r="BP22" i="1" s="1"/>
  <c r="BO98" i="1"/>
  <c r="BP98" i="1" s="1"/>
  <c r="O202" i="1"/>
  <c r="BA202" i="1"/>
  <c r="BO111" i="1"/>
  <c r="BP111" i="1" s="1"/>
  <c r="BA48" i="1"/>
  <c r="O237" i="1"/>
  <c r="O139" i="1"/>
  <c r="BA139" i="1" s="1"/>
  <c r="O193" i="1"/>
  <c r="BA193" i="1" s="1"/>
  <c r="BO94" i="1"/>
  <c r="BP94" i="1" s="1"/>
  <c r="AY154" i="1"/>
  <c r="O118" i="1"/>
  <c r="BA118" i="1"/>
  <c r="R27" i="1"/>
  <c r="S27" i="1" s="1"/>
  <c r="T27" i="1" s="1"/>
  <c r="U27" i="1" s="1"/>
  <c r="BC27" i="1"/>
  <c r="BO21" i="1"/>
  <c r="BP21" i="1" s="1"/>
  <c r="BO100" i="1"/>
  <c r="BP100" i="1" s="1"/>
  <c r="O197" i="1"/>
  <c r="BA197" i="1" s="1"/>
  <c r="O92" i="1"/>
  <c r="BA92" i="1" s="1"/>
  <c r="R31" i="1"/>
  <c r="S31" i="1" s="1"/>
  <c r="T31" i="1" s="1"/>
  <c r="U31" i="1" s="1"/>
  <c r="BA144" i="1"/>
  <c r="O219" i="1"/>
  <c r="BA219" i="1" s="1"/>
  <c r="O114" i="1"/>
  <c r="P223" i="1"/>
  <c r="Q223" i="1" s="1"/>
  <c r="AY73" i="1"/>
  <c r="AY183" i="1"/>
  <c r="BO72" i="1"/>
  <c r="BP72" i="1" s="1"/>
  <c r="R163" i="1"/>
  <c r="S163" i="1" s="1"/>
  <c r="T163" i="1" s="1"/>
  <c r="U163" i="1" s="1"/>
  <c r="BB112" i="1"/>
  <c r="P165" i="1"/>
  <c r="Q165" i="1" s="1"/>
  <c r="AY97" i="1"/>
  <c r="O64" i="1"/>
  <c r="BA64" i="1" s="1"/>
  <c r="R122" i="1"/>
  <c r="S122" i="1" s="1"/>
  <c r="T122" i="1" s="1"/>
  <c r="U122" i="1" s="1"/>
  <c r="AY214" i="1"/>
  <c r="AY141" i="1"/>
  <c r="BA225" i="1"/>
  <c r="AY107" i="1"/>
  <c r="P228" i="1"/>
  <c r="Q228" i="1" s="1"/>
  <c r="BA167" i="1"/>
  <c r="P74" i="1"/>
  <c r="Q74" i="1" s="1"/>
  <c r="BB262" i="1"/>
  <c r="AY275" i="1"/>
  <c r="BO275" i="1" s="1"/>
  <c r="BP275" i="1" s="1"/>
  <c r="BB286" i="1"/>
  <c r="BC251" i="1"/>
  <c r="BL251" i="1" s="1"/>
  <c r="BM251" i="1" s="1"/>
  <c r="O267" i="1"/>
  <c r="BA267" i="1" s="1"/>
  <c r="BB278" i="1"/>
  <c r="AY330" i="1"/>
  <c r="BO330" i="1" s="1"/>
  <c r="BP330" i="1" s="1"/>
  <c r="AY260" i="1"/>
  <c r="BO260" i="1" s="1"/>
  <c r="BP260" i="1" s="1"/>
  <c r="BC293" i="1"/>
  <c r="BL293" i="1" s="1"/>
  <c r="BM293" i="1" s="1"/>
  <c r="BB340" i="1"/>
  <c r="AY328" i="1"/>
  <c r="BO328" i="1" s="1"/>
  <c r="BP328" i="1" s="1"/>
  <c r="AY272" i="1"/>
  <c r="BO272" i="1" s="1"/>
  <c r="BP272" i="1" s="1"/>
  <c r="AY279" i="1"/>
  <c r="BO279" i="1" s="1"/>
  <c r="BP279" i="1" s="1"/>
  <c r="BB343" i="1"/>
  <c r="O332" i="1"/>
  <c r="BA332" i="1"/>
  <c r="AY292" i="1"/>
  <c r="BO292" i="1" s="1"/>
  <c r="BP292" i="1" s="1"/>
  <c r="AY252" i="1"/>
  <c r="BO252" i="1" s="1"/>
  <c r="BP252" i="1" s="1"/>
  <c r="AY300" i="1"/>
  <c r="BO300" i="1" s="1"/>
  <c r="BP300" i="1" s="1"/>
  <c r="P305" i="1"/>
  <c r="Q305" i="1" s="1"/>
  <c r="BB305" i="1"/>
  <c r="AY256" i="1"/>
  <c r="BO256" i="1" s="1"/>
  <c r="BP256" i="1" s="1"/>
  <c r="O256" i="1"/>
  <c r="BA256" i="1"/>
  <c r="AY247" i="1"/>
  <c r="BO247" i="1" s="1"/>
  <c r="BP247" i="1" s="1"/>
  <c r="AY345" i="1"/>
  <c r="BO345" i="1" s="1"/>
  <c r="BP345" i="1" s="1"/>
  <c r="BB266" i="1"/>
  <c r="BI320" i="1"/>
  <c r="BL320" i="1"/>
  <c r="BM320" i="1" s="1"/>
  <c r="AY329" i="1"/>
  <c r="BO329" i="1" s="1"/>
  <c r="BP329" i="1" s="1"/>
  <c r="BG320" i="1"/>
  <c r="AY261" i="1"/>
  <c r="BO261" i="1" s="1"/>
  <c r="BP261" i="1" s="1"/>
  <c r="AY339" i="1"/>
  <c r="BO339" i="1" s="1"/>
  <c r="BP339" i="1" s="1"/>
  <c r="BC317" i="1"/>
  <c r="BL317" i="1" s="1"/>
  <c r="BM317" i="1" s="1"/>
  <c r="BG295" i="1"/>
  <c r="BB310" i="1"/>
  <c r="AY267" i="1"/>
  <c r="BO267" i="1" s="1"/>
  <c r="BP267" i="1" s="1"/>
  <c r="R270" i="1"/>
  <c r="S270" i="1" s="1"/>
  <c r="T270" i="1" s="1"/>
  <c r="U270" i="1" s="1"/>
  <c r="O314" i="1"/>
  <c r="BA314" i="1" s="1"/>
  <c r="R351" i="1"/>
  <c r="S351" i="1" s="1"/>
  <c r="T351" i="1" s="1"/>
  <c r="U351" i="1" s="1"/>
  <c r="BC351" i="1"/>
  <c r="AQ243" i="1"/>
  <c r="BD243" i="1"/>
  <c r="O325" i="1"/>
  <c r="BA325" i="1" s="1"/>
  <c r="AS308" i="1"/>
  <c r="BF308" i="1" s="1"/>
  <c r="O336" i="1"/>
  <c r="BA336" i="1" s="1"/>
  <c r="O296" i="1"/>
  <c r="BA296" i="1" s="1"/>
  <c r="O337" i="1"/>
  <c r="BA337" i="1" s="1"/>
  <c r="R271" i="1"/>
  <c r="S271" i="1" s="1"/>
  <c r="T271" i="1" s="1"/>
  <c r="U271" i="1" s="1"/>
  <c r="AY304" i="1"/>
  <c r="BO304" i="1" s="1"/>
  <c r="BP304" i="1" s="1"/>
  <c r="AY268" i="1"/>
  <c r="BO268" i="1" s="1"/>
  <c r="BP268" i="1" s="1"/>
  <c r="BC285" i="1"/>
  <c r="P253" i="1"/>
  <c r="Q253" i="1" s="1"/>
  <c r="O304" i="1"/>
  <c r="BA304" i="1" s="1"/>
  <c r="O268" i="1"/>
  <c r="BA268" i="1" s="1"/>
  <c r="P302" i="1"/>
  <c r="Q302" i="1" s="1"/>
  <c r="O315" i="1"/>
  <c r="BA315" i="1" s="1"/>
  <c r="P274" i="1"/>
  <c r="Q274" i="1" s="1"/>
  <c r="BB274" i="1"/>
  <c r="V285" i="1"/>
  <c r="W285" i="1" s="1"/>
  <c r="X285" i="1" s="1"/>
  <c r="Y285" i="1" s="1"/>
  <c r="Z285" i="1" s="1"/>
  <c r="AA285" i="1" s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AL285" i="1" s="1"/>
  <c r="AM285" i="1" s="1"/>
  <c r="AN285" i="1" s="1"/>
  <c r="AO285" i="1" s="1"/>
  <c r="AP285" i="1" s="1"/>
  <c r="O311" i="1"/>
  <c r="BA311" i="1" s="1"/>
  <c r="BA253" i="1"/>
  <c r="R310" i="1"/>
  <c r="S310" i="1" s="1"/>
  <c r="T310" i="1" s="1"/>
  <c r="U310" i="1" s="1"/>
  <c r="O279" i="1"/>
  <c r="BA279" i="1" s="1"/>
  <c r="O300" i="1"/>
  <c r="BA300" i="1"/>
  <c r="V251" i="1"/>
  <c r="W251" i="1" s="1"/>
  <c r="X251" i="1" s="1"/>
  <c r="Y251" i="1" s="1"/>
  <c r="Z251" i="1" s="1"/>
  <c r="AA251" i="1" s="1"/>
  <c r="AB251" i="1" s="1"/>
  <c r="AC251" i="1" s="1"/>
  <c r="AD251" i="1" s="1"/>
  <c r="AE251" i="1" s="1"/>
  <c r="AF251" i="1" s="1"/>
  <c r="AG251" i="1" s="1"/>
  <c r="AH251" i="1" s="1"/>
  <c r="AI251" i="1" s="1"/>
  <c r="AJ251" i="1" s="1"/>
  <c r="AK251" i="1" s="1"/>
  <c r="AL251" i="1" s="1"/>
  <c r="AM251" i="1" s="1"/>
  <c r="AN251" i="1" s="1"/>
  <c r="AO251" i="1" s="1"/>
  <c r="AP251" i="1" s="1"/>
  <c r="AX251" i="1"/>
  <c r="AS287" i="1"/>
  <c r="BF287" i="1" s="1"/>
  <c r="AY342" i="1"/>
  <c r="BO342" i="1" s="1"/>
  <c r="BP342" i="1" s="1"/>
  <c r="AY277" i="1"/>
  <c r="BO277" i="1" s="1"/>
  <c r="BP277" i="1" s="1"/>
  <c r="O260" i="1"/>
  <c r="BA260" i="1" s="1"/>
  <c r="AY315" i="1"/>
  <c r="BO315" i="1" s="1"/>
  <c r="BP315" i="1" s="1"/>
  <c r="AY288" i="1"/>
  <c r="BO288" i="1" s="1"/>
  <c r="BP288" i="1" s="1"/>
  <c r="O247" i="1"/>
  <c r="BA247" i="1" s="1"/>
  <c r="BB276" i="1"/>
  <c r="O342" i="1"/>
  <c r="BA342" i="1" s="1"/>
  <c r="O277" i="1"/>
  <c r="BA277" i="1" s="1"/>
  <c r="BC312" i="1"/>
  <c r="O288" i="1"/>
  <c r="BA288" i="1" s="1"/>
  <c r="AY280" i="1"/>
  <c r="BO280" i="1" s="1"/>
  <c r="BP280" i="1" s="1"/>
  <c r="O322" i="1"/>
  <c r="BA322" i="1" s="1"/>
  <c r="R276" i="1"/>
  <c r="S276" i="1" s="1"/>
  <c r="T276" i="1" s="1"/>
  <c r="U276" i="1" s="1"/>
  <c r="O252" i="1"/>
  <c r="BA252" i="1" s="1"/>
  <c r="O345" i="1"/>
  <c r="BA345" i="1" s="1"/>
  <c r="R254" i="1"/>
  <c r="S254" i="1" s="1"/>
  <c r="T254" i="1" s="1"/>
  <c r="U254" i="1" s="1"/>
  <c r="BC254" i="1"/>
  <c r="R343" i="1"/>
  <c r="S343" i="1" s="1"/>
  <c r="T343" i="1" s="1"/>
  <c r="U343" i="1" s="1"/>
  <c r="O330" i="1"/>
  <c r="BA330" i="1" s="1"/>
  <c r="V312" i="1"/>
  <c r="W312" i="1" s="1"/>
  <c r="X312" i="1" s="1"/>
  <c r="Y312" i="1" s="1"/>
  <c r="Z312" i="1" s="1"/>
  <c r="AA312" i="1" s="1"/>
  <c r="AB312" i="1" s="1"/>
  <c r="AC312" i="1" s="1"/>
  <c r="AD312" i="1" s="1"/>
  <c r="AE312" i="1" s="1"/>
  <c r="AF312" i="1" s="1"/>
  <c r="AG312" i="1" s="1"/>
  <c r="AH312" i="1" s="1"/>
  <c r="AI312" i="1" s="1"/>
  <c r="AJ312" i="1" s="1"/>
  <c r="AK312" i="1" s="1"/>
  <c r="AL312" i="1" s="1"/>
  <c r="AM312" i="1" s="1"/>
  <c r="AN312" i="1" s="1"/>
  <c r="AO312" i="1" s="1"/>
  <c r="AP312" i="1" s="1"/>
  <c r="AX312" i="1"/>
  <c r="P291" i="1"/>
  <c r="Q291" i="1" s="1"/>
  <c r="O280" i="1"/>
  <c r="BA280" i="1" s="1"/>
  <c r="R266" i="1"/>
  <c r="S266" i="1" s="1"/>
  <c r="T266" i="1" s="1"/>
  <c r="U266" i="1" s="1"/>
  <c r="AY323" i="1"/>
  <c r="BO323" i="1" s="1"/>
  <c r="BP323" i="1" s="1"/>
  <c r="AY334" i="1"/>
  <c r="BO334" i="1" s="1"/>
  <c r="BP334" i="1" s="1"/>
  <c r="O339" i="1"/>
  <c r="BA339" i="1" s="1"/>
  <c r="AY316" i="1"/>
  <c r="BO316" i="1" s="1"/>
  <c r="BP316" i="1" s="1"/>
  <c r="O245" i="1"/>
  <c r="BA245" i="1"/>
  <c r="BC294" i="1"/>
  <c r="P269" i="1"/>
  <c r="Q269" i="1" s="1"/>
  <c r="BB269" i="1"/>
  <c r="O323" i="1"/>
  <c r="BA323" i="1" s="1"/>
  <c r="O334" i="1"/>
  <c r="BA334" i="1" s="1"/>
  <c r="BJ352" i="1"/>
  <c r="O316" i="1"/>
  <c r="BA316" i="1" s="1"/>
  <c r="V294" i="1"/>
  <c r="W294" i="1" s="1"/>
  <c r="X294" i="1" s="1"/>
  <c r="Y294" i="1" s="1"/>
  <c r="Z294" i="1" s="1"/>
  <c r="AA294" i="1" s="1"/>
  <c r="AB294" i="1" s="1"/>
  <c r="AC294" i="1" s="1"/>
  <c r="AD294" i="1" s="1"/>
  <c r="AE294" i="1" s="1"/>
  <c r="AF294" i="1" s="1"/>
  <c r="AG294" i="1" s="1"/>
  <c r="AH294" i="1" s="1"/>
  <c r="AI294" i="1" s="1"/>
  <c r="AJ294" i="1" s="1"/>
  <c r="AK294" i="1" s="1"/>
  <c r="AL294" i="1" s="1"/>
  <c r="AM294" i="1" s="1"/>
  <c r="AN294" i="1" s="1"/>
  <c r="AO294" i="1" s="1"/>
  <c r="AP294" i="1" s="1"/>
  <c r="O258" i="1"/>
  <c r="BA258" i="1" s="1"/>
  <c r="P240" i="1"/>
  <c r="Q240" i="1" s="1"/>
  <c r="O335" i="1"/>
  <c r="AS299" i="1"/>
  <c r="BF299" i="1" s="1"/>
  <c r="O309" i="1"/>
  <c r="AS327" i="1"/>
  <c r="BF327" i="1"/>
  <c r="O329" i="1"/>
  <c r="BA329" i="1" s="1"/>
  <c r="AY255" i="1"/>
  <c r="BO255" i="1" s="1"/>
  <c r="BP255" i="1" s="1"/>
  <c r="BB344" i="1"/>
  <c r="AY258" i="1"/>
  <c r="BO258" i="1" s="1"/>
  <c r="BP258" i="1" s="1"/>
  <c r="AY289" i="1"/>
  <c r="BO289" i="1" s="1"/>
  <c r="BP289" i="1" s="1"/>
  <c r="AY335" i="1"/>
  <c r="BO335" i="1" s="1"/>
  <c r="BP335" i="1" s="1"/>
  <c r="BB324" i="1"/>
  <c r="AY306" i="1"/>
  <c r="BO306" i="1" s="1"/>
  <c r="BP306" i="1" s="1"/>
  <c r="BB307" i="1"/>
  <c r="P313" i="1"/>
  <c r="Q313" i="1" s="1"/>
  <c r="AY297" i="1"/>
  <c r="BO297" i="1" s="1"/>
  <c r="BP297" i="1" s="1"/>
  <c r="P241" i="1"/>
  <c r="Q241" i="1" s="1"/>
  <c r="V317" i="1"/>
  <c r="W317" i="1" s="1"/>
  <c r="X317" i="1" s="1"/>
  <c r="Y317" i="1" s="1"/>
  <c r="Z317" i="1" s="1"/>
  <c r="AA317" i="1" s="1"/>
  <c r="AB317" i="1" s="1"/>
  <c r="AC317" i="1" s="1"/>
  <c r="AD317" i="1" s="1"/>
  <c r="AE317" i="1" s="1"/>
  <c r="AF317" i="1" s="1"/>
  <c r="AG317" i="1" s="1"/>
  <c r="AH317" i="1" s="1"/>
  <c r="AI317" i="1" s="1"/>
  <c r="AJ317" i="1" s="1"/>
  <c r="AK317" i="1" s="1"/>
  <c r="AL317" i="1" s="1"/>
  <c r="AM317" i="1" s="1"/>
  <c r="AN317" i="1" s="1"/>
  <c r="AO317" i="1" s="1"/>
  <c r="AP317" i="1" s="1"/>
  <c r="P257" i="1"/>
  <c r="Q257" i="1" s="1"/>
  <c r="BB257" i="1"/>
  <c r="P244" i="1"/>
  <c r="Q244" i="1" s="1"/>
  <c r="O255" i="1"/>
  <c r="BA255" i="1"/>
  <c r="R344" i="1"/>
  <c r="S344" i="1" s="1"/>
  <c r="T344" i="1" s="1"/>
  <c r="U344" i="1" s="1"/>
  <c r="O289" i="1"/>
  <c r="BA289" i="1" s="1"/>
  <c r="AY265" i="1"/>
  <c r="BO265" i="1" s="1"/>
  <c r="BP265" i="1" s="1"/>
  <c r="R324" i="1"/>
  <c r="S324" i="1" s="1"/>
  <c r="T324" i="1" s="1"/>
  <c r="U324" i="1" s="1"/>
  <c r="O306" i="1"/>
  <c r="BA306" i="1"/>
  <c r="R307" i="1"/>
  <c r="S307" i="1" s="1"/>
  <c r="T307" i="1" s="1"/>
  <c r="U307" i="1" s="1"/>
  <c r="BC307" i="1"/>
  <c r="AY273" i="1"/>
  <c r="BO273" i="1" s="1"/>
  <c r="BP273" i="1" s="1"/>
  <c r="O297" i="1"/>
  <c r="BA297" i="1" s="1"/>
  <c r="AY341" i="1"/>
  <c r="BO341" i="1" s="1"/>
  <c r="BP341" i="1" s="1"/>
  <c r="O328" i="1"/>
  <c r="BA328" i="1" s="1"/>
  <c r="O265" i="1"/>
  <c r="BA265" i="1"/>
  <c r="P264" i="1"/>
  <c r="Q264" i="1" s="1"/>
  <c r="O321" i="1"/>
  <c r="BA321" i="1" s="1"/>
  <c r="O273" i="1"/>
  <c r="BA273" i="1"/>
  <c r="O331" i="1"/>
  <c r="BA331" i="1"/>
  <c r="AY301" i="1"/>
  <c r="BO301" i="1" s="1"/>
  <c r="BP301" i="1" s="1"/>
  <c r="O341" i="1"/>
  <c r="BA341" i="1" s="1"/>
  <c r="AY347" i="1"/>
  <c r="BO347" i="1" s="1"/>
  <c r="BP347" i="1" s="1"/>
  <c r="O261" i="1"/>
  <c r="BA261" i="1" s="1"/>
  <c r="P250" i="1"/>
  <c r="Q250" i="1" s="1"/>
  <c r="P259" i="1"/>
  <c r="Q259" i="1" s="1"/>
  <c r="AY321" i="1"/>
  <c r="BO321" i="1" s="1"/>
  <c r="BP321" i="1" s="1"/>
  <c r="R281" i="1"/>
  <c r="S281" i="1" s="1"/>
  <c r="T281" i="1" s="1"/>
  <c r="U281" i="1" s="1"/>
  <c r="O272" i="1"/>
  <c r="BA272" i="1"/>
  <c r="R278" i="1"/>
  <c r="S278" i="1" s="1"/>
  <c r="T278" i="1" s="1"/>
  <c r="U278" i="1" s="1"/>
  <c r="O301" i="1"/>
  <c r="BA301" i="1" s="1"/>
  <c r="O347" i="1"/>
  <c r="BA347" i="1" s="1"/>
  <c r="O246" i="1"/>
  <c r="BA246" i="1" s="1"/>
  <c r="O263" i="1"/>
  <c r="BA263" i="1" s="1"/>
  <c r="O292" i="1"/>
  <c r="P249" i="1"/>
  <c r="Q249" i="1" s="1"/>
  <c r="BB249" i="1"/>
  <c r="O348" i="1"/>
  <c r="BA348" i="1" s="1"/>
  <c r="O284" i="1"/>
  <c r="BA284" i="1"/>
  <c r="O275" i="1"/>
  <c r="BA275" i="1" s="1"/>
  <c r="O346" i="1"/>
  <c r="BA346" i="1"/>
  <c r="P298" i="1"/>
  <c r="Q298" i="1" s="1"/>
  <c r="R286" i="1"/>
  <c r="S286" i="1" s="1"/>
  <c r="T286" i="1" s="1"/>
  <c r="U286" i="1" s="1"/>
  <c r="P242" i="1"/>
  <c r="Q242" i="1" s="1"/>
  <c r="BB242" i="1"/>
  <c r="V293" i="1"/>
  <c r="W293" i="1" s="1"/>
  <c r="X293" i="1" s="1"/>
  <c r="Y293" i="1" s="1"/>
  <c r="Z293" i="1" s="1"/>
  <c r="AA293" i="1" s="1"/>
  <c r="AB293" i="1" s="1"/>
  <c r="AC293" i="1" s="1"/>
  <c r="AD293" i="1" s="1"/>
  <c r="AE293" i="1" s="1"/>
  <c r="AF293" i="1" s="1"/>
  <c r="AG293" i="1" s="1"/>
  <c r="AH293" i="1" s="1"/>
  <c r="AI293" i="1" s="1"/>
  <c r="AJ293" i="1" s="1"/>
  <c r="AK293" i="1" s="1"/>
  <c r="AL293" i="1" s="1"/>
  <c r="AM293" i="1" s="1"/>
  <c r="AN293" i="1" s="1"/>
  <c r="AO293" i="1" s="1"/>
  <c r="AP293" i="1" s="1"/>
  <c r="P282" i="1"/>
  <c r="Q282" i="1" s="1"/>
  <c r="R340" i="1"/>
  <c r="S340" i="1" s="1"/>
  <c r="T340" i="1" s="1"/>
  <c r="U340" i="1" s="1"/>
  <c r="P349" i="1"/>
  <c r="Q349" i="1" s="1"/>
  <c r="R262" i="1"/>
  <c r="S262" i="1" s="1"/>
  <c r="T262" i="1" s="1"/>
  <c r="U262" i="1" s="1"/>
  <c r="AY348" i="1"/>
  <c r="BO348" i="1" s="1"/>
  <c r="BP348" i="1" s="1"/>
  <c r="O318" i="1"/>
  <c r="BA318" i="1"/>
  <c r="BB319" i="1"/>
  <c r="BB270" i="1"/>
  <c r="AY314" i="1"/>
  <c r="BO314" i="1" s="1"/>
  <c r="BP314" i="1" s="1"/>
  <c r="O303" i="1"/>
  <c r="BA303" i="1" s="1"/>
  <c r="BB351" i="1"/>
  <c r="AX243" i="1"/>
  <c r="BI243" i="1" s="1"/>
  <c r="AY325" i="1"/>
  <c r="BO325" i="1" s="1"/>
  <c r="BP325" i="1" s="1"/>
  <c r="BE308" i="1"/>
  <c r="AY336" i="1"/>
  <c r="BO336" i="1" s="1"/>
  <c r="BP336" i="1" s="1"/>
  <c r="AY296" i="1"/>
  <c r="BO296" i="1" s="1"/>
  <c r="BP296" i="1" s="1"/>
  <c r="AY337" i="1"/>
  <c r="BO337" i="1" s="1"/>
  <c r="BP337" i="1" s="1"/>
  <c r="AY318" i="1"/>
  <c r="BO318" i="1" s="1"/>
  <c r="BP318" i="1" s="1"/>
  <c r="R319" i="1"/>
  <c r="S319" i="1" s="1"/>
  <c r="T319" i="1" s="1"/>
  <c r="U319" i="1" s="1"/>
  <c r="BB271" i="1"/>
  <c r="AR4" i="1"/>
  <c r="BE4" i="1"/>
  <c r="BB169" i="1" l="1"/>
  <c r="BB211" i="1"/>
  <c r="BC207" i="1"/>
  <c r="BB95" i="1"/>
  <c r="BB194" i="1"/>
  <c r="BB51" i="1"/>
  <c r="BC24" i="1"/>
  <c r="BC129" i="1"/>
  <c r="BL129" i="1" s="1"/>
  <c r="BM129" i="1" s="1"/>
  <c r="BC103" i="1"/>
  <c r="BC52" i="1"/>
  <c r="BB172" i="1"/>
  <c r="BB186" i="1"/>
  <c r="BC41" i="1"/>
  <c r="BC61" i="1"/>
  <c r="BC208" i="1"/>
  <c r="BB74" i="1"/>
  <c r="BB47" i="1"/>
  <c r="BB147" i="1"/>
  <c r="BC54" i="1"/>
  <c r="BB228" i="1"/>
  <c r="BB223" i="1"/>
  <c r="BB127" i="1"/>
  <c r="BB166" i="1"/>
  <c r="BB89" i="1"/>
  <c r="BB179" i="1"/>
  <c r="BB13" i="1"/>
  <c r="BC200" i="1"/>
  <c r="BB204" i="1"/>
  <c r="BB185" i="1"/>
  <c r="BC122" i="1"/>
  <c r="BC101" i="1"/>
  <c r="BL101" i="1" s="1"/>
  <c r="BM101" i="1" s="1"/>
  <c r="BB181" i="1"/>
  <c r="BB167" i="1"/>
  <c r="BC57" i="1"/>
  <c r="BB42" i="1"/>
  <c r="BB225" i="1"/>
  <c r="BA53" i="1"/>
  <c r="P123" i="1"/>
  <c r="Q123" i="1" s="1"/>
  <c r="R123" i="1" s="1"/>
  <c r="S123" i="1" s="1"/>
  <c r="T123" i="1" s="1"/>
  <c r="U123" i="1" s="1"/>
  <c r="BB157" i="1"/>
  <c r="BB46" i="1"/>
  <c r="BL57" i="1"/>
  <c r="BM57" i="1" s="1"/>
  <c r="BI251" i="1"/>
  <c r="P30" i="1"/>
  <c r="Q30" i="1" s="1"/>
  <c r="P67" i="1"/>
  <c r="Q67" i="1" s="1"/>
  <c r="V101" i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P79" i="1"/>
  <c r="Q79" i="1" s="1"/>
  <c r="V52" i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BO160" i="1"/>
  <c r="BP160" i="1" s="1"/>
  <c r="BC6" i="1"/>
  <c r="V229" i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N229" i="1" s="1"/>
  <c r="AO229" i="1" s="1"/>
  <c r="AP229" i="1" s="1"/>
  <c r="P188" i="1"/>
  <c r="Q188" i="1" s="1"/>
  <c r="BO12" i="1"/>
  <c r="BP12" i="1" s="1"/>
  <c r="R166" i="1"/>
  <c r="S166" i="1" s="1"/>
  <c r="T166" i="1" s="1"/>
  <c r="U166" i="1" s="1"/>
  <c r="V129" i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BO132" i="1"/>
  <c r="BP132" i="1" s="1"/>
  <c r="BA30" i="1"/>
  <c r="R63" i="1"/>
  <c r="S63" i="1" s="1"/>
  <c r="T63" i="1" s="1"/>
  <c r="U63" i="1" s="1"/>
  <c r="P216" i="1"/>
  <c r="Q216" i="1" s="1"/>
  <c r="P34" i="1"/>
  <c r="Q34" i="1" s="1"/>
  <c r="BB34" i="1"/>
  <c r="V200" i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N200" i="1" s="1"/>
  <c r="AO200" i="1" s="1"/>
  <c r="AP200" i="1" s="1"/>
  <c r="AX200" i="1"/>
  <c r="BI200" i="1" s="1"/>
  <c r="BJ200" i="1" s="1"/>
  <c r="P33" i="1"/>
  <c r="Q33" i="1" s="1"/>
  <c r="BB48" i="1"/>
  <c r="P88" i="1"/>
  <c r="Q88" i="1" s="1"/>
  <c r="P26" i="1"/>
  <c r="Q26" i="1" s="1"/>
  <c r="R25" i="1"/>
  <c r="S25" i="1" s="1"/>
  <c r="T25" i="1" s="1"/>
  <c r="U25" i="1" s="1"/>
  <c r="P98" i="1"/>
  <c r="Q98" i="1" s="1"/>
  <c r="AX27" i="1"/>
  <c r="V27" i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R186" i="1"/>
  <c r="S186" i="1" s="1"/>
  <c r="T186" i="1" s="1"/>
  <c r="U186" i="1" s="1"/>
  <c r="BB137" i="1"/>
  <c r="P137" i="1"/>
  <c r="Q137" i="1" s="1"/>
  <c r="BB221" i="1"/>
  <c r="P86" i="1"/>
  <c r="Q86" i="1" s="1"/>
  <c r="V41" i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BL52" i="1"/>
  <c r="BM52" i="1" s="1"/>
  <c r="R231" i="1"/>
  <c r="S231" i="1" s="1"/>
  <c r="T231" i="1" s="1"/>
  <c r="U231" i="1" s="1"/>
  <c r="P210" i="1"/>
  <c r="Q210" i="1" s="1"/>
  <c r="BL117" i="1"/>
  <c r="BM117" i="1" s="1"/>
  <c r="BO168" i="1"/>
  <c r="BP168" i="1" s="1"/>
  <c r="P159" i="1"/>
  <c r="Q159" i="1" s="1"/>
  <c r="P108" i="1"/>
  <c r="Q108" i="1" s="1"/>
  <c r="P212" i="1"/>
  <c r="Q212" i="1" s="1"/>
  <c r="BC40" i="1"/>
  <c r="BB63" i="1"/>
  <c r="BA216" i="1"/>
  <c r="BA34" i="1"/>
  <c r="BL200" i="1"/>
  <c r="BM200" i="1" s="1"/>
  <c r="P73" i="1"/>
  <c r="Q73" i="1" s="1"/>
  <c r="P111" i="1"/>
  <c r="Q111" i="1" s="1"/>
  <c r="R60" i="1"/>
  <c r="S60" i="1" s="1"/>
  <c r="T60" i="1" s="1"/>
  <c r="U60" i="1" s="1"/>
  <c r="BO99" i="1"/>
  <c r="BP99" i="1" s="1"/>
  <c r="BO237" i="1"/>
  <c r="BP237" i="1" s="1"/>
  <c r="V122" i="1"/>
  <c r="W122" i="1" s="1"/>
  <c r="X122" i="1" s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P114" i="1"/>
  <c r="Q114" i="1" s="1"/>
  <c r="BO145" i="1"/>
  <c r="BP145" i="1" s="1"/>
  <c r="BL208" i="1"/>
  <c r="BM208" i="1" s="1"/>
  <c r="P158" i="1"/>
  <c r="Q158" i="1" s="1"/>
  <c r="BO93" i="1"/>
  <c r="BP93" i="1" s="1"/>
  <c r="R157" i="1"/>
  <c r="S157" i="1" s="1"/>
  <c r="T157" i="1" s="1"/>
  <c r="U157" i="1" s="1"/>
  <c r="BC157" i="1"/>
  <c r="V6" i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P230" i="1"/>
  <c r="Q230" i="1" s="1"/>
  <c r="BL229" i="1"/>
  <c r="BM229" i="1" s="1"/>
  <c r="BO80" i="1"/>
  <c r="BP80" i="1" s="1"/>
  <c r="V205" i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L205" i="1" s="1"/>
  <c r="AM205" i="1" s="1"/>
  <c r="AN205" i="1" s="1"/>
  <c r="AO205" i="1" s="1"/>
  <c r="AP205" i="1" s="1"/>
  <c r="P128" i="1"/>
  <c r="Q128" i="1" s="1"/>
  <c r="P62" i="1"/>
  <c r="Q62" i="1" s="1"/>
  <c r="P9" i="1"/>
  <c r="Q9" i="1" s="1"/>
  <c r="P178" i="1"/>
  <c r="Q178" i="1" s="1"/>
  <c r="P32" i="1"/>
  <c r="Q32" i="1" s="1"/>
  <c r="BO92" i="1"/>
  <c r="BP92" i="1" s="1"/>
  <c r="P219" i="1"/>
  <c r="Q219" i="1" s="1"/>
  <c r="P43" i="1"/>
  <c r="Q43" i="1" s="1"/>
  <c r="BB43" i="1"/>
  <c r="P100" i="1"/>
  <c r="Q100" i="1" s="1"/>
  <c r="R221" i="1"/>
  <c r="S221" i="1" s="1"/>
  <c r="T221" i="1" s="1"/>
  <c r="U221" i="1" s="1"/>
  <c r="BC221" i="1"/>
  <c r="BL41" i="1"/>
  <c r="BM41" i="1" s="1"/>
  <c r="P81" i="1"/>
  <c r="Q81" i="1" s="1"/>
  <c r="BO69" i="1"/>
  <c r="BP69" i="1" s="1"/>
  <c r="P201" i="1"/>
  <c r="Q201" i="1" s="1"/>
  <c r="BB201" i="1"/>
  <c r="BB231" i="1"/>
  <c r="V117" i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P196" i="1"/>
  <c r="Q196" i="1" s="1"/>
  <c r="P85" i="1"/>
  <c r="Q85" i="1" s="1"/>
  <c r="BB85" i="1"/>
  <c r="BO23" i="1"/>
  <c r="BP23" i="1" s="1"/>
  <c r="BB96" i="1"/>
  <c r="P96" i="1"/>
  <c r="Q96" i="1" s="1"/>
  <c r="P234" i="1"/>
  <c r="Q234" i="1" s="1"/>
  <c r="V40" i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X40" i="1"/>
  <c r="BO233" i="1"/>
  <c r="BP233" i="1" s="1"/>
  <c r="BO125" i="1"/>
  <c r="BP125" i="1" s="1"/>
  <c r="R105" i="1"/>
  <c r="S105" i="1" s="1"/>
  <c r="T105" i="1" s="1"/>
  <c r="U105" i="1" s="1"/>
  <c r="P83" i="1"/>
  <c r="Q83" i="1" s="1"/>
  <c r="BO109" i="1"/>
  <c r="BP109" i="1" s="1"/>
  <c r="R144" i="1"/>
  <c r="S144" i="1" s="1"/>
  <c r="T144" i="1" s="1"/>
  <c r="U144" i="1" s="1"/>
  <c r="BB60" i="1"/>
  <c r="BO77" i="1"/>
  <c r="BP77" i="1" s="1"/>
  <c r="P180" i="1"/>
  <c r="Q180" i="1" s="1"/>
  <c r="R48" i="1"/>
  <c r="S48" i="1" s="1"/>
  <c r="T48" i="1" s="1"/>
  <c r="U48" i="1" s="1"/>
  <c r="P64" i="1"/>
  <c r="Q64" i="1" s="1"/>
  <c r="BA114" i="1"/>
  <c r="BI27" i="1"/>
  <c r="BJ27" i="1" s="1"/>
  <c r="BL27" i="1"/>
  <c r="BM27" i="1" s="1"/>
  <c r="P72" i="1"/>
  <c r="Q72" i="1" s="1"/>
  <c r="R127" i="1"/>
  <c r="S127" i="1" s="1"/>
  <c r="T127" i="1" s="1"/>
  <c r="U127" i="1" s="1"/>
  <c r="BC127" i="1"/>
  <c r="BO97" i="1"/>
  <c r="BP97" i="1" s="1"/>
  <c r="BB165" i="1"/>
  <c r="P118" i="1"/>
  <c r="Q118" i="1" s="1"/>
  <c r="P202" i="1"/>
  <c r="Q202" i="1" s="1"/>
  <c r="R211" i="1"/>
  <c r="S211" i="1" s="1"/>
  <c r="T211" i="1" s="1"/>
  <c r="U211" i="1" s="1"/>
  <c r="P187" i="1"/>
  <c r="Q187" i="1" s="1"/>
  <c r="R47" i="1"/>
  <c r="S47" i="1" s="1"/>
  <c r="T47" i="1" s="1"/>
  <c r="U47" i="1" s="1"/>
  <c r="V57" i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R147" i="1"/>
  <c r="S147" i="1" s="1"/>
  <c r="T147" i="1" s="1"/>
  <c r="U147" i="1" s="1"/>
  <c r="BO130" i="1"/>
  <c r="BP130" i="1" s="1"/>
  <c r="BC42" i="1"/>
  <c r="R42" i="1"/>
  <c r="S42" i="1" s="1"/>
  <c r="T42" i="1" s="1"/>
  <c r="U42" i="1" s="1"/>
  <c r="R169" i="1"/>
  <c r="S169" i="1" s="1"/>
  <c r="T169" i="1" s="1"/>
  <c r="U169" i="1" s="1"/>
  <c r="P50" i="1"/>
  <c r="Q50" i="1" s="1"/>
  <c r="P131" i="1"/>
  <c r="Q131" i="1" s="1"/>
  <c r="BB227" i="1"/>
  <c r="V54" i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P133" i="1"/>
  <c r="Q133" i="1" s="1"/>
  <c r="BB213" i="1"/>
  <c r="BO86" i="1"/>
  <c r="BP86" i="1" s="1"/>
  <c r="R120" i="1"/>
  <c r="S120" i="1" s="1"/>
  <c r="T120" i="1" s="1"/>
  <c r="U120" i="1" s="1"/>
  <c r="BB70" i="1"/>
  <c r="BB105" i="1"/>
  <c r="P35" i="1"/>
  <c r="Q35" i="1" s="1"/>
  <c r="BA83" i="1"/>
  <c r="BB144" i="1"/>
  <c r="P59" i="1"/>
  <c r="Q59" i="1" s="1"/>
  <c r="P148" i="1"/>
  <c r="Q148" i="1" s="1"/>
  <c r="BO152" i="1"/>
  <c r="BP152" i="1" s="1"/>
  <c r="R162" i="1"/>
  <c r="S162" i="1" s="1"/>
  <c r="T162" i="1" s="1"/>
  <c r="U162" i="1" s="1"/>
  <c r="BO154" i="1"/>
  <c r="BP154" i="1" s="1"/>
  <c r="BL54" i="1"/>
  <c r="BM54" i="1" s="1"/>
  <c r="P28" i="1"/>
  <c r="Q28" i="1" s="1"/>
  <c r="R213" i="1"/>
  <c r="S213" i="1" s="1"/>
  <c r="T213" i="1" s="1"/>
  <c r="U213" i="1" s="1"/>
  <c r="P161" i="1"/>
  <c r="Q161" i="1" s="1"/>
  <c r="R70" i="1"/>
  <c r="S70" i="1" s="1"/>
  <c r="T70" i="1" s="1"/>
  <c r="U70" i="1" s="1"/>
  <c r="R29" i="1"/>
  <c r="S29" i="1" s="1"/>
  <c r="T29" i="1" s="1"/>
  <c r="U29" i="1" s="1"/>
  <c r="P19" i="1"/>
  <c r="Q19" i="1" s="1"/>
  <c r="BO91" i="1"/>
  <c r="BP91" i="1" s="1"/>
  <c r="BB162" i="1"/>
  <c r="P141" i="1"/>
  <c r="Q141" i="1" s="1"/>
  <c r="P198" i="1"/>
  <c r="Q198" i="1" s="1"/>
  <c r="BB198" i="1"/>
  <c r="P146" i="1"/>
  <c r="Q146" i="1" s="1"/>
  <c r="P69" i="1"/>
  <c r="Q69" i="1" s="1"/>
  <c r="P226" i="1"/>
  <c r="Q226" i="1" s="1"/>
  <c r="R110" i="1"/>
  <c r="S110" i="1" s="1"/>
  <c r="T110" i="1" s="1"/>
  <c r="U110" i="1" s="1"/>
  <c r="R227" i="1"/>
  <c r="S227" i="1" s="1"/>
  <c r="T227" i="1" s="1"/>
  <c r="U227" i="1" s="1"/>
  <c r="R74" i="1"/>
  <c r="S74" i="1" s="1"/>
  <c r="T74" i="1" s="1"/>
  <c r="U74" i="1" s="1"/>
  <c r="BC31" i="1"/>
  <c r="P232" i="1"/>
  <c r="Q232" i="1" s="1"/>
  <c r="P37" i="1"/>
  <c r="Q37" i="1" s="1"/>
  <c r="P21" i="1"/>
  <c r="Q21" i="1" s="1"/>
  <c r="P126" i="1"/>
  <c r="Q126" i="1" s="1"/>
  <c r="P209" i="1"/>
  <c r="Q209" i="1" s="1"/>
  <c r="BB14" i="1"/>
  <c r="BC53" i="1"/>
  <c r="P174" i="1"/>
  <c r="Q174" i="1" s="1"/>
  <c r="BA69" i="1"/>
  <c r="BO137" i="1"/>
  <c r="BP137" i="1" s="1"/>
  <c r="BO84" i="1"/>
  <c r="BP84" i="1" s="1"/>
  <c r="P107" i="1"/>
  <c r="Q107" i="1" s="1"/>
  <c r="BB168" i="1"/>
  <c r="P168" i="1"/>
  <c r="Q168" i="1" s="1"/>
  <c r="BB110" i="1"/>
  <c r="BO76" i="1"/>
  <c r="BP76" i="1" s="1"/>
  <c r="P192" i="1"/>
  <c r="Q192" i="1" s="1"/>
  <c r="BO188" i="1"/>
  <c r="BP188" i="1" s="1"/>
  <c r="P115" i="1"/>
  <c r="Q115" i="1" s="1"/>
  <c r="P39" i="1"/>
  <c r="Q39" i="1" s="1"/>
  <c r="BB39" i="1"/>
  <c r="P195" i="1"/>
  <c r="Q195" i="1" s="1"/>
  <c r="BB29" i="1"/>
  <c r="R194" i="1"/>
  <c r="S194" i="1" s="1"/>
  <c r="T194" i="1" s="1"/>
  <c r="U194" i="1" s="1"/>
  <c r="P15" i="1"/>
  <c r="Q15" i="1" s="1"/>
  <c r="BO36" i="1"/>
  <c r="BP36" i="1" s="1"/>
  <c r="R14" i="1"/>
  <c r="S14" i="1" s="1"/>
  <c r="T14" i="1" s="1"/>
  <c r="U14" i="1" s="1"/>
  <c r="P217" i="1"/>
  <c r="Q217" i="1" s="1"/>
  <c r="P49" i="1"/>
  <c r="Q49" i="1" s="1"/>
  <c r="R170" i="1"/>
  <c r="S170" i="1" s="1"/>
  <c r="T170" i="1" s="1"/>
  <c r="U170" i="1" s="1"/>
  <c r="P235" i="1"/>
  <c r="Q235" i="1" s="1"/>
  <c r="V90" i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P20" i="1"/>
  <c r="Q20" i="1" s="1"/>
  <c r="P224" i="1"/>
  <c r="Q224" i="1" s="1"/>
  <c r="BO136" i="1"/>
  <c r="BP136" i="1" s="1"/>
  <c r="BL103" i="1"/>
  <c r="BM103" i="1" s="1"/>
  <c r="BO35" i="1"/>
  <c r="BP35" i="1" s="1"/>
  <c r="BO26" i="1"/>
  <c r="BP26" i="1" s="1"/>
  <c r="R173" i="1"/>
  <c r="S173" i="1" s="1"/>
  <c r="T173" i="1" s="1"/>
  <c r="U173" i="1" s="1"/>
  <c r="P215" i="1"/>
  <c r="Q215" i="1" s="1"/>
  <c r="P22" i="1"/>
  <c r="Q22" i="1" s="1"/>
  <c r="BO182" i="1"/>
  <c r="BP182" i="1" s="1"/>
  <c r="BL122" i="1"/>
  <c r="BM122" i="1" s="1"/>
  <c r="V163" i="1"/>
  <c r="W163" i="1" s="1"/>
  <c r="X163" i="1" s="1"/>
  <c r="Y163" i="1" s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P109" i="1"/>
  <c r="Q109" i="1" s="1"/>
  <c r="BA217" i="1"/>
  <c r="P80" i="1"/>
  <c r="Q80" i="1" s="1"/>
  <c r="P134" i="1"/>
  <c r="Q134" i="1" s="1"/>
  <c r="P77" i="1"/>
  <c r="Q77" i="1" s="1"/>
  <c r="BB170" i="1"/>
  <c r="BA235" i="1"/>
  <c r="BC90" i="1"/>
  <c r="P132" i="1"/>
  <c r="Q132" i="1" s="1"/>
  <c r="BC112" i="1"/>
  <c r="BB10" i="1"/>
  <c r="P199" i="1"/>
  <c r="Q199" i="1" s="1"/>
  <c r="V103" i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P236" i="1"/>
  <c r="Q236" i="1" s="1"/>
  <c r="BB171" i="1"/>
  <c r="BB173" i="1"/>
  <c r="BA215" i="1"/>
  <c r="BO133" i="1"/>
  <c r="BP133" i="1" s="1"/>
  <c r="BO32" i="1"/>
  <c r="BP32" i="1" s="1"/>
  <c r="P155" i="1"/>
  <c r="Q155" i="1" s="1"/>
  <c r="BO114" i="1"/>
  <c r="BP114" i="1" s="1"/>
  <c r="R228" i="1"/>
  <c r="S228" i="1" s="1"/>
  <c r="T228" i="1" s="1"/>
  <c r="U228" i="1" s="1"/>
  <c r="P197" i="1"/>
  <c r="Q197" i="1" s="1"/>
  <c r="BA155" i="1"/>
  <c r="BO118" i="1"/>
  <c r="BP118" i="1" s="1"/>
  <c r="P87" i="1"/>
  <c r="Q87" i="1" s="1"/>
  <c r="P125" i="1"/>
  <c r="Q125" i="1" s="1"/>
  <c r="P140" i="1"/>
  <c r="Q140" i="1" s="1"/>
  <c r="BO140" i="1"/>
  <c r="BP140" i="1" s="1"/>
  <c r="BO226" i="1"/>
  <c r="BP226" i="1" s="1"/>
  <c r="P142" i="1"/>
  <c r="Q142" i="1" s="1"/>
  <c r="R13" i="1"/>
  <c r="S13" i="1" s="1"/>
  <c r="T13" i="1" s="1"/>
  <c r="U13" i="1" s="1"/>
  <c r="P93" i="1"/>
  <c r="Q93" i="1" s="1"/>
  <c r="P82" i="1"/>
  <c r="Q82" i="1" s="1"/>
  <c r="R204" i="1"/>
  <c r="S204" i="1" s="1"/>
  <c r="T204" i="1" s="1"/>
  <c r="U204" i="1" s="1"/>
  <c r="BO82" i="1"/>
  <c r="BP82" i="1" s="1"/>
  <c r="V112" i="1"/>
  <c r="W112" i="1" s="1"/>
  <c r="X112" i="1" s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R10" i="1"/>
  <c r="S10" i="1" s="1"/>
  <c r="T10" i="1" s="1"/>
  <c r="U10" i="1" s="1"/>
  <c r="R181" i="1"/>
  <c r="S181" i="1" s="1"/>
  <c r="T181" i="1" s="1"/>
  <c r="U181" i="1" s="1"/>
  <c r="BC181" i="1"/>
  <c r="P190" i="1"/>
  <c r="Q190" i="1" s="1"/>
  <c r="P102" i="1"/>
  <c r="Q102" i="1" s="1"/>
  <c r="BB104" i="1"/>
  <c r="P104" i="1"/>
  <c r="Q104" i="1" s="1"/>
  <c r="P156" i="1"/>
  <c r="Q156" i="1" s="1"/>
  <c r="P7" i="1"/>
  <c r="Q7" i="1" s="1"/>
  <c r="BO71" i="1"/>
  <c r="BP71" i="1" s="1"/>
  <c r="P154" i="1"/>
  <c r="Q154" i="1" s="1"/>
  <c r="R171" i="1"/>
  <c r="S171" i="1" s="1"/>
  <c r="T171" i="1" s="1"/>
  <c r="U171" i="1" s="1"/>
  <c r="R65" i="1"/>
  <c r="S65" i="1" s="1"/>
  <c r="T65" i="1" s="1"/>
  <c r="U65" i="1" s="1"/>
  <c r="BO116" i="1"/>
  <c r="BP116" i="1" s="1"/>
  <c r="P176" i="1"/>
  <c r="Q176" i="1" s="1"/>
  <c r="R165" i="1"/>
  <c r="S165" i="1" s="1"/>
  <c r="T165" i="1" s="1"/>
  <c r="U165" i="1" s="1"/>
  <c r="V53" i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BC163" i="1"/>
  <c r="P92" i="1"/>
  <c r="Q92" i="1" s="1"/>
  <c r="P193" i="1"/>
  <c r="Q193" i="1" s="1"/>
  <c r="BO81" i="1"/>
  <c r="BP81" i="1" s="1"/>
  <c r="BL45" i="1"/>
  <c r="BM45" i="1" s="1"/>
  <c r="P206" i="1"/>
  <c r="Q206" i="1" s="1"/>
  <c r="BB206" i="1"/>
  <c r="P94" i="1"/>
  <c r="Q94" i="1" s="1"/>
  <c r="P143" i="1"/>
  <c r="Q143" i="1" s="1"/>
  <c r="P84" i="1"/>
  <c r="Q84" i="1" s="1"/>
  <c r="BB84" i="1"/>
  <c r="V123" i="1"/>
  <c r="W123" i="1" s="1"/>
  <c r="X123" i="1" s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BO126" i="1"/>
  <c r="BP126" i="1" s="1"/>
  <c r="P116" i="1"/>
  <c r="Q116" i="1" s="1"/>
  <c r="P23" i="1"/>
  <c r="Q23" i="1" s="1"/>
  <c r="BB150" i="1"/>
  <c r="P150" i="1"/>
  <c r="Q150" i="1" s="1"/>
  <c r="R149" i="1"/>
  <c r="S149" i="1" s="1"/>
  <c r="T149" i="1" s="1"/>
  <c r="U149" i="1" s="1"/>
  <c r="BO198" i="1"/>
  <c r="BP198" i="1" s="1"/>
  <c r="BO202" i="1"/>
  <c r="BP202" i="1" s="1"/>
  <c r="P16" i="1"/>
  <c r="Q16" i="1" s="1"/>
  <c r="P138" i="1"/>
  <c r="Q138" i="1" s="1"/>
  <c r="BO8" i="1"/>
  <c r="BP8" i="1" s="1"/>
  <c r="BB65" i="1"/>
  <c r="R225" i="1"/>
  <c r="S225" i="1" s="1"/>
  <c r="T225" i="1" s="1"/>
  <c r="U225" i="1" s="1"/>
  <c r="BC225" i="1"/>
  <c r="BB203" i="1"/>
  <c r="P222" i="1"/>
  <c r="Q222" i="1" s="1"/>
  <c r="BO107" i="1"/>
  <c r="BP107" i="1" s="1"/>
  <c r="P139" i="1"/>
  <c r="Q139" i="1" s="1"/>
  <c r="BO146" i="1"/>
  <c r="BP146" i="1" s="1"/>
  <c r="V45" i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BO164" i="1"/>
  <c r="BP164" i="1" s="1"/>
  <c r="BA94" i="1"/>
  <c r="P164" i="1"/>
  <c r="Q164" i="1" s="1"/>
  <c r="BB164" i="1"/>
  <c r="R179" i="1"/>
  <c r="S179" i="1" s="1"/>
  <c r="T179" i="1" s="1"/>
  <c r="U179" i="1" s="1"/>
  <c r="V66" i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X66" i="1"/>
  <c r="BA143" i="1"/>
  <c r="BA84" i="1"/>
  <c r="BC123" i="1"/>
  <c r="BO209" i="1"/>
  <c r="BP209" i="1" s="1"/>
  <c r="P130" i="1"/>
  <c r="Q130" i="1" s="1"/>
  <c r="R46" i="1"/>
  <c r="S46" i="1" s="1"/>
  <c r="T46" i="1" s="1"/>
  <c r="U46" i="1" s="1"/>
  <c r="P55" i="1"/>
  <c r="Q55" i="1" s="1"/>
  <c r="BB55" i="1"/>
  <c r="R51" i="1"/>
  <c r="S51" i="1" s="1"/>
  <c r="T51" i="1" s="1"/>
  <c r="U51" i="1" s="1"/>
  <c r="BC51" i="1"/>
  <c r="BA150" i="1"/>
  <c r="P36" i="1"/>
  <c r="Q36" i="1" s="1"/>
  <c r="BB149" i="1"/>
  <c r="BO199" i="1"/>
  <c r="BP199" i="1" s="1"/>
  <c r="R56" i="1"/>
  <c r="S56" i="1" s="1"/>
  <c r="T56" i="1" s="1"/>
  <c r="U56" i="1" s="1"/>
  <c r="P214" i="1"/>
  <c r="Q214" i="1" s="1"/>
  <c r="P121" i="1"/>
  <c r="Q121" i="1" s="1"/>
  <c r="BO16" i="1"/>
  <c r="BP16" i="1" s="1"/>
  <c r="V184" i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N184" i="1" s="1"/>
  <c r="AO184" i="1" s="1"/>
  <c r="AP184" i="1" s="1"/>
  <c r="R113" i="1"/>
  <c r="S113" i="1" s="1"/>
  <c r="T113" i="1" s="1"/>
  <c r="U113" i="1" s="1"/>
  <c r="P17" i="1"/>
  <c r="Q17" i="1" s="1"/>
  <c r="P91" i="1"/>
  <c r="Q91" i="1" s="1"/>
  <c r="BB91" i="1"/>
  <c r="R203" i="1"/>
  <c r="S203" i="1" s="1"/>
  <c r="T203" i="1" s="1"/>
  <c r="U203" i="1" s="1"/>
  <c r="P97" i="1"/>
  <c r="Q97" i="1" s="1"/>
  <c r="BO193" i="1"/>
  <c r="BP193" i="1" s="1"/>
  <c r="V61" i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BC66" i="1"/>
  <c r="P38" i="1"/>
  <c r="Q38" i="1" s="1"/>
  <c r="R95" i="1"/>
  <c r="S95" i="1" s="1"/>
  <c r="T95" i="1" s="1"/>
  <c r="U95" i="1" s="1"/>
  <c r="BA130" i="1"/>
  <c r="P160" i="1"/>
  <c r="Q160" i="1" s="1"/>
  <c r="BB135" i="1"/>
  <c r="R185" i="1"/>
  <c r="S185" i="1" s="1"/>
  <c r="T185" i="1" s="1"/>
  <c r="U185" i="1" s="1"/>
  <c r="BB18" i="1"/>
  <c r="P136" i="1"/>
  <c r="Q136" i="1" s="1"/>
  <c r="P239" i="1"/>
  <c r="Q239" i="1" s="1"/>
  <c r="BB56" i="1"/>
  <c r="BA214" i="1"/>
  <c r="P177" i="1"/>
  <c r="Q177" i="1" s="1"/>
  <c r="P119" i="1"/>
  <c r="Q119" i="1" s="1"/>
  <c r="P238" i="1"/>
  <c r="Q238" i="1" s="1"/>
  <c r="BC184" i="1"/>
  <c r="BO68" i="1"/>
  <c r="BP68" i="1" s="1"/>
  <c r="BB113" i="1"/>
  <c r="BA91" i="1"/>
  <c r="P99" i="1"/>
  <c r="Q99" i="1" s="1"/>
  <c r="BO20" i="1"/>
  <c r="BP20" i="1" s="1"/>
  <c r="P145" i="1"/>
  <c r="Q145" i="1" s="1"/>
  <c r="P12" i="1"/>
  <c r="Q12" i="1" s="1"/>
  <c r="P151" i="1"/>
  <c r="Q151" i="1" s="1"/>
  <c r="P106" i="1"/>
  <c r="Q106" i="1" s="1"/>
  <c r="P220" i="1"/>
  <c r="Q220" i="1" s="1"/>
  <c r="R135" i="1"/>
  <c r="S135" i="1" s="1"/>
  <c r="T135" i="1" s="1"/>
  <c r="U135" i="1" s="1"/>
  <c r="R18" i="1"/>
  <c r="S18" i="1" s="1"/>
  <c r="T18" i="1" s="1"/>
  <c r="U18" i="1" s="1"/>
  <c r="BC18" i="1"/>
  <c r="P189" i="1"/>
  <c r="Q189" i="1" s="1"/>
  <c r="P75" i="1"/>
  <c r="Q75" i="1" s="1"/>
  <c r="BO33" i="1"/>
  <c r="BP33" i="1" s="1"/>
  <c r="P152" i="1"/>
  <c r="Q152" i="1" s="1"/>
  <c r="BO180" i="1"/>
  <c r="BP180" i="1" s="1"/>
  <c r="BA99" i="1"/>
  <c r="P58" i="1"/>
  <c r="Q58" i="1" s="1"/>
  <c r="P233" i="1"/>
  <c r="Q233" i="1" s="1"/>
  <c r="V31" i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BO183" i="1"/>
  <c r="BP183" i="1" s="1"/>
  <c r="BO141" i="1"/>
  <c r="BP141" i="1" s="1"/>
  <c r="BO73" i="1"/>
  <c r="BP73" i="1" s="1"/>
  <c r="P237" i="1"/>
  <c r="Q237" i="1" s="1"/>
  <c r="R167" i="1"/>
  <c r="S167" i="1" s="1"/>
  <c r="T167" i="1" s="1"/>
  <c r="U167" i="1" s="1"/>
  <c r="BA97" i="1"/>
  <c r="P218" i="1"/>
  <c r="Q218" i="1" s="1"/>
  <c r="BO87" i="1"/>
  <c r="BP87" i="1" s="1"/>
  <c r="BL61" i="1"/>
  <c r="BM61" i="1" s="1"/>
  <c r="BL207" i="1"/>
  <c r="BM207" i="1" s="1"/>
  <c r="BO214" i="1"/>
  <c r="BP214" i="1" s="1"/>
  <c r="BC223" i="1"/>
  <c r="R223" i="1"/>
  <c r="S223" i="1" s="1"/>
  <c r="T223" i="1" s="1"/>
  <c r="U223" i="1" s="1"/>
  <c r="BA237" i="1"/>
  <c r="P183" i="1"/>
  <c r="Q183" i="1" s="1"/>
  <c r="BB183" i="1"/>
  <c r="P11" i="1"/>
  <c r="Q11" i="1" s="1"/>
  <c r="BA176" i="1"/>
  <c r="P175" i="1"/>
  <c r="Q175" i="1" s="1"/>
  <c r="BO139" i="1"/>
  <c r="BP139" i="1" s="1"/>
  <c r="BA233" i="1"/>
  <c r="V207" i="1"/>
  <c r="W207" i="1" s="1"/>
  <c r="X207" i="1" s="1"/>
  <c r="Y207" i="1" s="1"/>
  <c r="Z207" i="1" s="1"/>
  <c r="AA207" i="1" s="1"/>
  <c r="AB207" i="1" s="1"/>
  <c r="AC207" i="1" s="1"/>
  <c r="AD207" i="1" s="1"/>
  <c r="AE207" i="1" s="1"/>
  <c r="AF207" i="1" s="1"/>
  <c r="AG207" i="1" s="1"/>
  <c r="AH207" i="1" s="1"/>
  <c r="AI207" i="1" s="1"/>
  <c r="AJ207" i="1" s="1"/>
  <c r="AK207" i="1" s="1"/>
  <c r="AL207" i="1" s="1"/>
  <c r="AM207" i="1" s="1"/>
  <c r="AN207" i="1" s="1"/>
  <c r="AO207" i="1" s="1"/>
  <c r="AP207" i="1" s="1"/>
  <c r="BA145" i="1"/>
  <c r="BO230" i="1"/>
  <c r="BP230" i="1" s="1"/>
  <c r="P191" i="1"/>
  <c r="Q191" i="1" s="1"/>
  <c r="BB191" i="1"/>
  <c r="BA106" i="1"/>
  <c r="BA220" i="1"/>
  <c r="V24" i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P124" i="1"/>
  <c r="Q124" i="1" s="1"/>
  <c r="BA189" i="1"/>
  <c r="BO150" i="1"/>
  <c r="BP150" i="1" s="1"/>
  <c r="P68" i="1"/>
  <c r="Q68" i="1" s="1"/>
  <c r="BO59" i="1"/>
  <c r="BP59" i="1" s="1"/>
  <c r="P8" i="1"/>
  <c r="Q8" i="1" s="1"/>
  <c r="V208" i="1"/>
  <c r="W208" i="1" s="1"/>
  <c r="X208" i="1" s="1"/>
  <c r="Y208" i="1" s="1"/>
  <c r="Z208" i="1" s="1"/>
  <c r="AA208" i="1" s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N208" i="1" s="1"/>
  <c r="AO208" i="1" s="1"/>
  <c r="AP208" i="1" s="1"/>
  <c r="R172" i="1"/>
  <c r="S172" i="1" s="1"/>
  <c r="T172" i="1" s="1"/>
  <c r="U172" i="1" s="1"/>
  <c r="P76" i="1"/>
  <c r="Q76" i="1" s="1"/>
  <c r="BB76" i="1"/>
  <c r="BO143" i="1"/>
  <c r="BP143" i="1" s="1"/>
  <c r="BC205" i="1"/>
  <c r="P78" i="1"/>
  <c r="Q78" i="1" s="1"/>
  <c r="BA128" i="1"/>
  <c r="BO212" i="1"/>
  <c r="BP212" i="1" s="1"/>
  <c r="BA9" i="1"/>
  <c r="BL24" i="1"/>
  <c r="BM24" i="1" s="1"/>
  <c r="BA67" i="1"/>
  <c r="R153" i="1"/>
  <c r="S153" i="1" s="1"/>
  <c r="T153" i="1" s="1"/>
  <c r="U153" i="1" s="1"/>
  <c r="R89" i="1"/>
  <c r="S89" i="1" s="1"/>
  <c r="T89" i="1" s="1"/>
  <c r="U89" i="1" s="1"/>
  <c r="BA26" i="1"/>
  <c r="BA180" i="1"/>
  <c r="P182" i="1"/>
  <c r="Q182" i="1" s="1"/>
  <c r="BB182" i="1"/>
  <c r="P44" i="1"/>
  <c r="Q44" i="1" s="1"/>
  <c r="P71" i="1"/>
  <c r="Q71" i="1" s="1"/>
  <c r="AX285" i="1"/>
  <c r="BC286" i="1"/>
  <c r="BB259" i="1"/>
  <c r="AX294" i="1"/>
  <c r="BI294" i="1" s="1"/>
  <c r="AX293" i="1"/>
  <c r="BI293" i="1" s="1"/>
  <c r="BJ293" i="1" s="1"/>
  <c r="BC270" i="1"/>
  <c r="BL270" i="1" s="1"/>
  <c r="BM270" i="1" s="1"/>
  <c r="BB240" i="1"/>
  <c r="P332" i="1"/>
  <c r="Q332" i="1" s="1"/>
  <c r="P256" i="1"/>
  <c r="Q256" i="1" s="1"/>
  <c r="BJ320" i="1"/>
  <c r="P267" i="1"/>
  <c r="Q267" i="1" s="1"/>
  <c r="BB267" i="1"/>
  <c r="BB349" i="1"/>
  <c r="BB264" i="1"/>
  <c r="R305" i="1"/>
  <c r="S305" i="1" s="1"/>
  <c r="T305" i="1" s="1"/>
  <c r="U305" i="1" s="1"/>
  <c r="BC305" i="1"/>
  <c r="V276" i="1"/>
  <c r="W276" i="1" s="1"/>
  <c r="X276" i="1" s="1"/>
  <c r="Y276" i="1" s="1"/>
  <c r="Z276" i="1" s="1"/>
  <c r="AA276" i="1" s="1"/>
  <c r="AB276" i="1" s="1"/>
  <c r="AC276" i="1" s="1"/>
  <c r="AD276" i="1" s="1"/>
  <c r="AE276" i="1" s="1"/>
  <c r="AF276" i="1" s="1"/>
  <c r="AG276" i="1" s="1"/>
  <c r="AH276" i="1" s="1"/>
  <c r="AI276" i="1" s="1"/>
  <c r="AJ276" i="1" s="1"/>
  <c r="AK276" i="1" s="1"/>
  <c r="AL276" i="1" s="1"/>
  <c r="AM276" i="1" s="1"/>
  <c r="AN276" i="1" s="1"/>
  <c r="AO276" i="1" s="1"/>
  <c r="AP276" i="1" s="1"/>
  <c r="P272" i="1"/>
  <c r="Q272" i="1" s="1"/>
  <c r="BC281" i="1"/>
  <c r="BB241" i="1"/>
  <c r="R240" i="1"/>
  <c r="S240" i="1" s="1"/>
  <c r="T240" i="1" s="1"/>
  <c r="U240" i="1" s="1"/>
  <c r="P280" i="1"/>
  <c r="Q280" i="1" s="1"/>
  <c r="P268" i="1"/>
  <c r="Q268" i="1" s="1"/>
  <c r="BB268" i="1"/>
  <c r="BB253" i="1"/>
  <c r="BC271" i="1"/>
  <c r="P306" i="1"/>
  <c r="Q306" i="1" s="1"/>
  <c r="V266" i="1"/>
  <c r="W266" i="1" s="1"/>
  <c r="X266" i="1" s="1"/>
  <c r="Y266" i="1" s="1"/>
  <c r="Z266" i="1" s="1"/>
  <c r="AA266" i="1" s="1"/>
  <c r="AB266" i="1" s="1"/>
  <c r="AC266" i="1" s="1"/>
  <c r="AD266" i="1" s="1"/>
  <c r="AE266" i="1" s="1"/>
  <c r="AF266" i="1" s="1"/>
  <c r="AG266" i="1" s="1"/>
  <c r="AH266" i="1" s="1"/>
  <c r="AI266" i="1" s="1"/>
  <c r="AJ266" i="1" s="1"/>
  <c r="AK266" i="1" s="1"/>
  <c r="AL266" i="1" s="1"/>
  <c r="AM266" i="1" s="1"/>
  <c r="AN266" i="1" s="1"/>
  <c r="AO266" i="1" s="1"/>
  <c r="AP266" i="1" s="1"/>
  <c r="BL286" i="1"/>
  <c r="BM286" i="1" s="1"/>
  <c r="V324" i="1"/>
  <c r="W324" i="1" s="1"/>
  <c r="X324" i="1" s="1"/>
  <c r="Y324" i="1" s="1"/>
  <c r="Z324" i="1" s="1"/>
  <c r="AA324" i="1" s="1"/>
  <c r="AB324" i="1" s="1"/>
  <c r="AC324" i="1" s="1"/>
  <c r="AD324" i="1" s="1"/>
  <c r="AE324" i="1" s="1"/>
  <c r="AF324" i="1" s="1"/>
  <c r="AG324" i="1" s="1"/>
  <c r="AH324" i="1" s="1"/>
  <c r="AI324" i="1" s="1"/>
  <c r="AJ324" i="1" s="1"/>
  <c r="AK324" i="1" s="1"/>
  <c r="AL324" i="1" s="1"/>
  <c r="AM324" i="1" s="1"/>
  <c r="AN324" i="1" s="1"/>
  <c r="AO324" i="1" s="1"/>
  <c r="AP324" i="1" s="1"/>
  <c r="BJ243" i="1"/>
  <c r="BC262" i="1"/>
  <c r="BC340" i="1"/>
  <c r="BB298" i="1"/>
  <c r="V281" i="1"/>
  <c r="W281" i="1" s="1"/>
  <c r="X281" i="1" s="1"/>
  <c r="Y281" i="1" s="1"/>
  <c r="Z281" i="1" s="1"/>
  <c r="AA281" i="1" s="1"/>
  <c r="AB281" i="1" s="1"/>
  <c r="AC281" i="1" s="1"/>
  <c r="AD281" i="1" s="1"/>
  <c r="AE281" i="1" s="1"/>
  <c r="AF281" i="1" s="1"/>
  <c r="AG281" i="1" s="1"/>
  <c r="AH281" i="1" s="1"/>
  <c r="AI281" i="1" s="1"/>
  <c r="AJ281" i="1" s="1"/>
  <c r="AK281" i="1" s="1"/>
  <c r="AL281" i="1" s="1"/>
  <c r="AM281" i="1" s="1"/>
  <c r="AN281" i="1" s="1"/>
  <c r="AO281" i="1" s="1"/>
  <c r="AP281" i="1" s="1"/>
  <c r="AX281" i="1"/>
  <c r="BC344" i="1"/>
  <c r="R241" i="1"/>
  <c r="S241" i="1" s="1"/>
  <c r="T241" i="1" s="1"/>
  <c r="U241" i="1" s="1"/>
  <c r="P330" i="1"/>
  <c r="Q330" i="1" s="1"/>
  <c r="R253" i="1"/>
  <c r="S253" i="1" s="1"/>
  <c r="T253" i="1" s="1"/>
  <c r="U253" i="1" s="1"/>
  <c r="V271" i="1"/>
  <c r="W271" i="1" s="1"/>
  <c r="X271" i="1" s="1"/>
  <c r="Y271" i="1" s="1"/>
  <c r="Z271" i="1" s="1"/>
  <c r="AA271" i="1" s="1"/>
  <c r="AB271" i="1" s="1"/>
  <c r="AC271" i="1" s="1"/>
  <c r="AD271" i="1" s="1"/>
  <c r="AE271" i="1" s="1"/>
  <c r="AF271" i="1" s="1"/>
  <c r="AG271" i="1" s="1"/>
  <c r="AH271" i="1" s="1"/>
  <c r="AI271" i="1" s="1"/>
  <c r="AJ271" i="1" s="1"/>
  <c r="AK271" i="1" s="1"/>
  <c r="AL271" i="1" s="1"/>
  <c r="AM271" i="1" s="1"/>
  <c r="AN271" i="1" s="1"/>
  <c r="AO271" i="1" s="1"/>
  <c r="AP271" i="1" s="1"/>
  <c r="AT327" i="1"/>
  <c r="AU327" i="1" s="1"/>
  <c r="AV327" i="1" s="1"/>
  <c r="AQ294" i="1"/>
  <c r="BD294" i="1"/>
  <c r="P339" i="1"/>
  <c r="Q339" i="1" s="1"/>
  <c r="P345" i="1"/>
  <c r="Q345" i="1" s="1"/>
  <c r="BL312" i="1"/>
  <c r="BM312" i="1" s="1"/>
  <c r="BI312" i="1"/>
  <c r="P279" i="1"/>
  <c r="Q279" i="1" s="1"/>
  <c r="V319" i="1"/>
  <c r="W319" i="1" s="1"/>
  <c r="X319" i="1" s="1"/>
  <c r="Y319" i="1" s="1"/>
  <c r="Z319" i="1" s="1"/>
  <c r="AA319" i="1" s="1"/>
  <c r="AB319" i="1" s="1"/>
  <c r="AC319" i="1" s="1"/>
  <c r="AD319" i="1" s="1"/>
  <c r="AE319" i="1" s="1"/>
  <c r="AF319" i="1" s="1"/>
  <c r="AG319" i="1" s="1"/>
  <c r="AH319" i="1" s="1"/>
  <c r="AI319" i="1" s="1"/>
  <c r="AJ319" i="1" s="1"/>
  <c r="AK319" i="1" s="1"/>
  <c r="AL319" i="1" s="1"/>
  <c r="AM319" i="1" s="1"/>
  <c r="AN319" i="1" s="1"/>
  <c r="AO319" i="1" s="1"/>
  <c r="AP319" i="1" s="1"/>
  <c r="R291" i="1"/>
  <c r="S291" i="1" s="1"/>
  <c r="T291" i="1" s="1"/>
  <c r="U291" i="1" s="1"/>
  <c r="BC291" i="1"/>
  <c r="R302" i="1"/>
  <c r="S302" i="1" s="1"/>
  <c r="T302" i="1" s="1"/>
  <c r="U302" i="1" s="1"/>
  <c r="P348" i="1"/>
  <c r="Q348" i="1" s="1"/>
  <c r="AT287" i="1"/>
  <c r="AU287" i="1" s="1"/>
  <c r="AV287" i="1" s="1"/>
  <c r="BC310" i="1"/>
  <c r="AQ285" i="1"/>
  <c r="BD285" i="1" s="1"/>
  <c r="AR243" i="1"/>
  <c r="BE243" i="1" s="1"/>
  <c r="V270" i="1"/>
  <c r="W270" i="1" s="1"/>
  <c r="X270" i="1" s="1"/>
  <c r="Y270" i="1" s="1"/>
  <c r="Z270" i="1" s="1"/>
  <c r="AA270" i="1" s="1"/>
  <c r="AB270" i="1" s="1"/>
  <c r="AC270" i="1" s="1"/>
  <c r="AD270" i="1" s="1"/>
  <c r="AE270" i="1" s="1"/>
  <c r="AF270" i="1" s="1"/>
  <c r="AG270" i="1" s="1"/>
  <c r="AH270" i="1" s="1"/>
  <c r="AI270" i="1" s="1"/>
  <c r="AJ270" i="1" s="1"/>
  <c r="AK270" i="1" s="1"/>
  <c r="AL270" i="1" s="1"/>
  <c r="AM270" i="1" s="1"/>
  <c r="AN270" i="1" s="1"/>
  <c r="AO270" i="1" s="1"/>
  <c r="AP270" i="1" s="1"/>
  <c r="P309" i="1"/>
  <c r="Q309" i="1" s="1"/>
  <c r="BB309" i="1"/>
  <c r="P273" i="1"/>
  <c r="Q273" i="1" s="1"/>
  <c r="R313" i="1"/>
  <c r="S313" i="1" s="1"/>
  <c r="T313" i="1" s="1"/>
  <c r="U313" i="1" s="1"/>
  <c r="P335" i="1"/>
  <c r="Q335" i="1" s="1"/>
  <c r="BB335" i="1"/>
  <c r="V340" i="1"/>
  <c r="W340" i="1" s="1"/>
  <c r="X340" i="1" s="1"/>
  <c r="Y340" i="1" s="1"/>
  <c r="Z340" i="1" s="1"/>
  <c r="AA340" i="1" s="1"/>
  <c r="AB340" i="1" s="1"/>
  <c r="AC340" i="1" s="1"/>
  <c r="AD340" i="1" s="1"/>
  <c r="AE340" i="1" s="1"/>
  <c r="AF340" i="1" s="1"/>
  <c r="AG340" i="1" s="1"/>
  <c r="AH340" i="1" s="1"/>
  <c r="AI340" i="1" s="1"/>
  <c r="AJ340" i="1" s="1"/>
  <c r="AK340" i="1" s="1"/>
  <c r="AL340" i="1" s="1"/>
  <c r="AM340" i="1" s="1"/>
  <c r="AN340" i="1" s="1"/>
  <c r="AO340" i="1" s="1"/>
  <c r="AP340" i="1" s="1"/>
  <c r="R298" i="1"/>
  <c r="S298" i="1" s="1"/>
  <c r="T298" i="1" s="1"/>
  <c r="U298" i="1" s="1"/>
  <c r="V344" i="1"/>
  <c r="W344" i="1" s="1"/>
  <c r="X344" i="1" s="1"/>
  <c r="Y344" i="1" s="1"/>
  <c r="Z344" i="1" s="1"/>
  <c r="AA344" i="1" s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AL344" i="1" s="1"/>
  <c r="AM344" i="1" s="1"/>
  <c r="AN344" i="1" s="1"/>
  <c r="AO344" i="1" s="1"/>
  <c r="AP344" i="1" s="1"/>
  <c r="AX344" i="1"/>
  <c r="BL307" i="1"/>
  <c r="BM307" i="1" s="1"/>
  <c r="P347" i="1"/>
  <c r="Q347" i="1" s="1"/>
  <c r="P301" i="1"/>
  <c r="Q301" i="1" s="1"/>
  <c r="P322" i="1"/>
  <c r="Q322" i="1" s="1"/>
  <c r="V310" i="1"/>
  <c r="W310" i="1" s="1"/>
  <c r="X310" i="1" s="1"/>
  <c r="Y310" i="1" s="1"/>
  <c r="Z310" i="1" s="1"/>
  <c r="AA310" i="1" s="1"/>
  <c r="AB310" i="1" s="1"/>
  <c r="AC310" i="1" s="1"/>
  <c r="AD310" i="1" s="1"/>
  <c r="AE310" i="1" s="1"/>
  <c r="AF310" i="1" s="1"/>
  <c r="AG310" i="1" s="1"/>
  <c r="AH310" i="1" s="1"/>
  <c r="AI310" i="1" s="1"/>
  <c r="AJ310" i="1" s="1"/>
  <c r="AK310" i="1" s="1"/>
  <c r="AL310" i="1" s="1"/>
  <c r="AM310" i="1" s="1"/>
  <c r="AN310" i="1" s="1"/>
  <c r="AO310" i="1" s="1"/>
  <c r="AP310" i="1" s="1"/>
  <c r="P304" i="1"/>
  <c r="Q304" i="1" s="1"/>
  <c r="P337" i="1"/>
  <c r="Q337" i="1" s="1"/>
  <c r="BL351" i="1"/>
  <c r="BM351" i="1" s="1"/>
  <c r="V343" i="1"/>
  <c r="W343" i="1" s="1"/>
  <c r="X343" i="1" s="1"/>
  <c r="Y343" i="1" s="1"/>
  <c r="Z343" i="1" s="1"/>
  <c r="AA343" i="1" s="1"/>
  <c r="AB343" i="1" s="1"/>
  <c r="AC343" i="1" s="1"/>
  <c r="AD343" i="1" s="1"/>
  <c r="AE343" i="1" s="1"/>
  <c r="AF343" i="1" s="1"/>
  <c r="AG343" i="1" s="1"/>
  <c r="AH343" i="1" s="1"/>
  <c r="AI343" i="1" s="1"/>
  <c r="AJ343" i="1" s="1"/>
  <c r="AK343" i="1" s="1"/>
  <c r="AL343" i="1" s="1"/>
  <c r="AM343" i="1" s="1"/>
  <c r="AN343" i="1" s="1"/>
  <c r="AO343" i="1" s="1"/>
  <c r="AP343" i="1" s="1"/>
  <c r="P284" i="1"/>
  <c r="Q284" i="1" s="1"/>
  <c r="P334" i="1"/>
  <c r="Q334" i="1" s="1"/>
  <c r="BB282" i="1"/>
  <c r="V307" i="1"/>
  <c r="W307" i="1" s="1"/>
  <c r="X307" i="1" s="1"/>
  <c r="Y307" i="1" s="1"/>
  <c r="Z307" i="1" s="1"/>
  <c r="AA307" i="1" s="1"/>
  <c r="AB307" i="1" s="1"/>
  <c r="AC307" i="1" s="1"/>
  <c r="AD307" i="1" s="1"/>
  <c r="AE307" i="1" s="1"/>
  <c r="AF307" i="1" s="1"/>
  <c r="AG307" i="1" s="1"/>
  <c r="AH307" i="1" s="1"/>
  <c r="AI307" i="1" s="1"/>
  <c r="AJ307" i="1" s="1"/>
  <c r="AK307" i="1" s="1"/>
  <c r="AL307" i="1" s="1"/>
  <c r="AM307" i="1" s="1"/>
  <c r="AN307" i="1" s="1"/>
  <c r="AO307" i="1" s="1"/>
  <c r="AP307" i="1" s="1"/>
  <c r="P255" i="1"/>
  <c r="Q255" i="1" s="1"/>
  <c r="BB255" i="1"/>
  <c r="R249" i="1"/>
  <c r="S249" i="1" s="1"/>
  <c r="T249" i="1" s="1"/>
  <c r="U249" i="1" s="1"/>
  <c r="BB250" i="1"/>
  <c r="BB244" i="1"/>
  <c r="AQ251" i="1"/>
  <c r="BD251" i="1" s="1"/>
  <c r="V351" i="1"/>
  <c r="W351" i="1" s="1"/>
  <c r="X351" i="1" s="1"/>
  <c r="Y351" i="1" s="1"/>
  <c r="Z351" i="1" s="1"/>
  <c r="AA351" i="1" s="1"/>
  <c r="AB351" i="1" s="1"/>
  <c r="AC351" i="1" s="1"/>
  <c r="AD351" i="1" s="1"/>
  <c r="AE351" i="1" s="1"/>
  <c r="AF351" i="1" s="1"/>
  <c r="AG351" i="1" s="1"/>
  <c r="AH351" i="1" s="1"/>
  <c r="AI351" i="1" s="1"/>
  <c r="AJ351" i="1" s="1"/>
  <c r="AK351" i="1" s="1"/>
  <c r="AL351" i="1" s="1"/>
  <c r="AM351" i="1" s="1"/>
  <c r="AN351" i="1" s="1"/>
  <c r="AO351" i="1" s="1"/>
  <c r="AP351" i="1" s="1"/>
  <c r="P292" i="1"/>
  <c r="Q292" i="1" s="1"/>
  <c r="V278" i="1"/>
  <c r="W278" i="1" s="1"/>
  <c r="X278" i="1" s="1"/>
  <c r="Y278" i="1" s="1"/>
  <c r="Z278" i="1" s="1"/>
  <c r="AA278" i="1" s="1"/>
  <c r="AB278" i="1" s="1"/>
  <c r="AC278" i="1" s="1"/>
  <c r="AD278" i="1" s="1"/>
  <c r="AE278" i="1" s="1"/>
  <c r="AF278" i="1" s="1"/>
  <c r="AG278" i="1" s="1"/>
  <c r="AH278" i="1" s="1"/>
  <c r="AI278" i="1" s="1"/>
  <c r="AJ278" i="1" s="1"/>
  <c r="AK278" i="1" s="1"/>
  <c r="AL278" i="1" s="1"/>
  <c r="AM278" i="1" s="1"/>
  <c r="AN278" i="1" s="1"/>
  <c r="AO278" i="1" s="1"/>
  <c r="AP278" i="1" s="1"/>
  <c r="AX278" i="1"/>
  <c r="P275" i="1"/>
  <c r="Q275" i="1" s="1"/>
  <c r="AT299" i="1"/>
  <c r="AU299" i="1" s="1"/>
  <c r="AV299" i="1" s="1"/>
  <c r="BG299" i="1"/>
  <c r="V262" i="1"/>
  <c r="W262" i="1" s="1"/>
  <c r="X262" i="1" s="1"/>
  <c r="Y262" i="1" s="1"/>
  <c r="Z262" i="1" s="1"/>
  <c r="AA262" i="1" s="1"/>
  <c r="AB262" i="1" s="1"/>
  <c r="AC262" i="1" s="1"/>
  <c r="AD262" i="1" s="1"/>
  <c r="AE262" i="1" s="1"/>
  <c r="AF262" i="1" s="1"/>
  <c r="AG262" i="1" s="1"/>
  <c r="AH262" i="1" s="1"/>
  <c r="AI262" i="1" s="1"/>
  <c r="AJ262" i="1" s="1"/>
  <c r="AK262" i="1" s="1"/>
  <c r="AL262" i="1" s="1"/>
  <c r="AM262" i="1" s="1"/>
  <c r="AN262" i="1" s="1"/>
  <c r="AO262" i="1" s="1"/>
  <c r="AP262" i="1" s="1"/>
  <c r="R282" i="1"/>
  <c r="S282" i="1" s="1"/>
  <c r="T282" i="1" s="1"/>
  <c r="U282" i="1" s="1"/>
  <c r="P297" i="1"/>
  <c r="Q297" i="1" s="1"/>
  <c r="BB297" i="1"/>
  <c r="BC319" i="1"/>
  <c r="P263" i="1"/>
  <c r="Q263" i="1" s="1"/>
  <c r="R250" i="1"/>
  <c r="S250" i="1" s="1"/>
  <c r="T250" i="1" s="1"/>
  <c r="U250" i="1" s="1"/>
  <c r="P341" i="1"/>
  <c r="Q341" i="1" s="1"/>
  <c r="BB341" i="1"/>
  <c r="R244" i="1"/>
  <c r="S244" i="1" s="1"/>
  <c r="T244" i="1" s="1"/>
  <c r="U244" i="1" s="1"/>
  <c r="P329" i="1"/>
  <c r="Q329" i="1" s="1"/>
  <c r="BA309" i="1"/>
  <c r="P258" i="1"/>
  <c r="Q258" i="1" s="1"/>
  <c r="P260" i="1"/>
  <c r="Q260" i="1" s="1"/>
  <c r="BB260" i="1"/>
  <c r="P315" i="1"/>
  <c r="Q315" i="1" s="1"/>
  <c r="P296" i="1"/>
  <c r="Q296" i="1" s="1"/>
  <c r="BB291" i="1"/>
  <c r="BC343" i="1"/>
  <c r="P288" i="1"/>
  <c r="Q288" i="1" s="1"/>
  <c r="P247" i="1"/>
  <c r="Q247" i="1" s="1"/>
  <c r="R274" i="1"/>
  <c r="S274" i="1" s="1"/>
  <c r="T274" i="1" s="1"/>
  <c r="U274" i="1" s="1"/>
  <c r="BB302" i="1"/>
  <c r="BJ251" i="1"/>
  <c r="AT308" i="1"/>
  <c r="AU308" i="1" s="1"/>
  <c r="AV308" i="1" s="1"/>
  <c r="BL285" i="1"/>
  <c r="BM285" i="1" s="1"/>
  <c r="BI285" i="1"/>
  <c r="P314" i="1"/>
  <c r="Q314" i="1" s="1"/>
  <c r="R269" i="1"/>
  <c r="S269" i="1" s="1"/>
  <c r="T269" i="1" s="1"/>
  <c r="U269" i="1" s="1"/>
  <c r="P245" i="1"/>
  <c r="Q245" i="1" s="1"/>
  <c r="BL254" i="1"/>
  <c r="BM254" i="1" s="1"/>
  <c r="R349" i="1"/>
  <c r="S349" i="1" s="1"/>
  <c r="T349" i="1" s="1"/>
  <c r="U349" i="1" s="1"/>
  <c r="AQ293" i="1"/>
  <c r="BD293" i="1" s="1"/>
  <c r="P346" i="1"/>
  <c r="Q346" i="1" s="1"/>
  <c r="BA292" i="1"/>
  <c r="P246" i="1"/>
  <c r="Q246" i="1" s="1"/>
  <c r="BC278" i="1"/>
  <c r="P321" i="1"/>
  <c r="Q321" i="1" s="1"/>
  <c r="P328" i="1"/>
  <c r="Q328" i="1" s="1"/>
  <c r="P289" i="1"/>
  <c r="Q289" i="1" s="1"/>
  <c r="R257" i="1"/>
  <c r="S257" i="1" s="1"/>
  <c r="T257" i="1" s="1"/>
  <c r="U257" i="1" s="1"/>
  <c r="BB313" i="1"/>
  <c r="BA335" i="1"/>
  <c r="P316" i="1"/>
  <c r="Q316" i="1" s="1"/>
  <c r="AQ312" i="1"/>
  <c r="BD312" i="1"/>
  <c r="V254" i="1"/>
  <c r="W254" i="1" s="1"/>
  <c r="X254" i="1" s="1"/>
  <c r="Y254" i="1" s="1"/>
  <c r="Z254" i="1" s="1"/>
  <c r="AA254" i="1" s="1"/>
  <c r="AB254" i="1" s="1"/>
  <c r="AC254" i="1" s="1"/>
  <c r="AD254" i="1" s="1"/>
  <c r="AE254" i="1" s="1"/>
  <c r="AF254" i="1" s="1"/>
  <c r="AG254" i="1" s="1"/>
  <c r="AH254" i="1" s="1"/>
  <c r="AI254" i="1" s="1"/>
  <c r="AJ254" i="1" s="1"/>
  <c r="AK254" i="1" s="1"/>
  <c r="AL254" i="1" s="1"/>
  <c r="AM254" i="1" s="1"/>
  <c r="AN254" i="1" s="1"/>
  <c r="AO254" i="1" s="1"/>
  <c r="AP254" i="1" s="1"/>
  <c r="BC266" i="1"/>
  <c r="BC276" i="1"/>
  <c r="P311" i="1"/>
  <c r="Q311" i="1" s="1"/>
  <c r="P336" i="1"/>
  <c r="Q336" i="1" s="1"/>
  <c r="BB336" i="1"/>
  <c r="P323" i="1"/>
  <c r="Q323" i="1" s="1"/>
  <c r="P300" i="1"/>
  <c r="Q300" i="1" s="1"/>
  <c r="P325" i="1"/>
  <c r="Q325" i="1" s="1"/>
  <c r="BB325" i="1"/>
  <c r="R242" i="1"/>
  <c r="S242" i="1" s="1"/>
  <c r="T242" i="1" s="1"/>
  <c r="U242" i="1" s="1"/>
  <c r="P261" i="1"/>
  <c r="Q261" i="1" s="1"/>
  <c r="V286" i="1"/>
  <c r="W286" i="1" s="1"/>
  <c r="X286" i="1" s="1"/>
  <c r="Y286" i="1" s="1"/>
  <c r="Z286" i="1" s="1"/>
  <c r="AA286" i="1" s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N286" i="1" s="1"/>
  <c r="AO286" i="1" s="1"/>
  <c r="AP286" i="1" s="1"/>
  <c r="R259" i="1"/>
  <c r="S259" i="1" s="1"/>
  <c r="T259" i="1" s="1"/>
  <c r="U259" i="1" s="1"/>
  <c r="P331" i="1"/>
  <c r="Q331" i="1" s="1"/>
  <c r="BB331" i="1"/>
  <c r="P265" i="1"/>
  <c r="Q265" i="1" s="1"/>
  <c r="BB265" i="1"/>
  <c r="BC324" i="1"/>
  <c r="AX317" i="1"/>
  <c r="BI317" i="1" s="1"/>
  <c r="P342" i="1"/>
  <c r="Q342" i="1" s="1"/>
  <c r="P252" i="1"/>
  <c r="Q252" i="1" s="1"/>
  <c r="BB252" i="1"/>
  <c r="P303" i="1"/>
  <c r="Q303" i="1" s="1"/>
  <c r="BB303" i="1"/>
  <c r="P318" i="1"/>
  <c r="Q318" i="1" s="1"/>
  <c r="R264" i="1"/>
  <c r="S264" i="1" s="1"/>
  <c r="T264" i="1" s="1"/>
  <c r="U264" i="1" s="1"/>
  <c r="P277" i="1"/>
  <c r="Q277" i="1" s="1"/>
  <c r="AQ317" i="1"/>
  <c r="BD317" i="1"/>
  <c r="BL294" i="1"/>
  <c r="BM294" i="1" s="1"/>
  <c r="AS4" i="1"/>
  <c r="BF4" i="1" s="1"/>
  <c r="BC153" i="1" l="1"/>
  <c r="BB239" i="1"/>
  <c r="BB193" i="1"/>
  <c r="AX103" i="1"/>
  <c r="BI103" i="1" s="1"/>
  <c r="BJ103" i="1" s="1"/>
  <c r="BB81" i="1"/>
  <c r="BB131" i="1"/>
  <c r="BB136" i="1"/>
  <c r="BB30" i="1"/>
  <c r="BC185" i="1"/>
  <c r="AX123" i="1"/>
  <c r="BB176" i="1"/>
  <c r="AX112" i="1"/>
  <c r="BB71" i="1"/>
  <c r="BB75" i="1"/>
  <c r="BB160" i="1"/>
  <c r="BC120" i="1"/>
  <c r="BB123" i="1"/>
  <c r="BB238" i="1"/>
  <c r="BB32" i="1"/>
  <c r="BB36" i="1"/>
  <c r="BB142" i="1"/>
  <c r="BB109" i="1"/>
  <c r="BC227" i="1"/>
  <c r="BB178" i="1"/>
  <c r="BC149" i="1"/>
  <c r="AX163" i="1"/>
  <c r="BB83" i="1"/>
  <c r="BB38" i="1"/>
  <c r="BB102" i="1"/>
  <c r="BB77" i="1"/>
  <c r="BB15" i="1"/>
  <c r="BB107" i="1"/>
  <c r="BB9" i="1"/>
  <c r="AX122" i="1"/>
  <c r="BI122" i="1" s="1"/>
  <c r="BJ122" i="1" s="1"/>
  <c r="BB26" i="1"/>
  <c r="BB80" i="1"/>
  <c r="BB210" i="1"/>
  <c r="AX31" i="1"/>
  <c r="BC110" i="1"/>
  <c r="BC47" i="1"/>
  <c r="BB88" i="1"/>
  <c r="BB188" i="1"/>
  <c r="BB12" i="1"/>
  <c r="BB97" i="1"/>
  <c r="BC179" i="1"/>
  <c r="BC10" i="1"/>
  <c r="BB125" i="1"/>
  <c r="BB195" i="1"/>
  <c r="BB28" i="1"/>
  <c r="BB100" i="1"/>
  <c r="BB111" i="1"/>
  <c r="BB143" i="1"/>
  <c r="BB20" i="1"/>
  <c r="BB174" i="1"/>
  <c r="BC65" i="1"/>
  <c r="BB94" i="1"/>
  <c r="BB146" i="1"/>
  <c r="BB118" i="1"/>
  <c r="BC144" i="1"/>
  <c r="BB219" i="1"/>
  <c r="BB79" i="1"/>
  <c r="BC56" i="1"/>
  <c r="BB218" i="1"/>
  <c r="AX45" i="1"/>
  <c r="BI45" i="1" s="1"/>
  <c r="BJ45" i="1" s="1"/>
  <c r="BB82" i="1"/>
  <c r="BB197" i="1"/>
  <c r="BB132" i="1"/>
  <c r="BB49" i="1"/>
  <c r="BB192" i="1"/>
  <c r="BB126" i="1"/>
  <c r="AX184" i="1"/>
  <c r="BI184" i="1" s="1"/>
  <c r="BJ184" i="1" s="1"/>
  <c r="BC228" i="1"/>
  <c r="BL228" i="1" s="1"/>
  <c r="BM228" i="1" s="1"/>
  <c r="BB50" i="1"/>
  <c r="BB216" i="1"/>
  <c r="BB67" i="1"/>
  <c r="BC89" i="1"/>
  <c r="BB8" i="1"/>
  <c r="BC167" i="1"/>
  <c r="BB130" i="1"/>
  <c r="BB93" i="1"/>
  <c r="BB217" i="1"/>
  <c r="BC105" i="1"/>
  <c r="BB116" i="1"/>
  <c r="BC173" i="1"/>
  <c r="BL173" i="1" s="1"/>
  <c r="BM173" i="1" s="1"/>
  <c r="BB19" i="1"/>
  <c r="BB35" i="1"/>
  <c r="BB72" i="1"/>
  <c r="BL262" i="1"/>
  <c r="BM262" i="1" s="1"/>
  <c r="BL127" i="1"/>
  <c r="BM127" i="1" s="1"/>
  <c r="BI31" i="1"/>
  <c r="BJ31" i="1" s="1"/>
  <c r="BL31" i="1"/>
  <c r="BM31" i="1" s="1"/>
  <c r="BL227" i="1"/>
  <c r="BM227" i="1" s="1"/>
  <c r="BL51" i="1"/>
  <c r="BM51" i="1" s="1"/>
  <c r="BI112" i="1"/>
  <c r="BJ112" i="1" s="1"/>
  <c r="BL112" i="1"/>
  <c r="BM112" i="1" s="1"/>
  <c r="R155" i="1"/>
  <c r="S155" i="1" s="1"/>
  <c r="T155" i="1" s="1"/>
  <c r="U155" i="1" s="1"/>
  <c r="V170" i="1"/>
  <c r="W170" i="1" s="1"/>
  <c r="X170" i="1" s="1"/>
  <c r="Y170" i="1" s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X170" i="1"/>
  <c r="R226" i="1"/>
  <c r="S226" i="1" s="1"/>
  <c r="T226" i="1" s="1"/>
  <c r="U226" i="1" s="1"/>
  <c r="V29" i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R212" i="1"/>
  <c r="S212" i="1" s="1"/>
  <c r="T212" i="1" s="1"/>
  <c r="U212" i="1" s="1"/>
  <c r="BC212" i="1"/>
  <c r="V25" i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X25" i="1"/>
  <c r="V63" i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BL123" i="1"/>
  <c r="BM123" i="1" s="1"/>
  <c r="BI123" i="1"/>
  <c r="BJ123" i="1" s="1"/>
  <c r="R180" i="1"/>
  <c r="S180" i="1" s="1"/>
  <c r="T180" i="1" s="1"/>
  <c r="U180" i="1" s="1"/>
  <c r="R196" i="1"/>
  <c r="S196" i="1" s="1"/>
  <c r="T196" i="1" s="1"/>
  <c r="U196" i="1" s="1"/>
  <c r="R62" i="1"/>
  <c r="S62" i="1" s="1"/>
  <c r="T62" i="1" s="1"/>
  <c r="U62" i="1" s="1"/>
  <c r="BL6" i="1"/>
  <c r="BM6" i="1" s="1"/>
  <c r="R44" i="1"/>
  <c r="S44" i="1" s="1"/>
  <c r="T44" i="1" s="1"/>
  <c r="U44" i="1" s="1"/>
  <c r="R191" i="1"/>
  <c r="S191" i="1" s="1"/>
  <c r="T191" i="1" s="1"/>
  <c r="U191" i="1" s="1"/>
  <c r="R218" i="1"/>
  <c r="S218" i="1" s="1"/>
  <c r="T218" i="1" s="1"/>
  <c r="U218" i="1" s="1"/>
  <c r="AQ31" i="1"/>
  <c r="BD31" i="1" s="1"/>
  <c r="R189" i="1"/>
  <c r="S189" i="1" s="1"/>
  <c r="T189" i="1" s="1"/>
  <c r="U189" i="1" s="1"/>
  <c r="BB177" i="1"/>
  <c r="AX113" i="1"/>
  <c r="V113" i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BB138" i="1"/>
  <c r="R116" i="1"/>
  <c r="S116" i="1" s="1"/>
  <c r="T116" i="1" s="1"/>
  <c r="U116" i="1" s="1"/>
  <c r="AQ163" i="1"/>
  <c r="V70" i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R100" i="1"/>
  <c r="S100" i="1" s="1"/>
  <c r="T100" i="1" s="1"/>
  <c r="U100" i="1" s="1"/>
  <c r="R128" i="1"/>
  <c r="S128" i="1" s="1"/>
  <c r="T128" i="1" s="1"/>
  <c r="U128" i="1" s="1"/>
  <c r="BC25" i="1"/>
  <c r="R82" i="1"/>
  <c r="S82" i="1" s="1"/>
  <c r="T82" i="1" s="1"/>
  <c r="U82" i="1" s="1"/>
  <c r="R125" i="1"/>
  <c r="S125" i="1" s="1"/>
  <c r="T125" i="1" s="1"/>
  <c r="U125" i="1" s="1"/>
  <c r="BC125" i="1"/>
  <c r="BC170" i="1"/>
  <c r="R195" i="1"/>
  <c r="S195" i="1" s="1"/>
  <c r="T195" i="1" s="1"/>
  <c r="U195" i="1" s="1"/>
  <c r="R126" i="1"/>
  <c r="S126" i="1" s="1"/>
  <c r="T126" i="1" s="1"/>
  <c r="U126" i="1" s="1"/>
  <c r="R69" i="1"/>
  <c r="S69" i="1" s="1"/>
  <c r="T69" i="1" s="1"/>
  <c r="U69" i="1" s="1"/>
  <c r="BB180" i="1"/>
  <c r="BB196" i="1"/>
  <c r="BB212" i="1"/>
  <c r="BB44" i="1"/>
  <c r="R183" i="1"/>
  <c r="S183" i="1" s="1"/>
  <c r="T183" i="1" s="1"/>
  <c r="U183" i="1" s="1"/>
  <c r="BB233" i="1"/>
  <c r="BB189" i="1"/>
  <c r="BC38" i="1"/>
  <c r="R38" i="1"/>
  <c r="S38" i="1" s="1"/>
  <c r="T38" i="1" s="1"/>
  <c r="U38" i="1" s="1"/>
  <c r="BC113" i="1"/>
  <c r="R36" i="1"/>
  <c r="S36" i="1" s="1"/>
  <c r="T36" i="1" s="1"/>
  <c r="U36" i="1" s="1"/>
  <c r="BB139" i="1"/>
  <c r="BB16" i="1"/>
  <c r="AX65" i="1"/>
  <c r="V65" i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R102" i="1"/>
  <c r="S102" i="1" s="1"/>
  <c r="T102" i="1" s="1"/>
  <c r="U102" i="1" s="1"/>
  <c r="R93" i="1"/>
  <c r="S93" i="1" s="1"/>
  <c r="T93" i="1" s="1"/>
  <c r="U93" i="1" s="1"/>
  <c r="BB87" i="1"/>
  <c r="R107" i="1"/>
  <c r="S107" i="1" s="1"/>
  <c r="T107" i="1" s="1"/>
  <c r="U107" i="1" s="1"/>
  <c r="R21" i="1"/>
  <c r="S21" i="1" s="1"/>
  <c r="T21" i="1" s="1"/>
  <c r="U21" i="1" s="1"/>
  <c r="BB69" i="1"/>
  <c r="BC70" i="1"/>
  <c r="AQ117" i="1"/>
  <c r="BB128" i="1"/>
  <c r="R108" i="1"/>
  <c r="S108" i="1" s="1"/>
  <c r="T108" i="1" s="1"/>
  <c r="U108" i="1" s="1"/>
  <c r="R132" i="1"/>
  <c r="S132" i="1" s="1"/>
  <c r="T132" i="1" s="1"/>
  <c r="U132" i="1" s="1"/>
  <c r="R49" i="1"/>
  <c r="S49" i="1" s="1"/>
  <c r="T49" i="1" s="1"/>
  <c r="U49" i="1" s="1"/>
  <c r="R39" i="1"/>
  <c r="S39" i="1" s="1"/>
  <c r="T39" i="1" s="1"/>
  <c r="U39" i="1" s="1"/>
  <c r="BB21" i="1"/>
  <c r="BC146" i="1"/>
  <c r="R146" i="1"/>
  <c r="S146" i="1" s="1"/>
  <c r="T146" i="1" s="1"/>
  <c r="U146" i="1" s="1"/>
  <c r="BB161" i="1"/>
  <c r="BB148" i="1"/>
  <c r="BB133" i="1"/>
  <c r="BC147" i="1"/>
  <c r="AX117" i="1"/>
  <c r="BI117" i="1" s="1"/>
  <c r="BJ117" i="1" s="1"/>
  <c r="R43" i="1"/>
  <c r="S43" i="1" s="1"/>
  <c r="T43" i="1" s="1"/>
  <c r="U43" i="1" s="1"/>
  <c r="AQ205" i="1"/>
  <c r="BD205" i="1"/>
  <c r="R158" i="1"/>
  <c r="S158" i="1" s="1"/>
  <c r="T158" i="1" s="1"/>
  <c r="U158" i="1" s="1"/>
  <c r="BB108" i="1"/>
  <c r="AQ41" i="1"/>
  <c r="BD41" i="1" s="1"/>
  <c r="R26" i="1"/>
  <c r="S26" i="1" s="1"/>
  <c r="T26" i="1" s="1"/>
  <c r="U26" i="1" s="1"/>
  <c r="V223" i="1"/>
  <c r="W223" i="1" s="1"/>
  <c r="X223" i="1" s="1"/>
  <c r="Y223" i="1" s="1"/>
  <c r="Z223" i="1" s="1"/>
  <c r="AA223" i="1" s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N223" i="1" s="1"/>
  <c r="AO223" i="1" s="1"/>
  <c r="AP223" i="1" s="1"/>
  <c r="V167" i="1"/>
  <c r="W167" i="1" s="1"/>
  <c r="X167" i="1" s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BB58" i="1"/>
  <c r="V18" i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BB99" i="1"/>
  <c r="R239" i="1"/>
  <c r="S239" i="1" s="1"/>
  <c r="T239" i="1" s="1"/>
  <c r="U239" i="1" s="1"/>
  <c r="AX61" i="1"/>
  <c r="BI61" i="1" s="1"/>
  <c r="BJ61" i="1" s="1"/>
  <c r="AQ184" i="1"/>
  <c r="BD184" i="1" s="1"/>
  <c r="AQ66" i="1"/>
  <c r="R193" i="1"/>
  <c r="S193" i="1" s="1"/>
  <c r="T193" i="1" s="1"/>
  <c r="U193" i="1" s="1"/>
  <c r="BC171" i="1"/>
  <c r="BB190" i="1"/>
  <c r="BC13" i="1"/>
  <c r="BL90" i="1"/>
  <c r="BM90" i="1" s="1"/>
  <c r="R217" i="1"/>
  <c r="S217" i="1" s="1"/>
  <c r="T217" i="1" s="1"/>
  <c r="U217" i="1" s="1"/>
  <c r="BB115" i="1"/>
  <c r="BB37" i="1"/>
  <c r="BC161" i="1"/>
  <c r="R161" i="1"/>
  <c r="S161" i="1" s="1"/>
  <c r="T161" i="1" s="1"/>
  <c r="U161" i="1" s="1"/>
  <c r="R148" i="1"/>
  <c r="S148" i="1" s="1"/>
  <c r="T148" i="1" s="1"/>
  <c r="U148" i="1" s="1"/>
  <c r="R133" i="1"/>
  <c r="S133" i="1" s="1"/>
  <c r="T133" i="1" s="1"/>
  <c r="U133" i="1" s="1"/>
  <c r="V147" i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R219" i="1"/>
  <c r="S219" i="1" s="1"/>
  <c r="T219" i="1" s="1"/>
  <c r="U219" i="1" s="1"/>
  <c r="AX205" i="1"/>
  <c r="BI205" i="1" s="1"/>
  <c r="BJ205" i="1" s="1"/>
  <c r="BB158" i="1"/>
  <c r="BC60" i="1"/>
  <c r="BB159" i="1"/>
  <c r="AX41" i="1"/>
  <c r="BI41" i="1" s="1"/>
  <c r="BJ41" i="1" s="1"/>
  <c r="R88" i="1"/>
  <c r="S88" i="1" s="1"/>
  <c r="T88" i="1" s="1"/>
  <c r="U88" i="1" s="1"/>
  <c r="AX52" i="1"/>
  <c r="BI52" i="1" s="1"/>
  <c r="BJ52" i="1" s="1"/>
  <c r="R190" i="1"/>
  <c r="S190" i="1" s="1"/>
  <c r="T190" i="1" s="1"/>
  <c r="U190" i="1" s="1"/>
  <c r="R99" i="1"/>
  <c r="S99" i="1" s="1"/>
  <c r="T99" i="1" s="1"/>
  <c r="U99" i="1" s="1"/>
  <c r="V60" i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R159" i="1"/>
  <c r="S159" i="1" s="1"/>
  <c r="T159" i="1" s="1"/>
  <c r="U159" i="1" s="1"/>
  <c r="BB86" i="1"/>
  <c r="AX129" i="1"/>
  <c r="BI129" i="1" s="1"/>
  <c r="BJ129" i="1" s="1"/>
  <c r="AQ52" i="1"/>
  <c r="BD52" i="1" s="1"/>
  <c r="R115" i="1"/>
  <c r="S115" i="1" s="1"/>
  <c r="T115" i="1" s="1"/>
  <c r="U115" i="1" s="1"/>
  <c r="R37" i="1"/>
  <c r="S37" i="1" s="1"/>
  <c r="T37" i="1" s="1"/>
  <c r="U37" i="1" s="1"/>
  <c r="V213" i="1"/>
  <c r="W213" i="1" s="1"/>
  <c r="X213" i="1" s="1"/>
  <c r="Y213" i="1" s="1"/>
  <c r="Z213" i="1" s="1"/>
  <c r="AA213" i="1" s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AL213" i="1" s="1"/>
  <c r="AM213" i="1" s="1"/>
  <c r="AN213" i="1" s="1"/>
  <c r="AO213" i="1" s="1"/>
  <c r="AP213" i="1" s="1"/>
  <c r="R59" i="1"/>
  <c r="S59" i="1" s="1"/>
  <c r="T59" i="1" s="1"/>
  <c r="U59" i="1" s="1"/>
  <c r="AQ54" i="1"/>
  <c r="BD54" i="1" s="1"/>
  <c r="AQ57" i="1"/>
  <c r="AX207" i="1"/>
  <c r="BI207" i="1" s="1"/>
  <c r="BJ207" i="1" s="1"/>
  <c r="BB237" i="1"/>
  <c r="BC135" i="1"/>
  <c r="R136" i="1"/>
  <c r="S136" i="1" s="1"/>
  <c r="T136" i="1" s="1"/>
  <c r="U136" i="1" s="1"/>
  <c r="V51" i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V179" i="1"/>
  <c r="W179" i="1" s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23" i="1"/>
  <c r="BD123" i="1" s="1"/>
  <c r="BB92" i="1"/>
  <c r="BB154" i="1"/>
  <c r="V181" i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X181" i="1"/>
  <c r="R142" i="1"/>
  <c r="S142" i="1" s="1"/>
  <c r="T142" i="1" s="1"/>
  <c r="U142" i="1" s="1"/>
  <c r="BC14" i="1"/>
  <c r="BB232" i="1"/>
  <c r="R198" i="1"/>
  <c r="S198" i="1" s="1"/>
  <c r="T198" i="1" s="1"/>
  <c r="U198" i="1" s="1"/>
  <c r="BC213" i="1"/>
  <c r="BB59" i="1"/>
  <c r="AX54" i="1"/>
  <c r="BI54" i="1" s="1"/>
  <c r="BJ54" i="1" s="1"/>
  <c r="AX57" i="1"/>
  <c r="BI57" i="1" s="1"/>
  <c r="BJ57" i="1" s="1"/>
  <c r="V127" i="1"/>
  <c r="W127" i="1" s="1"/>
  <c r="X127" i="1" s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V144" i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40" i="1"/>
  <c r="R201" i="1"/>
  <c r="S201" i="1" s="1"/>
  <c r="T201" i="1" s="1"/>
  <c r="U201" i="1" s="1"/>
  <c r="R86" i="1"/>
  <c r="S86" i="1" s="1"/>
  <c r="T86" i="1" s="1"/>
  <c r="U86" i="1" s="1"/>
  <c r="AQ129" i="1"/>
  <c r="BD129" i="1" s="1"/>
  <c r="R79" i="1"/>
  <c r="S79" i="1" s="1"/>
  <c r="T79" i="1" s="1"/>
  <c r="U79" i="1" s="1"/>
  <c r="V95" i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R71" i="1"/>
  <c r="S71" i="1" s="1"/>
  <c r="T71" i="1" s="1"/>
  <c r="U71" i="1" s="1"/>
  <c r="R177" i="1"/>
  <c r="S177" i="1" s="1"/>
  <c r="T177" i="1" s="1"/>
  <c r="U177" i="1" s="1"/>
  <c r="BB17" i="1"/>
  <c r="R78" i="1"/>
  <c r="S78" i="1" s="1"/>
  <c r="T78" i="1" s="1"/>
  <c r="U78" i="1" s="1"/>
  <c r="BI167" i="1"/>
  <c r="BJ167" i="1" s="1"/>
  <c r="BL167" i="1"/>
  <c r="BM167" i="1" s="1"/>
  <c r="BL18" i="1"/>
  <c r="BM18" i="1" s="1"/>
  <c r="BI18" i="1"/>
  <c r="BJ18" i="1" s="1"/>
  <c r="BL66" i="1"/>
  <c r="BM66" i="1" s="1"/>
  <c r="BI66" i="1"/>
  <c r="BJ66" i="1" s="1"/>
  <c r="R139" i="1"/>
  <c r="S139" i="1" s="1"/>
  <c r="T139" i="1" s="1"/>
  <c r="U139" i="1" s="1"/>
  <c r="BL65" i="1"/>
  <c r="BM65" i="1" s="1"/>
  <c r="BI65" i="1"/>
  <c r="BJ65" i="1" s="1"/>
  <c r="R182" i="1"/>
  <c r="S182" i="1" s="1"/>
  <c r="T182" i="1" s="1"/>
  <c r="U182" i="1" s="1"/>
  <c r="R68" i="1"/>
  <c r="S68" i="1" s="1"/>
  <c r="T68" i="1" s="1"/>
  <c r="U68" i="1" s="1"/>
  <c r="BL205" i="1"/>
  <c r="BM205" i="1" s="1"/>
  <c r="BB68" i="1"/>
  <c r="BC237" i="1"/>
  <c r="R237" i="1"/>
  <c r="S237" i="1" s="1"/>
  <c r="T237" i="1" s="1"/>
  <c r="U237" i="1" s="1"/>
  <c r="R58" i="1"/>
  <c r="S58" i="1" s="1"/>
  <c r="T58" i="1" s="1"/>
  <c r="U58" i="1" s="1"/>
  <c r="R232" i="1"/>
  <c r="S232" i="1" s="1"/>
  <c r="T232" i="1" s="1"/>
  <c r="U232" i="1" s="1"/>
  <c r="R141" i="1"/>
  <c r="S141" i="1" s="1"/>
  <c r="T141" i="1" s="1"/>
  <c r="U141" i="1" s="1"/>
  <c r="BL47" i="1"/>
  <c r="BM47" i="1" s="1"/>
  <c r="BL144" i="1"/>
  <c r="BM144" i="1" s="1"/>
  <c r="R234" i="1"/>
  <c r="S234" i="1" s="1"/>
  <c r="T234" i="1" s="1"/>
  <c r="U234" i="1" s="1"/>
  <c r="R111" i="1"/>
  <c r="S111" i="1" s="1"/>
  <c r="T111" i="1" s="1"/>
  <c r="U111" i="1" s="1"/>
  <c r="R33" i="1"/>
  <c r="S33" i="1" s="1"/>
  <c r="T33" i="1" s="1"/>
  <c r="U33" i="1" s="1"/>
  <c r="V166" i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R119" i="1"/>
  <c r="S119" i="1" s="1"/>
  <c r="T119" i="1" s="1"/>
  <c r="U119" i="1" s="1"/>
  <c r="R23" i="1"/>
  <c r="S23" i="1" s="1"/>
  <c r="T23" i="1" s="1"/>
  <c r="U23" i="1" s="1"/>
  <c r="R87" i="1"/>
  <c r="S87" i="1" s="1"/>
  <c r="T87" i="1" s="1"/>
  <c r="U87" i="1" s="1"/>
  <c r="AQ61" i="1"/>
  <c r="BD61" i="1" s="1"/>
  <c r="V171" i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X171" i="1"/>
  <c r="V13" i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207" i="1"/>
  <c r="BD207" i="1" s="1"/>
  <c r="R220" i="1"/>
  <c r="S220" i="1" s="1"/>
  <c r="T220" i="1" s="1"/>
  <c r="U220" i="1" s="1"/>
  <c r="R222" i="1"/>
  <c r="S222" i="1" s="1"/>
  <c r="T222" i="1" s="1"/>
  <c r="U222" i="1" s="1"/>
  <c r="R92" i="1"/>
  <c r="S92" i="1" s="1"/>
  <c r="T92" i="1" s="1"/>
  <c r="U92" i="1" s="1"/>
  <c r="BL10" i="1"/>
  <c r="BM10" i="1" s="1"/>
  <c r="BB220" i="1"/>
  <c r="BB121" i="1"/>
  <c r="R55" i="1"/>
  <c r="S55" i="1" s="1"/>
  <c r="T55" i="1" s="1"/>
  <c r="U55" i="1" s="1"/>
  <c r="R164" i="1"/>
  <c r="S164" i="1" s="1"/>
  <c r="T164" i="1" s="1"/>
  <c r="U164" i="1" s="1"/>
  <c r="BB222" i="1"/>
  <c r="R84" i="1"/>
  <c r="S84" i="1" s="1"/>
  <c r="T84" i="1" s="1"/>
  <c r="U84" i="1" s="1"/>
  <c r="BL163" i="1"/>
  <c r="BM163" i="1" s="1"/>
  <c r="BI163" i="1"/>
  <c r="BJ163" i="1" s="1"/>
  <c r="V10" i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R197" i="1"/>
  <c r="S197" i="1" s="1"/>
  <c r="T197" i="1" s="1"/>
  <c r="U197" i="1" s="1"/>
  <c r="R77" i="1"/>
  <c r="S77" i="1" s="1"/>
  <c r="T77" i="1" s="1"/>
  <c r="U77" i="1" s="1"/>
  <c r="BB22" i="1"/>
  <c r="BB224" i="1"/>
  <c r="BB141" i="1"/>
  <c r="R28" i="1"/>
  <c r="S28" i="1" s="1"/>
  <c r="T28" i="1" s="1"/>
  <c r="U28" i="1" s="1"/>
  <c r="R131" i="1"/>
  <c r="S131" i="1" s="1"/>
  <c r="T131" i="1" s="1"/>
  <c r="U131" i="1" s="1"/>
  <c r="V47" i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R72" i="1"/>
  <c r="S72" i="1" s="1"/>
  <c r="T72" i="1" s="1"/>
  <c r="U72" i="1" s="1"/>
  <c r="BB234" i="1"/>
  <c r="BB73" i="1"/>
  <c r="R137" i="1"/>
  <c r="S137" i="1" s="1"/>
  <c r="T137" i="1" s="1"/>
  <c r="U137" i="1" s="1"/>
  <c r="BB33" i="1"/>
  <c r="BC166" i="1"/>
  <c r="AX101" i="1"/>
  <c r="BI101" i="1" s="1"/>
  <c r="BJ101" i="1" s="1"/>
  <c r="R11" i="1"/>
  <c r="S11" i="1" s="1"/>
  <c r="T11" i="1" s="1"/>
  <c r="U11" i="1" s="1"/>
  <c r="R145" i="1"/>
  <c r="S145" i="1" s="1"/>
  <c r="T145" i="1" s="1"/>
  <c r="U145" i="1" s="1"/>
  <c r="R17" i="1"/>
  <c r="S17" i="1" s="1"/>
  <c r="T17" i="1" s="1"/>
  <c r="U17" i="1" s="1"/>
  <c r="R8" i="1"/>
  <c r="S8" i="1" s="1"/>
  <c r="T8" i="1" s="1"/>
  <c r="U8" i="1" s="1"/>
  <c r="BB11" i="1"/>
  <c r="R75" i="1"/>
  <c r="S75" i="1" s="1"/>
  <c r="T75" i="1" s="1"/>
  <c r="U75" i="1" s="1"/>
  <c r="BB145" i="1"/>
  <c r="BC95" i="1"/>
  <c r="BL179" i="1"/>
  <c r="BM179" i="1" s="1"/>
  <c r="BL181" i="1"/>
  <c r="BM181" i="1" s="1"/>
  <c r="BI181" i="1"/>
  <c r="BJ181" i="1" s="1"/>
  <c r="BL89" i="1"/>
  <c r="BM89" i="1" s="1"/>
  <c r="BC106" i="1"/>
  <c r="R106" i="1"/>
  <c r="S106" i="1" s="1"/>
  <c r="T106" i="1" s="1"/>
  <c r="U106" i="1" s="1"/>
  <c r="BL185" i="1"/>
  <c r="BM185" i="1" s="1"/>
  <c r="R121" i="1"/>
  <c r="S121" i="1" s="1"/>
  <c r="T121" i="1" s="1"/>
  <c r="U121" i="1" s="1"/>
  <c r="V46" i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53" i="1"/>
  <c r="BD53" i="1" s="1"/>
  <c r="R134" i="1"/>
  <c r="S134" i="1" s="1"/>
  <c r="T134" i="1" s="1"/>
  <c r="U134" i="1" s="1"/>
  <c r="R215" i="1"/>
  <c r="S215" i="1" s="1"/>
  <c r="T215" i="1" s="1"/>
  <c r="U215" i="1" s="1"/>
  <c r="R224" i="1"/>
  <c r="S224" i="1" s="1"/>
  <c r="T224" i="1" s="1"/>
  <c r="U224" i="1" s="1"/>
  <c r="V74" i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R187" i="1"/>
  <c r="S187" i="1" s="1"/>
  <c r="T187" i="1" s="1"/>
  <c r="U187" i="1" s="1"/>
  <c r="R96" i="1"/>
  <c r="S96" i="1" s="1"/>
  <c r="T96" i="1" s="1"/>
  <c r="U96" i="1" s="1"/>
  <c r="R32" i="1"/>
  <c r="S32" i="1" s="1"/>
  <c r="T32" i="1" s="1"/>
  <c r="U32" i="1" s="1"/>
  <c r="R73" i="1"/>
  <c r="S73" i="1" s="1"/>
  <c r="T73" i="1" s="1"/>
  <c r="U73" i="1" s="1"/>
  <c r="AQ101" i="1"/>
  <c r="BD101" i="1" s="1"/>
  <c r="R138" i="1"/>
  <c r="S138" i="1" s="1"/>
  <c r="T138" i="1" s="1"/>
  <c r="U138" i="1" s="1"/>
  <c r="V153" i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R76" i="1"/>
  <c r="S76" i="1" s="1"/>
  <c r="T76" i="1" s="1"/>
  <c r="U76" i="1" s="1"/>
  <c r="R124" i="1"/>
  <c r="S124" i="1" s="1"/>
  <c r="T124" i="1" s="1"/>
  <c r="U124" i="1" s="1"/>
  <c r="R236" i="1"/>
  <c r="S236" i="1" s="1"/>
  <c r="T236" i="1" s="1"/>
  <c r="U236" i="1" s="1"/>
  <c r="BB134" i="1"/>
  <c r="BB215" i="1"/>
  <c r="R192" i="1"/>
  <c r="S192" i="1" s="1"/>
  <c r="T192" i="1" s="1"/>
  <c r="U192" i="1" s="1"/>
  <c r="BC74" i="1"/>
  <c r="R35" i="1"/>
  <c r="S35" i="1" s="1"/>
  <c r="T35" i="1" s="1"/>
  <c r="U35" i="1" s="1"/>
  <c r="BB187" i="1"/>
  <c r="V186" i="1"/>
  <c r="W186" i="1" s="1"/>
  <c r="X186" i="1" s="1"/>
  <c r="Y186" i="1" s="1"/>
  <c r="Z186" i="1" s="1"/>
  <c r="AA186" i="1" s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200" i="1"/>
  <c r="BD200" i="1" s="1"/>
  <c r="R67" i="1"/>
  <c r="S67" i="1" s="1"/>
  <c r="T67" i="1" s="1"/>
  <c r="U67" i="1" s="1"/>
  <c r="R154" i="1"/>
  <c r="S154" i="1" s="1"/>
  <c r="T154" i="1" s="1"/>
  <c r="U154" i="1" s="1"/>
  <c r="R22" i="1"/>
  <c r="S22" i="1" s="1"/>
  <c r="T22" i="1" s="1"/>
  <c r="U22" i="1" s="1"/>
  <c r="AX14" i="1"/>
  <c r="V14" i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V89" i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X89" i="1"/>
  <c r="BI89" i="1" s="1"/>
  <c r="BJ89" i="1" s="1"/>
  <c r="BL153" i="1"/>
  <c r="BM153" i="1" s="1"/>
  <c r="R152" i="1"/>
  <c r="S152" i="1" s="1"/>
  <c r="T152" i="1" s="1"/>
  <c r="U152" i="1" s="1"/>
  <c r="BB106" i="1"/>
  <c r="V185" i="1"/>
  <c r="W185" i="1" s="1"/>
  <c r="X185" i="1" s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R97" i="1"/>
  <c r="S97" i="1" s="1"/>
  <c r="T97" i="1" s="1"/>
  <c r="U97" i="1" s="1"/>
  <c r="R214" i="1"/>
  <c r="S214" i="1" s="1"/>
  <c r="T214" i="1" s="1"/>
  <c r="U214" i="1" s="1"/>
  <c r="BC46" i="1"/>
  <c r="BL225" i="1"/>
  <c r="BM225" i="1" s="1"/>
  <c r="BL149" i="1"/>
  <c r="BM149" i="1" s="1"/>
  <c r="BC143" i="1"/>
  <c r="R143" i="1"/>
  <c r="S143" i="1" s="1"/>
  <c r="T143" i="1" s="1"/>
  <c r="U143" i="1" s="1"/>
  <c r="AX53" i="1"/>
  <c r="BI53" i="1" s="1"/>
  <c r="BJ53" i="1" s="1"/>
  <c r="AQ112" i="1"/>
  <c r="BD112" i="1" s="1"/>
  <c r="R230" i="1"/>
  <c r="S230" i="1" s="1"/>
  <c r="T230" i="1" s="1"/>
  <c r="U230" i="1" s="1"/>
  <c r="BC230" i="1"/>
  <c r="R114" i="1"/>
  <c r="S114" i="1" s="1"/>
  <c r="T114" i="1" s="1"/>
  <c r="U114" i="1" s="1"/>
  <c r="BC172" i="1"/>
  <c r="BB124" i="1"/>
  <c r="BB152" i="1"/>
  <c r="BB151" i="1"/>
  <c r="BL184" i="1"/>
  <c r="BM184" i="1" s="1"/>
  <c r="BC203" i="1"/>
  <c r="BB214" i="1"/>
  <c r="R130" i="1"/>
  <c r="S130" i="1" s="1"/>
  <c r="T130" i="1" s="1"/>
  <c r="U130" i="1" s="1"/>
  <c r="V225" i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L225" i="1" s="1"/>
  <c r="AM225" i="1" s="1"/>
  <c r="AN225" i="1" s="1"/>
  <c r="AO225" i="1" s="1"/>
  <c r="AP225" i="1" s="1"/>
  <c r="V149" i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R94" i="1"/>
  <c r="S94" i="1" s="1"/>
  <c r="T94" i="1" s="1"/>
  <c r="U94" i="1" s="1"/>
  <c r="BC165" i="1"/>
  <c r="BB7" i="1"/>
  <c r="V228" i="1"/>
  <c r="W228" i="1" s="1"/>
  <c r="X228" i="1" s="1"/>
  <c r="Y228" i="1" s="1"/>
  <c r="Z228" i="1" s="1"/>
  <c r="AA228" i="1" s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N228" i="1" s="1"/>
  <c r="AO228" i="1" s="1"/>
  <c r="AP228" i="1" s="1"/>
  <c r="BB236" i="1"/>
  <c r="R20" i="1"/>
  <c r="S20" i="1" s="1"/>
  <c r="T20" i="1" s="1"/>
  <c r="U20" i="1" s="1"/>
  <c r="BC20" i="1"/>
  <c r="R174" i="1"/>
  <c r="S174" i="1" s="1"/>
  <c r="T174" i="1" s="1"/>
  <c r="U174" i="1" s="1"/>
  <c r="R50" i="1"/>
  <c r="S50" i="1" s="1"/>
  <c r="T50" i="1" s="1"/>
  <c r="U50" i="1" s="1"/>
  <c r="BC211" i="1"/>
  <c r="R83" i="1"/>
  <c r="S83" i="1" s="1"/>
  <c r="T83" i="1" s="1"/>
  <c r="U83" i="1" s="1"/>
  <c r="R81" i="1"/>
  <c r="S81" i="1" s="1"/>
  <c r="T81" i="1" s="1"/>
  <c r="U81" i="1" s="1"/>
  <c r="BC81" i="1"/>
  <c r="R178" i="1"/>
  <c r="S178" i="1" s="1"/>
  <c r="T178" i="1" s="1"/>
  <c r="U178" i="1" s="1"/>
  <c r="BB230" i="1"/>
  <c r="BB114" i="1"/>
  <c r="R210" i="1"/>
  <c r="S210" i="1" s="1"/>
  <c r="T210" i="1" s="1"/>
  <c r="U210" i="1" s="1"/>
  <c r="BC186" i="1"/>
  <c r="V172" i="1"/>
  <c r="W172" i="1" s="1"/>
  <c r="X172" i="1" s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X24" i="1"/>
  <c r="BI24" i="1" s="1"/>
  <c r="BJ24" i="1" s="1"/>
  <c r="BB175" i="1"/>
  <c r="R151" i="1"/>
  <c r="S151" i="1" s="1"/>
  <c r="T151" i="1" s="1"/>
  <c r="U151" i="1" s="1"/>
  <c r="R238" i="1"/>
  <c r="S238" i="1" s="1"/>
  <c r="T238" i="1" s="1"/>
  <c r="U238" i="1" s="1"/>
  <c r="BC160" i="1"/>
  <c r="R160" i="1"/>
  <c r="S160" i="1" s="1"/>
  <c r="T160" i="1" s="1"/>
  <c r="U160" i="1" s="1"/>
  <c r="V203" i="1"/>
  <c r="W203" i="1" s="1"/>
  <c r="X203" i="1" s="1"/>
  <c r="Y203" i="1" s="1"/>
  <c r="Z203" i="1" s="1"/>
  <c r="AA203" i="1" s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N203" i="1" s="1"/>
  <c r="AO203" i="1" s="1"/>
  <c r="AP203" i="1" s="1"/>
  <c r="AX203" i="1"/>
  <c r="V56" i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R150" i="1"/>
  <c r="S150" i="1" s="1"/>
  <c r="T150" i="1" s="1"/>
  <c r="U150" i="1" s="1"/>
  <c r="V165" i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R7" i="1"/>
  <c r="S7" i="1" s="1"/>
  <c r="T7" i="1" s="1"/>
  <c r="U7" i="1" s="1"/>
  <c r="AQ103" i="1"/>
  <c r="BD103" i="1" s="1"/>
  <c r="R80" i="1"/>
  <c r="S80" i="1" s="1"/>
  <c r="T80" i="1" s="1"/>
  <c r="U80" i="1" s="1"/>
  <c r="V173" i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X90" i="1"/>
  <c r="BI90" i="1" s="1"/>
  <c r="BJ90" i="1" s="1"/>
  <c r="R15" i="1"/>
  <c r="S15" i="1" s="1"/>
  <c r="T15" i="1" s="1"/>
  <c r="U15" i="1" s="1"/>
  <c r="BL53" i="1"/>
  <c r="BM53" i="1" s="1"/>
  <c r="AX227" i="1"/>
  <c r="BI227" i="1" s="1"/>
  <c r="BJ227" i="1" s="1"/>
  <c r="V227" i="1"/>
  <c r="W227" i="1" s="1"/>
  <c r="X227" i="1" s="1"/>
  <c r="Y227" i="1" s="1"/>
  <c r="Z227" i="1" s="1"/>
  <c r="AA227" i="1" s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N227" i="1" s="1"/>
  <c r="AO227" i="1" s="1"/>
  <c r="AP227" i="1" s="1"/>
  <c r="BC169" i="1"/>
  <c r="V211" i="1"/>
  <c r="W211" i="1" s="1"/>
  <c r="X211" i="1" s="1"/>
  <c r="Y211" i="1" s="1"/>
  <c r="Z211" i="1" s="1"/>
  <c r="AA211" i="1" s="1"/>
  <c r="AB211" i="1" s="1"/>
  <c r="AC211" i="1" s="1"/>
  <c r="AD211" i="1" s="1"/>
  <c r="AE211" i="1" s="1"/>
  <c r="AF211" i="1" s="1"/>
  <c r="AG211" i="1" s="1"/>
  <c r="AH211" i="1" s="1"/>
  <c r="AI211" i="1" s="1"/>
  <c r="AJ211" i="1" s="1"/>
  <c r="AK211" i="1" s="1"/>
  <c r="AL211" i="1" s="1"/>
  <c r="AM211" i="1" s="1"/>
  <c r="AN211" i="1" s="1"/>
  <c r="AO211" i="1" s="1"/>
  <c r="AP211" i="1" s="1"/>
  <c r="AX211" i="1"/>
  <c r="BB64" i="1"/>
  <c r="AX6" i="1"/>
  <c r="BI6" i="1" s="1"/>
  <c r="BJ6" i="1" s="1"/>
  <c r="AQ122" i="1"/>
  <c r="BD122" i="1" s="1"/>
  <c r="AQ27" i="1"/>
  <c r="R34" i="1"/>
  <c r="S34" i="1" s="1"/>
  <c r="T34" i="1" s="1"/>
  <c r="U34" i="1" s="1"/>
  <c r="R188" i="1"/>
  <c r="S188" i="1" s="1"/>
  <c r="T188" i="1" s="1"/>
  <c r="U188" i="1" s="1"/>
  <c r="R30" i="1"/>
  <c r="S30" i="1" s="1"/>
  <c r="T30" i="1" s="1"/>
  <c r="U30" i="1" s="1"/>
  <c r="BL56" i="1"/>
  <c r="BM56" i="1" s="1"/>
  <c r="AQ90" i="1"/>
  <c r="BD90" i="1" s="1"/>
  <c r="AX194" i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BL110" i="1"/>
  <c r="BM110" i="1" s="1"/>
  <c r="BL120" i="1"/>
  <c r="BM120" i="1" s="1"/>
  <c r="V169" i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R202" i="1"/>
  <c r="S202" i="1" s="1"/>
  <c r="T202" i="1" s="1"/>
  <c r="U202" i="1" s="1"/>
  <c r="R64" i="1"/>
  <c r="S64" i="1" s="1"/>
  <c r="T64" i="1" s="1"/>
  <c r="U64" i="1" s="1"/>
  <c r="BL105" i="1"/>
  <c r="BM105" i="1" s="1"/>
  <c r="R9" i="1"/>
  <c r="S9" i="1" s="1"/>
  <c r="T9" i="1" s="1"/>
  <c r="U9" i="1" s="1"/>
  <c r="AQ6" i="1"/>
  <c r="BD6" i="1" s="1"/>
  <c r="BC231" i="1"/>
  <c r="R216" i="1"/>
  <c r="S216" i="1" s="1"/>
  <c r="T216" i="1" s="1"/>
  <c r="U216" i="1" s="1"/>
  <c r="R233" i="1"/>
  <c r="S233" i="1" s="1"/>
  <c r="T233" i="1" s="1"/>
  <c r="U233" i="1" s="1"/>
  <c r="BC233" i="1"/>
  <c r="R16" i="1"/>
  <c r="S16" i="1" s="1"/>
  <c r="T16" i="1" s="1"/>
  <c r="U16" i="1" s="1"/>
  <c r="BB78" i="1"/>
  <c r="BL223" i="1"/>
  <c r="BM223" i="1" s="1"/>
  <c r="V135" i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208" i="1"/>
  <c r="AQ24" i="1"/>
  <c r="BD24" i="1" s="1"/>
  <c r="R175" i="1"/>
  <c r="S175" i="1" s="1"/>
  <c r="T175" i="1" s="1"/>
  <c r="U175" i="1" s="1"/>
  <c r="BC175" i="1"/>
  <c r="BC156" i="1"/>
  <c r="R156" i="1"/>
  <c r="S156" i="1" s="1"/>
  <c r="T156" i="1" s="1"/>
  <c r="U156" i="1" s="1"/>
  <c r="AX208" i="1"/>
  <c r="BI208" i="1" s="1"/>
  <c r="BJ208" i="1" s="1"/>
  <c r="R12" i="1"/>
  <c r="S12" i="1" s="1"/>
  <c r="T12" i="1" s="1"/>
  <c r="U12" i="1" s="1"/>
  <c r="BB119" i="1"/>
  <c r="R91" i="1"/>
  <c r="S91" i="1" s="1"/>
  <c r="T91" i="1" s="1"/>
  <c r="U91" i="1" s="1"/>
  <c r="BC91" i="1"/>
  <c r="AQ45" i="1"/>
  <c r="BD45" i="1" s="1"/>
  <c r="BB23" i="1"/>
  <c r="R206" i="1"/>
  <c r="S206" i="1" s="1"/>
  <c r="T206" i="1" s="1"/>
  <c r="U206" i="1" s="1"/>
  <c r="R176" i="1"/>
  <c r="S176" i="1" s="1"/>
  <c r="T176" i="1" s="1"/>
  <c r="U176" i="1" s="1"/>
  <c r="BB156" i="1"/>
  <c r="BC204" i="1"/>
  <c r="BB140" i="1"/>
  <c r="BB199" i="1"/>
  <c r="R109" i="1"/>
  <c r="S109" i="1" s="1"/>
  <c r="T109" i="1" s="1"/>
  <c r="U109" i="1" s="1"/>
  <c r="BB235" i="1"/>
  <c r="BC194" i="1"/>
  <c r="BB209" i="1"/>
  <c r="AX110" i="1"/>
  <c r="BI110" i="1" s="1"/>
  <c r="BJ110" i="1" s="1"/>
  <c r="V110" i="1"/>
  <c r="W110" i="1" s="1"/>
  <c r="X110" i="1" s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R19" i="1"/>
  <c r="S19" i="1" s="1"/>
  <c r="T19" i="1" s="1"/>
  <c r="U19" i="1" s="1"/>
  <c r="BC162" i="1"/>
  <c r="V120" i="1"/>
  <c r="W120" i="1" s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V42" i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BB202" i="1"/>
  <c r="BC48" i="1"/>
  <c r="V105" i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BL221" i="1"/>
  <c r="BM221" i="1" s="1"/>
  <c r="BL157" i="1"/>
  <c r="BM157" i="1" s="1"/>
  <c r="V231" i="1"/>
  <c r="W231" i="1" s="1"/>
  <c r="X231" i="1" s="1"/>
  <c r="Y231" i="1" s="1"/>
  <c r="Z231" i="1" s="1"/>
  <c r="AA231" i="1" s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N231" i="1" s="1"/>
  <c r="AO231" i="1" s="1"/>
  <c r="AP231" i="1" s="1"/>
  <c r="R98" i="1"/>
  <c r="S98" i="1" s="1"/>
  <c r="T98" i="1" s="1"/>
  <c r="U98" i="1" s="1"/>
  <c r="AQ229" i="1"/>
  <c r="R104" i="1"/>
  <c r="S104" i="1" s="1"/>
  <c r="T104" i="1" s="1"/>
  <c r="U104" i="1" s="1"/>
  <c r="V204" i="1"/>
  <c r="W204" i="1" s="1"/>
  <c r="X204" i="1" s="1"/>
  <c r="Y204" i="1" s="1"/>
  <c r="Z204" i="1" s="1"/>
  <c r="AA204" i="1" s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N204" i="1" s="1"/>
  <c r="AO204" i="1" s="1"/>
  <c r="AP204" i="1" s="1"/>
  <c r="R140" i="1"/>
  <c r="S140" i="1" s="1"/>
  <c r="T140" i="1" s="1"/>
  <c r="U140" i="1" s="1"/>
  <c r="BC140" i="1"/>
  <c r="BB155" i="1"/>
  <c r="R199" i="1"/>
  <c r="S199" i="1" s="1"/>
  <c r="T199" i="1" s="1"/>
  <c r="U199" i="1" s="1"/>
  <c r="R235" i="1"/>
  <c r="S235" i="1" s="1"/>
  <c r="T235" i="1" s="1"/>
  <c r="U235" i="1" s="1"/>
  <c r="R168" i="1"/>
  <c r="S168" i="1" s="1"/>
  <c r="T168" i="1" s="1"/>
  <c r="U168" i="1" s="1"/>
  <c r="R209" i="1"/>
  <c r="S209" i="1" s="1"/>
  <c r="T209" i="1" s="1"/>
  <c r="U209" i="1" s="1"/>
  <c r="BB226" i="1"/>
  <c r="BC29" i="1"/>
  <c r="V162" i="1"/>
  <c r="W162" i="1" s="1"/>
  <c r="X162" i="1" s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BL42" i="1"/>
  <c r="BM42" i="1" s="1"/>
  <c r="R118" i="1"/>
  <c r="S118" i="1" s="1"/>
  <c r="T118" i="1" s="1"/>
  <c r="U118" i="1" s="1"/>
  <c r="V48" i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R85" i="1"/>
  <c r="S85" i="1" s="1"/>
  <c r="T85" i="1" s="1"/>
  <c r="U85" i="1" s="1"/>
  <c r="V221" i="1"/>
  <c r="W221" i="1" s="1"/>
  <c r="X221" i="1" s="1"/>
  <c r="Y221" i="1" s="1"/>
  <c r="Z221" i="1" s="1"/>
  <c r="AA221" i="1" s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N221" i="1" s="1"/>
  <c r="AO221" i="1" s="1"/>
  <c r="AP221" i="1" s="1"/>
  <c r="BB62" i="1"/>
  <c r="V157" i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BL40" i="1"/>
  <c r="BM40" i="1" s="1"/>
  <c r="BI40" i="1"/>
  <c r="BJ40" i="1" s="1"/>
  <c r="BB98" i="1"/>
  <c r="BC63" i="1"/>
  <c r="AX229" i="1"/>
  <c r="BI229" i="1" s="1"/>
  <c r="BJ229" i="1" s="1"/>
  <c r="BC241" i="1"/>
  <c r="BC313" i="1"/>
  <c r="BB345" i="1"/>
  <c r="BC253" i="1"/>
  <c r="BL253" i="1" s="1"/>
  <c r="BM253" i="1" s="1"/>
  <c r="BB256" i="1"/>
  <c r="BB272" i="1"/>
  <c r="BB246" i="1"/>
  <c r="AX307" i="1"/>
  <c r="BI307" i="1" s="1"/>
  <c r="BJ307" i="1" s="1"/>
  <c r="BC298" i="1"/>
  <c r="BB348" i="1"/>
  <c r="AX276" i="1"/>
  <c r="BI276" i="1" s="1"/>
  <c r="BB277" i="1"/>
  <c r="BC249" i="1"/>
  <c r="BB314" i="1"/>
  <c r="AX340" i="1"/>
  <c r="BL305" i="1"/>
  <c r="BM305" i="1" s="1"/>
  <c r="BC264" i="1"/>
  <c r="BB263" i="1"/>
  <c r="BB304" i="1"/>
  <c r="V305" i="1"/>
  <c r="W305" i="1" s="1"/>
  <c r="X305" i="1" s="1"/>
  <c r="Y305" i="1" s="1"/>
  <c r="Z305" i="1" s="1"/>
  <c r="AA305" i="1" s="1"/>
  <c r="AB305" i="1" s="1"/>
  <c r="AC305" i="1" s="1"/>
  <c r="AD305" i="1" s="1"/>
  <c r="AE305" i="1" s="1"/>
  <c r="AF305" i="1" s="1"/>
  <c r="AG305" i="1" s="1"/>
  <c r="AH305" i="1" s="1"/>
  <c r="AI305" i="1" s="1"/>
  <c r="AJ305" i="1" s="1"/>
  <c r="AK305" i="1" s="1"/>
  <c r="AL305" i="1" s="1"/>
  <c r="AM305" i="1" s="1"/>
  <c r="AN305" i="1" s="1"/>
  <c r="AO305" i="1" s="1"/>
  <c r="AP305" i="1" s="1"/>
  <c r="R267" i="1"/>
  <c r="S267" i="1" s="1"/>
  <c r="T267" i="1" s="1"/>
  <c r="U267" i="1" s="1"/>
  <c r="BC267" i="1"/>
  <c r="BL267" i="1" s="1"/>
  <c r="BM267" i="1" s="1"/>
  <c r="AX286" i="1"/>
  <c r="BI286" i="1" s="1"/>
  <c r="BJ286" i="1" s="1"/>
  <c r="BC244" i="1"/>
  <c r="BB332" i="1"/>
  <c r="BG308" i="1"/>
  <c r="BB347" i="1"/>
  <c r="R332" i="1"/>
  <c r="S332" i="1" s="1"/>
  <c r="T332" i="1" s="1"/>
  <c r="U332" i="1" s="1"/>
  <c r="BC332" i="1"/>
  <c r="BL332" i="1" s="1"/>
  <c r="BM332" i="1" s="1"/>
  <c r="AX343" i="1"/>
  <c r="AX310" i="1"/>
  <c r="BB334" i="1"/>
  <c r="BB322" i="1"/>
  <c r="BG287" i="1"/>
  <c r="BC302" i="1"/>
  <c r="BB280" i="1"/>
  <c r="R256" i="1"/>
  <c r="S256" i="1" s="1"/>
  <c r="T256" i="1" s="1"/>
  <c r="U256" i="1" s="1"/>
  <c r="BB300" i="1"/>
  <c r="BB247" i="1"/>
  <c r="BC250" i="1"/>
  <c r="BB337" i="1"/>
  <c r="AQ340" i="1"/>
  <c r="BD340" i="1" s="1"/>
  <c r="V313" i="1"/>
  <c r="W313" i="1" s="1"/>
  <c r="X313" i="1" s="1"/>
  <c r="Y313" i="1" s="1"/>
  <c r="Z313" i="1" s="1"/>
  <c r="AA313" i="1" s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L313" i="1" s="1"/>
  <c r="AM313" i="1" s="1"/>
  <c r="AN313" i="1" s="1"/>
  <c r="AO313" i="1" s="1"/>
  <c r="AP313" i="1" s="1"/>
  <c r="AX313" i="1"/>
  <c r="BI313" i="1" s="1"/>
  <c r="BL271" i="1"/>
  <c r="BM271" i="1" s="1"/>
  <c r="R345" i="1"/>
  <c r="S345" i="1" s="1"/>
  <c r="T345" i="1" s="1"/>
  <c r="U345" i="1" s="1"/>
  <c r="BB330" i="1"/>
  <c r="V241" i="1"/>
  <c r="W241" i="1" s="1"/>
  <c r="X241" i="1" s="1"/>
  <c r="Y241" i="1" s="1"/>
  <c r="Z241" i="1" s="1"/>
  <c r="AA241" i="1" s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L241" i="1" s="1"/>
  <c r="AM241" i="1" s="1"/>
  <c r="AN241" i="1" s="1"/>
  <c r="AO241" i="1" s="1"/>
  <c r="AP241" i="1" s="1"/>
  <c r="AX324" i="1"/>
  <c r="AQ276" i="1"/>
  <c r="BD276" i="1" s="1"/>
  <c r="R255" i="1"/>
  <c r="S255" i="1" s="1"/>
  <c r="T255" i="1" s="1"/>
  <c r="U255" i="1" s="1"/>
  <c r="BB318" i="1"/>
  <c r="R325" i="1"/>
  <c r="S325" i="1" s="1"/>
  <c r="T325" i="1" s="1"/>
  <c r="U325" i="1" s="1"/>
  <c r="R336" i="1"/>
  <c r="S336" i="1" s="1"/>
  <c r="T336" i="1" s="1"/>
  <c r="U336" i="1" s="1"/>
  <c r="BC257" i="1"/>
  <c r="R314" i="1"/>
  <c r="S314" i="1" s="1"/>
  <c r="T314" i="1" s="1"/>
  <c r="U314" i="1" s="1"/>
  <c r="BB315" i="1"/>
  <c r="BC282" i="1"/>
  <c r="AQ278" i="1"/>
  <c r="BD278" i="1" s="1"/>
  <c r="AQ307" i="1"/>
  <c r="BD307" i="1" s="1"/>
  <c r="AQ343" i="1"/>
  <c r="BD343" i="1" s="1"/>
  <c r="R304" i="1"/>
  <c r="S304" i="1" s="1"/>
  <c r="T304" i="1" s="1"/>
  <c r="U304" i="1" s="1"/>
  <c r="AR285" i="1"/>
  <c r="BE285" i="1" s="1"/>
  <c r="R330" i="1"/>
  <c r="S330" i="1" s="1"/>
  <c r="T330" i="1" s="1"/>
  <c r="U330" i="1" s="1"/>
  <c r="BC330" i="1"/>
  <c r="BL241" i="1"/>
  <c r="BM241" i="1" s="1"/>
  <c r="AQ324" i="1"/>
  <c r="BD324" i="1"/>
  <c r="BI343" i="1"/>
  <c r="BL343" i="1"/>
  <c r="BM343" i="1" s="1"/>
  <c r="AR312" i="1"/>
  <c r="BE312" i="1"/>
  <c r="R246" i="1"/>
  <c r="S246" i="1" s="1"/>
  <c r="T246" i="1" s="1"/>
  <c r="U246" i="1" s="1"/>
  <c r="V249" i="1"/>
  <c r="W249" i="1" s="1"/>
  <c r="X249" i="1" s="1"/>
  <c r="Y249" i="1" s="1"/>
  <c r="Z249" i="1" s="1"/>
  <c r="AA249" i="1" s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AL249" i="1" s="1"/>
  <c r="AM249" i="1" s="1"/>
  <c r="AN249" i="1" s="1"/>
  <c r="AO249" i="1" s="1"/>
  <c r="AP249" i="1" s="1"/>
  <c r="R334" i="1"/>
  <c r="S334" i="1" s="1"/>
  <c r="T334" i="1" s="1"/>
  <c r="U334" i="1" s="1"/>
  <c r="BC334" i="1"/>
  <c r="R331" i="1"/>
  <c r="S331" i="1" s="1"/>
  <c r="T331" i="1" s="1"/>
  <c r="U331" i="1" s="1"/>
  <c r="R318" i="1"/>
  <c r="S318" i="1" s="1"/>
  <c r="T318" i="1" s="1"/>
  <c r="U318" i="1" s="1"/>
  <c r="BC259" i="1"/>
  <c r="V257" i="1"/>
  <c r="W257" i="1" s="1"/>
  <c r="X257" i="1" s="1"/>
  <c r="Y257" i="1" s="1"/>
  <c r="Z257" i="1" s="1"/>
  <c r="AA257" i="1" s="1"/>
  <c r="AB257" i="1" s="1"/>
  <c r="AC257" i="1" s="1"/>
  <c r="AD257" i="1" s="1"/>
  <c r="AE257" i="1" s="1"/>
  <c r="AF257" i="1" s="1"/>
  <c r="AG257" i="1" s="1"/>
  <c r="AH257" i="1" s="1"/>
  <c r="AI257" i="1" s="1"/>
  <c r="AJ257" i="1" s="1"/>
  <c r="AK257" i="1" s="1"/>
  <c r="AL257" i="1" s="1"/>
  <c r="AM257" i="1" s="1"/>
  <c r="AN257" i="1" s="1"/>
  <c r="AO257" i="1" s="1"/>
  <c r="AP257" i="1" s="1"/>
  <c r="BB346" i="1"/>
  <c r="BC274" i="1"/>
  <c r="R315" i="1"/>
  <c r="S315" i="1" s="1"/>
  <c r="T315" i="1" s="1"/>
  <c r="U315" i="1" s="1"/>
  <c r="BB258" i="1"/>
  <c r="V282" i="1"/>
  <c r="W282" i="1" s="1"/>
  <c r="X282" i="1" s="1"/>
  <c r="Y282" i="1" s="1"/>
  <c r="Z282" i="1" s="1"/>
  <c r="AA282" i="1" s="1"/>
  <c r="AB282" i="1" s="1"/>
  <c r="AC282" i="1" s="1"/>
  <c r="AD282" i="1" s="1"/>
  <c r="AE282" i="1" s="1"/>
  <c r="AF282" i="1" s="1"/>
  <c r="AG282" i="1" s="1"/>
  <c r="AH282" i="1" s="1"/>
  <c r="AI282" i="1" s="1"/>
  <c r="AJ282" i="1" s="1"/>
  <c r="AK282" i="1" s="1"/>
  <c r="AL282" i="1" s="1"/>
  <c r="AM282" i="1" s="1"/>
  <c r="AN282" i="1" s="1"/>
  <c r="AO282" i="1" s="1"/>
  <c r="AP282" i="1" s="1"/>
  <c r="AR251" i="1"/>
  <c r="BE251" i="1" s="1"/>
  <c r="BB273" i="1"/>
  <c r="BL310" i="1"/>
  <c r="BM310" i="1" s="1"/>
  <c r="BI310" i="1"/>
  <c r="AX271" i="1"/>
  <c r="BI271" i="1" s="1"/>
  <c r="BI344" i="1"/>
  <c r="BL344" i="1"/>
  <c r="BM344" i="1" s="1"/>
  <c r="AQ254" i="1"/>
  <c r="BD254" i="1" s="1"/>
  <c r="R263" i="1"/>
  <c r="S263" i="1" s="1"/>
  <c r="T263" i="1" s="1"/>
  <c r="U263" i="1" s="1"/>
  <c r="AR317" i="1"/>
  <c r="V274" i="1"/>
  <c r="W274" i="1" s="1"/>
  <c r="X274" i="1" s="1"/>
  <c r="Y274" i="1" s="1"/>
  <c r="Z274" i="1" s="1"/>
  <c r="AA274" i="1" s="1"/>
  <c r="AB274" i="1" s="1"/>
  <c r="AC274" i="1" s="1"/>
  <c r="AD274" i="1" s="1"/>
  <c r="AE274" i="1" s="1"/>
  <c r="AF274" i="1" s="1"/>
  <c r="AG274" i="1" s="1"/>
  <c r="AH274" i="1" s="1"/>
  <c r="AI274" i="1" s="1"/>
  <c r="AJ274" i="1" s="1"/>
  <c r="AK274" i="1" s="1"/>
  <c r="AL274" i="1" s="1"/>
  <c r="AM274" i="1" s="1"/>
  <c r="AN274" i="1" s="1"/>
  <c r="AO274" i="1" s="1"/>
  <c r="AP274" i="1" s="1"/>
  <c r="AX274" i="1"/>
  <c r="R258" i="1"/>
  <c r="S258" i="1" s="1"/>
  <c r="T258" i="1" s="1"/>
  <c r="U258" i="1" s="1"/>
  <c r="R273" i="1"/>
  <c r="S273" i="1" s="1"/>
  <c r="T273" i="1" s="1"/>
  <c r="U273" i="1" s="1"/>
  <c r="BC273" i="1"/>
  <c r="AQ271" i="1"/>
  <c r="BD271" i="1" s="1"/>
  <c r="BL276" i="1"/>
  <c r="BM276" i="1" s="1"/>
  <c r="BB289" i="1"/>
  <c r="BB284" i="1"/>
  <c r="BB339" i="1"/>
  <c r="BL340" i="1"/>
  <c r="BM340" i="1" s="1"/>
  <c r="BI340" i="1"/>
  <c r="R268" i="1"/>
  <c r="S268" i="1" s="1"/>
  <c r="T268" i="1" s="1"/>
  <c r="U268" i="1" s="1"/>
  <c r="BC268" i="1"/>
  <c r="R280" i="1"/>
  <c r="S280" i="1" s="1"/>
  <c r="T280" i="1" s="1"/>
  <c r="U280" i="1" s="1"/>
  <c r="R339" i="1"/>
  <c r="S339" i="1" s="1"/>
  <c r="T339" i="1" s="1"/>
  <c r="U339" i="1" s="1"/>
  <c r="R265" i="1"/>
  <c r="S265" i="1" s="1"/>
  <c r="T265" i="1" s="1"/>
  <c r="U265" i="1" s="1"/>
  <c r="R303" i="1"/>
  <c r="S303" i="1" s="1"/>
  <c r="T303" i="1" s="1"/>
  <c r="U303" i="1" s="1"/>
  <c r="BB261" i="1"/>
  <c r="R300" i="1"/>
  <c r="S300" i="1" s="1"/>
  <c r="T300" i="1" s="1"/>
  <c r="U300" i="1" s="1"/>
  <c r="BB323" i="1"/>
  <c r="BB316" i="1"/>
  <c r="BB245" i="1"/>
  <c r="BJ285" i="1"/>
  <c r="R260" i="1"/>
  <c r="S260" i="1" s="1"/>
  <c r="T260" i="1" s="1"/>
  <c r="U260" i="1" s="1"/>
  <c r="BB329" i="1"/>
  <c r="BB275" i="1"/>
  <c r="BB292" i="1"/>
  <c r="R348" i="1"/>
  <c r="S348" i="1" s="1"/>
  <c r="T348" i="1" s="1"/>
  <c r="U348" i="1" s="1"/>
  <c r="R342" i="1"/>
  <c r="S342" i="1" s="1"/>
  <c r="T342" i="1" s="1"/>
  <c r="U342" i="1" s="1"/>
  <c r="BI278" i="1"/>
  <c r="BL278" i="1"/>
  <c r="BM278" i="1" s="1"/>
  <c r="BL244" i="1"/>
  <c r="BM244" i="1" s="1"/>
  <c r="R329" i="1"/>
  <c r="S329" i="1" s="1"/>
  <c r="T329" i="1" s="1"/>
  <c r="U329" i="1" s="1"/>
  <c r="R275" i="1"/>
  <c r="S275" i="1" s="1"/>
  <c r="T275" i="1" s="1"/>
  <c r="U275" i="1" s="1"/>
  <c r="R292" i="1"/>
  <c r="S292" i="1" s="1"/>
  <c r="T292" i="1" s="1"/>
  <c r="U292" i="1" s="1"/>
  <c r="AQ310" i="1"/>
  <c r="BD310" i="1" s="1"/>
  <c r="AQ344" i="1"/>
  <c r="BD344" i="1" s="1"/>
  <c r="R309" i="1"/>
  <c r="S309" i="1" s="1"/>
  <c r="T309" i="1" s="1"/>
  <c r="U309" i="1" s="1"/>
  <c r="BC309" i="1"/>
  <c r="BL302" i="1"/>
  <c r="BM302" i="1" s="1"/>
  <c r="R279" i="1"/>
  <c r="S279" i="1" s="1"/>
  <c r="T279" i="1" s="1"/>
  <c r="U279" i="1" s="1"/>
  <c r="AR294" i="1"/>
  <c r="BE294" i="1"/>
  <c r="V253" i="1"/>
  <c r="W253" i="1" s="1"/>
  <c r="X253" i="1" s="1"/>
  <c r="Y253" i="1" s="1"/>
  <c r="Z253" i="1" s="1"/>
  <c r="AA253" i="1" s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L253" i="1" s="1"/>
  <c r="AM253" i="1" s="1"/>
  <c r="AN253" i="1" s="1"/>
  <c r="AO253" i="1" s="1"/>
  <c r="AP253" i="1" s="1"/>
  <c r="AQ262" i="1"/>
  <c r="BD262" i="1" s="1"/>
  <c r="R297" i="1"/>
  <c r="S297" i="1" s="1"/>
  <c r="T297" i="1" s="1"/>
  <c r="U297" i="1" s="1"/>
  <c r="R289" i="1"/>
  <c r="S289" i="1" s="1"/>
  <c r="T289" i="1" s="1"/>
  <c r="U289" i="1" s="1"/>
  <c r="BB311" i="1"/>
  <c r="BL266" i="1"/>
  <c r="BM266" i="1" s="1"/>
  <c r="BB328" i="1"/>
  <c r="BC349" i="1"/>
  <c r="BC269" i="1"/>
  <c r="R341" i="1"/>
  <c r="S341" i="1" s="1"/>
  <c r="T341" i="1" s="1"/>
  <c r="U341" i="1" s="1"/>
  <c r="AX270" i="1"/>
  <c r="BI270" i="1" s="1"/>
  <c r="V302" i="1"/>
  <c r="W302" i="1" s="1"/>
  <c r="X302" i="1" s="1"/>
  <c r="Y302" i="1" s="1"/>
  <c r="Z302" i="1" s="1"/>
  <c r="AA302" i="1" s="1"/>
  <c r="AB302" i="1" s="1"/>
  <c r="AC302" i="1" s="1"/>
  <c r="AD302" i="1" s="1"/>
  <c r="AE302" i="1" s="1"/>
  <c r="AF302" i="1" s="1"/>
  <c r="AG302" i="1" s="1"/>
  <c r="AH302" i="1" s="1"/>
  <c r="AI302" i="1" s="1"/>
  <c r="AJ302" i="1" s="1"/>
  <c r="AK302" i="1" s="1"/>
  <c r="AL302" i="1" s="1"/>
  <c r="AM302" i="1" s="1"/>
  <c r="AN302" i="1" s="1"/>
  <c r="AO302" i="1" s="1"/>
  <c r="AP302" i="1" s="1"/>
  <c r="BB279" i="1"/>
  <c r="AX266" i="1"/>
  <c r="BI266" i="1" s="1"/>
  <c r="BB306" i="1"/>
  <c r="BJ294" i="1"/>
  <c r="BJ317" i="1"/>
  <c r="R261" i="1"/>
  <c r="S261" i="1" s="1"/>
  <c r="T261" i="1" s="1"/>
  <c r="U261" i="1" s="1"/>
  <c r="R323" i="1"/>
  <c r="S323" i="1" s="1"/>
  <c r="T323" i="1" s="1"/>
  <c r="U323" i="1" s="1"/>
  <c r="AR293" i="1"/>
  <c r="BE293" i="1" s="1"/>
  <c r="R311" i="1"/>
  <c r="S311" i="1" s="1"/>
  <c r="T311" i="1" s="1"/>
  <c r="U311" i="1" s="1"/>
  <c r="R328" i="1"/>
  <c r="S328" i="1" s="1"/>
  <c r="T328" i="1" s="1"/>
  <c r="U328" i="1" s="1"/>
  <c r="V349" i="1"/>
  <c r="W349" i="1" s="1"/>
  <c r="X349" i="1" s="1"/>
  <c r="Y349" i="1" s="1"/>
  <c r="Z349" i="1" s="1"/>
  <c r="AA349" i="1" s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L349" i="1" s="1"/>
  <c r="AM349" i="1" s="1"/>
  <c r="AN349" i="1" s="1"/>
  <c r="AO349" i="1" s="1"/>
  <c r="AP349" i="1" s="1"/>
  <c r="V269" i="1"/>
  <c r="W269" i="1" s="1"/>
  <c r="X269" i="1" s="1"/>
  <c r="Y269" i="1" s="1"/>
  <c r="Z269" i="1" s="1"/>
  <c r="AA269" i="1" s="1"/>
  <c r="AB269" i="1" s="1"/>
  <c r="AC269" i="1" s="1"/>
  <c r="AD269" i="1" s="1"/>
  <c r="AE269" i="1" s="1"/>
  <c r="AF269" i="1" s="1"/>
  <c r="AG269" i="1" s="1"/>
  <c r="AH269" i="1" s="1"/>
  <c r="AI269" i="1" s="1"/>
  <c r="AJ269" i="1" s="1"/>
  <c r="AK269" i="1" s="1"/>
  <c r="AL269" i="1" s="1"/>
  <c r="AM269" i="1" s="1"/>
  <c r="AN269" i="1" s="1"/>
  <c r="AO269" i="1" s="1"/>
  <c r="AP269" i="1" s="1"/>
  <c r="BL250" i="1"/>
  <c r="BM250" i="1" s="1"/>
  <c r="BL291" i="1"/>
  <c r="BM291" i="1" s="1"/>
  <c r="AQ266" i="1"/>
  <c r="BD266" i="1"/>
  <c r="R306" i="1"/>
  <c r="S306" i="1" s="1"/>
  <c r="T306" i="1" s="1"/>
  <c r="U306" i="1" s="1"/>
  <c r="V244" i="1"/>
  <c r="W244" i="1" s="1"/>
  <c r="X244" i="1" s="1"/>
  <c r="Y244" i="1" s="1"/>
  <c r="Z244" i="1" s="1"/>
  <c r="AA244" i="1" s="1"/>
  <c r="AB244" i="1" s="1"/>
  <c r="AC244" i="1" s="1"/>
  <c r="AD244" i="1" s="1"/>
  <c r="AE244" i="1" s="1"/>
  <c r="AF244" i="1" s="1"/>
  <c r="AG244" i="1" s="1"/>
  <c r="AH244" i="1" s="1"/>
  <c r="AI244" i="1" s="1"/>
  <c r="AJ244" i="1" s="1"/>
  <c r="AK244" i="1" s="1"/>
  <c r="AL244" i="1" s="1"/>
  <c r="AM244" i="1" s="1"/>
  <c r="AN244" i="1" s="1"/>
  <c r="AO244" i="1" s="1"/>
  <c r="AP244" i="1" s="1"/>
  <c r="AX244" i="1"/>
  <c r="BI244" i="1" s="1"/>
  <c r="V259" i="1"/>
  <c r="W259" i="1" s="1"/>
  <c r="X259" i="1" s="1"/>
  <c r="Y259" i="1" s="1"/>
  <c r="Z259" i="1" s="1"/>
  <c r="AA259" i="1" s="1"/>
  <c r="AB259" i="1" s="1"/>
  <c r="AC259" i="1" s="1"/>
  <c r="AD259" i="1" s="1"/>
  <c r="AE259" i="1" s="1"/>
  <c r="AF259" i="1" s="1"/>
  <c r="AG259" i="1" s="1"/>
  <c r="AH259" i="1" s="1"/>
  <c r="AI259" i="1" s="1"/>
  <c r="AJ259" i="1" s="1"/>
  <c r="AK259" i="1" s="1"/>
  <c r="AL259" i="1" s="1"/>
  <c r="AM259" i="1" s="1"/>
  <c r="AN259" i="1" s="1"/>
  <c r="AO259" i="1" s="1"/>
  <c r="AP259" i="1" s="1"/>
  <c r="AQ270" i="1"/>
  <c r="BD270" i="1" s="1"/>
  <c r="BL324" i="1"/>
  <c r="BM324" i="1" s="1"/>
  <c r="BI324" i="1"/>
  <c r="BC242" i="1"/>
  <c r="BB321" i="1"/>
  <c r="R247" i="1"/>
  <c r="S247" i="1" s="1"/>
  <c r="T247" i="1" s="1"/>
  <c r="U247" i="1" s="1"/>
  <c r="V250" i="1"/>
  <c r="W250" i="1" s="1"/>
  <c r="X250" i="1" s="1"/>
  <c r="Y250" i="1" s="1"/>
  <c r="Z250" i="1" s="1"/>
  <c r="AA250" i="1" s="1"/>
  <c r="AB250" i="1" s="1"/>
  <c r="AC250" i="1" s="1"/>
  <c r="AD250" i="1" s="1"/>
  <c r="AE250" i="1" s="1"/>
  <c r="AF250" i="1" s="1"/>
  <c r="AG250" i="1" s="1"/>
  <c r="AH250" i="1" s="1"/>
  <c r="AI250" i="1" s="1"/>
  <c r="AJ250" i="1" s="1"/>
  <c r="AK250" i="1" s="1"/>
  <c r="AL250" i="1" s="1"/>
  <c r="AM250" i="1" s="1"/>
  <c r="AN250" i="1" s="1"/>
  <c r="AO250" i="1" s="1"/>
  <c r="AP250" i="1" s="1"/>
  <c r="BL319" i="1"/>
  <c r="BM319" i="1" s="1"/>
  <c r="AX351" i="1"/>
  <c r="BI351" i="1" s="1"/>
  <c r="BB301" i="1"/>
  <c r="V291" i="1"/>
  <c r="W291" i="1" s="1"/>
  <c r="X291" i="1" s="1"/>
  <c r="Y291" i="1" s="1"/>
  <c r="Z291" i="1" s="1"/>
  <c r="AA291" i="1" s="1"/>
  <c r="AB291" i="1" s="1"/>
  <c r="AC291" i="1" s="1"/>
  <c r="AD291" i="1" s="1"/>
  <c r="AE291" i="1" s="1"/>
  <c r="AF291" i="1" s="1"/>
  <c r="AG291" i="1" s="1"/>
  <c r="AH291" i="1" s="1"/>
  <c r="AI291" i="1" s="1"/>
  <c r="AJ291" i="1" s="1"/>
  <c r="AK291" i="1" s="1"/>
  <c r="AL291" i="1" s="1"/>
  <c r="AM291" i="1" s="1"/>
  <c r="AN291" i="1" s="1"/>
  <c r="AO291" i="1" s="1"/>
  <c r="AP291" i="1" s="1"/>
  <c r="BG327" i="1"/>
  <c r="AQ281" i="1"/>
  <c r="BD281" i="1" s="1"/>
  <c r="R346" i="1"/>
  <c r="S346" i="1" s="1"/>
  <c r="T346" i="1" s="1"/>
  <c r="U346" i="1" s="1"/>
  <c r="BC346" i="1"/>
  <c r="R284" i="1"/>
  <c r="S284" i="1" s="1"/>
  <c r="T284" i="1" s="1"/>
  <c r="U284" i="1" s="1"/>
  <c r="R316" i="1"/>
  <c r="S316" i="1" s="1"/>
  <c r="T316" i="1" s="1"/>
  <c r="U316" i="1" s="1"/>
  <c r="R245" i="1"/>
  <c r="S245" i="1" s="1"/>
  <c r="T245" i="1" s="1"/>
  <c r="U245" i="1" s="1"/>
  <c r="BC245" i="1"/>
  <c r="R277" i="1"/>
  <c r="S277" i="1" s="1"/>
  <c r="T277" i="1" s="1"/>
  <c r="U277" i="1" s="1"/>
  <c r="BC277" i="1"/>
  <c r="R321" i="1"/>
  <c r="S321" i="1" s="1"/>
  <c r="T321" i="1" s="1"/>
  <c r="U321" i="1" s="1"/>
  <c r="BB288" i="1"/>
  <c r="BB296" i="1"/>
  <c r="AQ351" i="1"/>
  <c r="BD351" i="1"/>
  <c r="R301" i="1"/>
  <c r="S301" i="1" s="1"/>
  <c r="T301" i="1" s="1"/>
  <c r="U301" i="1" s="1"/>
  <c r="AS243" i="1"/>
  <c r="BF243" i="1" s="1"/>
  <c r="BJ312" i="1"/>
  <c r="BL264" i="1"/>
  <c r="BM264" i="1" s="1"/>
  <c r="V242" i="1"/>
  <c r="W242" i="1" s="1"/>
  <c r="X242" i="1" s="1"/>
  <c r="Y242" i="1" s="1"/>
  <c r="Z242" i="1" s="1"/>
  <c r="AA242" i="1" s="1"/>
  <c r="AB242" i="1" s="1"/>
  <c r="AC242" i="1" s="1"/>
  <c r="AD242" i="1" s="1"/>
  <c r="AE242" i="1" s="1"/>
  <c r="AF242" i="1" s="1"/>
  <c r="AG242" i="1" s="1"/>
  <c r="AH242" i="1" s="1"/>
  <c r="AI242" i="1" s="1"/>
  <c r="AJ242" i="1" s="1"/>
  <c r="AK242" i="1" s="1"/>
  <c r="AL242" i="1" s="1"/>
  <c r="AM242" i="1" s="1"/>
  <c r="AN242" i="1" s="1"/>
  <c r="AO242" i="1" s="1"/>
  <c r="AP242" i="1" s="1"/>
  <c r="V264" i="1"/>
  <c r="W264" i="1" s="1"/>
  <c r="X264" i="1" s="1"/>
  <c r="Y264" i="1" s="1"/>
  <c r="Z264" i="1" s="1"/>
  <c r="AA264" i="1" s="1"/>
  <c r="AB264" i="1" s="1"/>
  <c r="AC264" i="1" s="1"/>
  <c r="AD264" i="1" s="1"/>
  <c r="AE264" i="1" s="1"/>
  <c r="AF264" i="1" s="1"/>
  <c r="AG264" i="1" s="1"/>
  <c r="AH264" i="1" s="1"/>
  <c r="AI264" i="1" s="1"/>
  <c r="AJ264" i="1" s="1"/>
  <c r="AK264" i="1" s="1"/>
  <c r="AL264" i="1" s="1"/>
  <c r="AM264" i="1" s="1"/>
  <c r="AN264" i="1" s="1"/>
  <c r="AO264" i="1" s="1"/>
  <c r="AP264" i="1" s="1"/>
  <c r="R252" i="1"/>
  <c r="S252" i="1" s="1"/>
  <c r="T252" i="1" s="1"/>
  <c r="U252" i="1" s="1"/>
  <c r="BC252" i="1"/>
  <c r="BB342" i="1"/>
  <c r="AQ286" i="1"/>
  <c r="BD286" i="1"/>
  <c r="AX254" i="1"/>
  <c r="BI254" i="1" s="1"/>
  <c r="R288" i="1"/>
  <c r="S288" i="1" s="1"/>
  <c r="T288" i="1" s="1"/>
  <c r="U288" i="1" s="1"/>
  <c r="BC288" i="1"/>
  <c r="R296" i="1"/>
  <c r="S296" i="1" s="1"/>
  <c r="T296" i="1" s="1"/>
  <c r="U296" i="1" s="1"/>
  <c r="BC296" i="1"/>
  <c r="AX262" i="1"/>
  <c r="BI262" i="1" s="1"/>
  <c r="BJ262" i="1" s="1"/>
  <c r="R272" i="1"/>
  <c r="S272" i="1" s="1"/>
  <c r="T272" i="1" s="1"/>
  <c r="U272" i="1" s="1"/>
  <c r="R337" i="1"/>
  <c r="S337" i="1" s="1"/>
  <c r="T337" i="1" s="1"/>
  <c r="U337" i="1" s="1"/>
  <c r="BC337" i="1"/>
  <c r="R322" i="1"/>
  <c r="S322" i="1" s="1"/>
  <c r="T322" i="1" s="1"/>
  <c r="U322" i="1" s="1"/>
  <c r="R347" i="1"/>
  <c r="S347" i="1" s="1"/>
  <c r="T347" i="1" s="1"/>
  <c r="U347" i="1" s="1"/>
  <c r="V298" i="1"/>
  <c r="W298" i="1" s="1"/>
  <c r="X298" i="1" s="1"/>
  <c r="Y298" i="1" s="1"/>
  <c r="Z298" i="1" s="1"/>
  <c r="AA298" i="1" s="1"/>
  <c r="AB298" i="1" s="1"/>
  <c r="AC298" i="1" s="1"/>
  <c r="AD298" i="1" s="1"/>
  <c r="AE298" i="1" s="1"/>
  <c r="AF298" i="1" s="1"/>
  <c r="AG298" i="1" s="1"/>
  <c r="AH298" i="1" s="1"/>
  <c r="AI298" i="1" s="1"/>
  <c r="AJ298" i="1" s="1"/>
  <c r="AK298" i="1" s="1"/>
  <c r="AL298" i="1" s="1"/>
  <c r="AM298" i="1" s="1"/>
  <c r="AN298" i="1" s="1"/>
  <c r="AO298" i="1" s="1"/>
  <c r="AP298" i="1" s="1"/>
  <c r="R335" i="1"/>
  <c r="S335" i="1" s="1"/>
  <c r="T335" i="1" s="1"/>
  <c r="U335" i="1" s="1"/>
  <c r="AX319" i="1"/>
  <c r="BI319" i="1" s="1"/>
  <c r="BC240" i="1"/>
  <c r="BL313" i="1"/>
  <c r="BM313" i="1" s="1"/>
  <c r="AQ319" i="1"/>
  <c r="BD319" i="1" s="1"/>
  <c r="V240" i="1"/>
  <c r="W240" i="1" s="1"/>
  <c r="X240" i="1" s="1"/>
  <c r="Y240" i="1" s="1"/>
  <c r="Z240" i="1" s="1"/>
  <c r="AA240" i="1" s="1"/>
  <c r="AB240" i="1" s="1"/>
  <c r="AC240" i="1" s="1"/>
  <c r="AD240" i="1" s="1"/>
  <c r="AE240" i="1" s="1"/>
  <c r="AF240" i="1" s="1"/>
  <c r="AG240" i="1" s="1"/>
  <c r="AH240" i="1" s="1"/>
  <c r="AI240" i="1" s="1"/>
  <c r="AJ240" i="1" s="1"/>
  <c r="AK240" i="1" s="1"/>
  <c r="AL240" i="1" s="1"/>
  <c r="AM240" i="1" s="1"/>
  <c r="AN240" i="1" s="1"/>
  <c r="AO240" i="1" s="1"/>
  <c r="AP240" i="1" s="1"/>
  <c r="BI281" i="1"/>
  <c r="BL281" i="1"/>
  <c r="BM281" i="1" s="1"/>
  <c r="AT4" i="1"/>
  <c r="AU4" i="1" s="1"/>
  <c r="AV4" i="1" s="1"/>
  <c r="BC73" i="1" l="1"/>
  <c r="AX185" i="1"/>
  <c r="BI185" i="1" s="1"/>
  <c r="BJ185" i="1" s="1"/>
  <c r="BC75" i="1"/>
  <c r="BC180" i="1"/>
  <c r="BC199" i="1"/>
  <c r="AX120" i="1"/>
  <c r="BI120" i="1" s="1"/>
  <c r="BJ120" i="1" s="1"/>
  <c r="BC16" i="1"/>
  <c r="BC189" i="1"/>
  <c r="AX172" i="1"/>
  <c r="BC236" i="1"/>
  <c r="BC11" i="1"/>
  <c r="BC197" i="1"/>
  <c r="BC218" i="1"/>
  <c r="AX48" i="1"/>
  <c r="BC128" i="1"/>
  <c r="BC191" i="1"/>
  <c r="BC150" i="1"/>
  <c r="AX95" i="1"/>
  <c r="BC37" i="1"/>
  <c r="BC43" i="1"/>
  <c r="AX70" i="1"/>
  <c r="BC44" i="1"/>
  <c r="BC79" i="1"/>
  <c r="BC115" i="1"/>
  <c r="BC62" i="1"/>
  <c r="BC202" i="1"/>
  <c r="BC7" i="1"/>
  <c r="BC33" i="1"/>
  <c r="AX18" i="1"/>
  <c r="AX42" i="1"/>
  <c r="BI42" i="1" s="1"/>
  <c r="BJ42" i="1" s="1"/>
  <c r="AX169" i="1"/>
  <c r="BC210" i="1"/>
  <c r="BC152" i="1"/>
  <c r="BL152" i="1" s="1"/>
  <c r="BM152" i="1" s="1"/>
  <c r="BC32" i="1"/>
  <c r="BC139" i="1"/>
  <c r="BC198" i="1"/>
  <c r="BC99" i="1"/>
  <c r="AX167" i="1"/>
  <c r="AX29" i="1"/>
  <c r="BC69" i="1"/>
  <c r="BC118" i="1"/>
  <c r="BC224" i="1"/>
  <c r="BC232" i="1"/>
  <c r="BC86" i="1"/>
  <c r="BC137" i="1"/>
  <c r="BC83" i="1"/>
  <c r="BC130" i="1"/>
  <c r="BC58" i="1"/>
  <c r="BC201" i="1"/>
  <c r="BC39" i="1"/>
  <c r="BC155" i="1"/>
  <c r="BC72" i="1"/>
  <c r="BC98" i="1"/>
  <c r="AX153" i="1"/>
  <c r="BI153" i="1" s="1"/>
  <c r="BJ153" i="1" s="1"/>
  <c r="BC215" i="1"/>
  <c r="AX47" i="1"/>
  <c r="BI47" i="1" s="1"/>
  <c r="BJ47" i="1" s="1"/>
  <c r="BC78" i="1"/>
  <c r="BC158" i="1"/>
  <c r="BC132" i="1"/>
  <c r="BC195" i="1"/>
  <c r="AX162" i="1"/>
  <c r="BC9" i="1"/>
  <c r="BC30" i="1"/>
  <c r="BC50" i="1"/>
  <c r="BC67" i="1"/>
  <c r="BC8" i="1"/>
  <c r="BL8" i="1" s="1"/>
  <c r="BM8" i="1" s="1"/>
  <c r="BC164" i="1"/>
  <c r="BC219" i="1"/>
  <c r="BC97" i="1"/>
  <c r="BC138" i="1"/>
  <c r="BC131" i="1"/>
  <c r="BC119" i="1"/>
  <c r="AX127" i="1"/>
  <c r="BI127" i="1" s="1"/>
  <c r="BJ127" i="1" s="1"/>
  <c r="BC108" i="1"/>
  <c r="AX63" i="1"/>
  <c r="AX105" i="1"/>
  <c r="BI105" i="1" s="1"/>
  <c r="BJ105" i="1" s="1"/>
  <c r="BC64" i="1"/>
  <c r="BC34" i="1"/>
  <c r="BC174" i="1"/>
  <c r="BL174" i="1" s="1"/>
  <c r="BM174" i="1" s="1"/>
  <c r="BC28" i="1"/>
  <c r="BC71" i="1"/>
  <c r="BC159" i="1"/>
  <c r="BL194" i="1"/>
  <c r="BM194" i="1" s="1"/>
  <c r="BI194" i="1"/>
  <c r="BJ194" i="1" s="1"/>
  <c r="BL215" i="1"/>
  <c r="BM215" i="1" s="1"/>
  <c r="BL113" i="1"/>
  <c r="BM113" i="1" s="1"/>
  <c r="BI113" i="1"/>
  <c r="BJ113" i="1" s="1"/>
  <c r="BL34" i="1"/>
  <c r="BM34" i="1" s="1"/>
  <c r="BL249" i="1"/>
  <c r="BM249" i="1" s="1"/>
  <c r="BL282" i="1"/>
  <c r="BM282" i="1" s="1"/>
  <c r="BL48" i="1"/>
  <c r="BM48" i="1" s="1"/>
  <c r="BI48" i="1"/>
  <c r="BJ48" i="1" s="1"/>
  <c r="BL73" i="1"/>
  <c r="BM73" i="1" s="1"/>
  <c r="BL191" i="1"/>
  <c r="BM191" i="1" s="1"/>
  <c r="BL298" i="1"/>
  <c r="BM298" i="1" s="1"/>
  <c r="BL165" i="1"/>
  <c r="BM165" i="1" s="1"/>
  <c r="BL14" i="1"/>
  <c r="BM14" i="1" s="1"/>
  <c r="BI14" i="1"/>
  <c r="BJ14" i="1" s="1"/>
  <c r="BI169" i="1"/>
  <c r="BJ169" i="1" s="1"/>
  <c r="BL169" i="1"/>
  <c r="BM169" i="1" s="1"/>
  <c r="BL81" i="1"/>
  <c r="BM81" i="1" s="1"/>
  <c r="BL143" i="1"/>
  <c r="BM143" i="1" s="1"/>
  <c r="AQ48" i="1"/>
  <c r="V104" i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BL156" i="1"/>
  <c r="BM156" i="1" s="1"/>
  <c r="AR27" i="1"/>
  <c r="BE27" i="1" s="1"/>
  <c r="V94" i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BL97" i="1"/>
  <c r="BM97" i="1" s="1"/>
  <c r="V96" i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V222" i="1"/>
  <c r="W222" i="1" s="1"/>
  <c r="X222" i="1" s="1"/>
  <c r="Y222" i="1" s="1"/>
  <c r="Z222" i="1" s="1"/>
  <c r="AA222" i="1" s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N222" i="1" s="1"/>
  <c r="AO222" i="1" s="1"/>
  <c r="AP222" i="1" s="1"/>
  <c r="BL119" i="1"/>
  <c r="BM119" i="1" s="1"/>
  <c r="BL79" i="1"/>
  <c r="BM79" i="1" s="1"/>
  <c r="BL213" i="1"/>
  <c r="BM213" i="1" s="1"/>
  <c r="AQ51" i="1"/>
  <c r="BD51" i="1" s="1"/>
  <c r="V115" i="1"/>
  <c r="W115" i="1" s="1"/>
  <c r="X115" i="1" s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X115" i="1"/>
  <c r="V88" i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BC239" i="1"/>
  <c r="BL158" i="1"/>
  <c r="BM158" i="1" s="1"/>
  <c r="V49" i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V93" i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X128" i="1"/>
  <c r="BI128" i="1" s="1"/>
  <c r="BJ128" i="1" s="1"/>
  <c r="V128" i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BE31" i="1"/>
  <c r="AR31" i="1"/>
  <c r="V235" i="1"/>
  <c r="W235" i="1" s="1"/>
  <c r="X235" i="1" s="1"/>
  <c r="Y235" i="1" s="1"/>
  <c r="Z235" i="1" s="1"/>
  <c r="AA235" i="1" s="1"/>
  <c r="AB235" i="1" s="1"/>
  <c r="AC235" i="1" s="1"/>
  <c r="AD235" i="1" s="1"/>
  <c r="AE235" i="1" s="1"/>
  <c r="AF235" i="1" s="1"/>
  <c r="AG235" i="1" s="1"/>
  <c r="AH235" i="1" s="1"/>
  <c r="AI235" i="1" s="1"/>
  <c r="AJ235" i="1" s="1"/>
  <c r="AK235" i="1" s="1"/>
  <c r="AL235" i="1" s="1"/>
  <c r="AM235" i="1" s="1"/>
  <c r="AN235" i="1" s="1"/>
  <c r="AO235" i="1" s="1"/>
  <c r="AP235" i="1" s="1"/>
  <c r="BL199" i="1"/>
  <c r="BM199" i="1" s="1"/>
  <c r="BL91" i="1"/>
  <c r="BM91" i="1" s="1"/>
  <c r="BL20" i="1"/>
  <c r="BM20" i="1" s="1"/>
  <c r="BL118" i="1"/>
  <c r="BM118" i="1" s="1"/>
  <c r="V216" i="1"/>
  <c r="W216" i="1" s="1"/>
  <c r="X216" i="1" s="1"/>
  <c r="Y216" i="1" s="1"/>
  <c r="Z216" i="1" s="1"/>
  <c r="AA216" i="1" s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L216" i="1" s="1"/>
  <c r="AM216" i="1" s="1"/>
  <c r="AN216" i="1" s="1"/>
  <c r="AO216" i="1" s="1"/>
  <c r="AP216" i="1" s="1"/>
  <c r="AX102" i="1"/>
  <c r="V102" i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BL204" i="1"/>
  <c r="BM204" i="1" s="1"/>
  <c r="V80" i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V81" i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X81" i="1"/>
  <c r="BI81" i="1" s="1"/>
  <c r="BJ81" i="1" s="1"/>
  <c r="BC94" i="1"/>
  <c r="V97" i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BL67" i="1"/>
  <c r="BM67" i="1" s="1"/>
  <c r="V124" i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V187" i="1"/>
  <c r="W187" i="1" s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V8" i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V220" i="1"/>
  <c r="W220" i="1" s="1"/>
  <c r="X220" i="1" s="1"/>
  <c r="Y220" i="1" s="1"/>
  <c r="Z220" i="1" s="1"/>
  <c r="AA220" i="1" s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N220" i="1" s="1"/>
  <c r="AO220" i="1" s="1"/>
  <c r="AP220" i="1" s="1"/>
  <c r="AQ166" i="1"/>
  <c r="BL58" i="1"/>
  <c r="BM58" i="1" s="1"/>
  <c r="AQ157" i="1"/>
  <c r="AR229" i="1"/>
  <c r="BE229" i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V175" i="1"/>
  <c r="W175" i="1" s="1"/>
  <c r="X175" i="1" s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X175" i="1"/>
  <c r="BL231" i="1"/>
  <c r="BM231" i="1" s="1"/>
  <c r="AR122" i="1"/>
  <c r="BE122" i="1" s="1"/>
  <c r="BC80" i="1"/>
  <c r="BC238" i="1"/>
  <c r="BL83" i="1"/>
  <c r="BM83" i="1" s="1"/>
  <c r="AQ149" i="1"/>
  <c r="BD149" i="1" s="1"/>
  <c r="BL230" i="1"/>
  <c r="BM230" i="1" s="1"/>
  <c r="V67" i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BC124" i="1"/>
  <c r="BC187" i="1"/>
  <c r="V17" i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47" i="1"/>
  <c r="V84" i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BC220" i="1"/>
  <c r="AX166" i="1"/>
  <c r="V58" i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R129" i="1"/>
  <c r="BE129" i="1" s="1"/>
  <c r="V198" i="1"/>
  <c r="W198" i="1" s="1"/>
  <c r="X198" i="1" s="1"/>
  <c r="Y198" i="1" s="1"/>
  <c r="Z198" i="1" s="1"/>
  <c r="AA198" i="1" s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N198" i="1" s="1"/>
  <c r="AO198" i="1" s="1"/>
  <c r="AP198" i="1" s="1"/>
  <c r="BC136" i="1"/>
  <c r="AX217" i="1"/>
  <c r="V217" i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L217" i="1" s="1"/>
  <c r="AM217" i="1" s="1"/>
  <c r="AN217" i="1" s="1"/>
  <c r="AO217" i="1" s="1"/>
  <c r="AP217" i="1" s="1"/>
  <c r="AR205" i="1"/>
  <c r="BE205" i="1" s="1"/>
  <c r="V132" i="1"/>
  <c r="W132" i="1" s="1"/>
  <c r="X132" i="1" s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BC102" i="1"/>
  <c r="V100" i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BL218" i="1"/>
  <c r="BM218" i="1" s="1"/>
  <c r="BL198" i="1"/>
  <c r="BM198" i="1" s="1"/>
  <c r="V136" i="1"/>
  <c r="W136" i="1" s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BL115" i="1"/>
  <c r="BM115" i="1" s="1"/>
  <c r="BI115" i="1"/>
  <c r="BJ115" i="1" s="1"/>
  <c r="V239" i="1"/>
  <c r="W239" i="1" s="1"/>
  <c r="X239" i="1" s="1"/>
  <c r="Y239" i="1" s="1"/>
  <c r="Z239" i="1" s="1"/>
  <c r="AA239" i="1" s="1"/>
  <c r="AB239" i="1" s="1"/>
  <c r="AC239" i="1" s="1"/>
  <c r="AD239" i="1" s="1"/>
  <c r="AE239" i="1" s="1"/>
  <c r="AF239" i="1" s="1"/>
  <c r="AG239" i="1" s="1"/>
  <c r="AH239" i="1" s="1"/>
  <c r="AI239" i="1" s="1"/>
  <c r="AJ239" i="1" s="1"/>
  <c r="AK239" i="1" s="1"/>
  <c r="AL239" i="1" s="1"/>
  <c r="AM239" i="1" s="1"/>
  <c r="AN239" i="1" s="1"/>
  <c r="AO239" i="1" s="1"/>
  <c r="AP239" i="1" s="1"/>
  <c r="BL132" i="1"/>
  <c r="BM132" i="1" s="1"/>
  <c r="BL128" i="1"/>
  <c r="BM128" i="1" s="1"/>
  <c r="AX157" i="1"/>
  <c r="BI157" i="1" s="1"/>
  <c r="BJ157" i="1" s="1"/>
  <c r="BC209" i="1"/>
  <c r="BD229" i="1"/>
  <c r="AQ120" i="1"/>
  <c r="BC176" i="1"/>
  <c r="AQ194" i="1"/>
  <c r="BC151" i="1"/>
  <c r="V83" i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X149" i="1"/>
  <c r="BI149" i="1" s="1"/>
  <c r="BJ149" i="1" s="1"/>
  <c r="V230" i="1"/>
  <c r="W230" i="1" s="1"/>
  <c r="X230" i="1" s="1"/>
  <c r="Y230" i="1" s="1"/>
  <c r="Z230" i="1" s="1"/>
  <c r="AA230" i="1" s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N230" i="1" s="1"/>
  <c r="AO230" i="1" s="1"/>
  <c r="AP230" i="1" s="1"/>
  <c r="AQ185" i="1"/>
  <c r="AR200" i="1"/>
  <c r="BE200" i="1" s="1"/>
  <c r="BC76" i="1"/>
  <c r="AX74" i="1"/>
  <c r="BI74" i="1" s="1"/>
  <c r="BJ74" i="1" s="1"/>
  <c r="V106" i="1"/>
  <c r="W106" i="1" s="1"/>
  <c r="X106" i="1" s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BC17" i="1"/>
  <c r="V131" i="1"/>
  <c r="W131" i="1" s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BC84" i="1"/>
  <c r="V33" i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V237" i="1"/>
  <c r="W237" i="1" s="1"/>
  <c r="X237" i="1" s="1"/>
  <c r="Y237" i="1" s="1"/>
  <c r="Z237" i="1" s="1"/>
  <c r="AA237" i="1" s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AL237" i="1" s="1"/>
  <c r="AM237" i="1" s="1"/>
  <c r="AN237" i="1" s="1"/>
  <c r="AO237" i="1" s="1"/>
  <c r="AP237" i="1" s="1"/>
  <c r="V86" i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BL135" i="1"/>
  <c r="BM135" i="1" s="1"/>
  <c r="AR52" i="1"/>
  <c r="BE52" i="1" s="1"/>
  <c r="BL60" i="1"/>
  <c r="BM60" i="1" s="1"/>
  <c r="BC217" i="1"/>
  <c r="AQ18" i="1"/>
  <c r="V43" i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V108" i="1"/>
  <c r="W108" i="1" s="1"/>
  <c r="X108" i="1" s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65" i="1"/>
  <c r="BD65" i="1" s="1"/>
  <c r="BC100" i="1"/>
  <c r="V218" i="1"/>
  <c r="W218" i="1" s="1"/>
  <c r="X218" i="1" s="1"/>
  <c r="Y218" i="1" s="1"/>
  <c r="Z218" i="1" s="1"/>
  <c r="AA218" i="1" s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L218" i="1" s="1"/>
  <c r="AM218" i="1" s="1"/>
  <c r="AN218" i="1" s="1"/>
  <c r="AO218" i="1" s="1"/>
  <c r="AP218" i="1" s="1"/>
  <c r="AQ63" i="1"/>
  <c r="BD63" i="1" s="1"/>
  <c r="BL29" i="1"/>
  <c r="BM29" i="1" s="1"/>
  <c r="BI29" i="1"/>
  <c r="BJ29" i="1" s="1"/>
  <c r="BC104" i="1"/>
  <c r="AQ42" i="1"/>
  <c r="BD42" i="1" s="1"/>
  <c r="BI175" i="1"/>
  <c r="BJ175" i="1" s="1"/>
  <c r="BL175" i="1"/>
  <c r="BM175" i="1" s="1"/>
  <c r="BC216" i="1"/>
  <c r="V238" i="1"/>
  <c r="W238" i="1" s="1"/>
  <c r="X238" i="1" s="1"/>
  <c r="Y238" i="1" s="1"/>
  <c r="Z238" i="1" s="1"/>
  <c r="AA238" i="1" s="1"/>
  <c r="AB238" i="1" s="1"/>
  <c r="AC238" i="1" s="1"/>
  <c r="AD238" i="1" s="1"/>
  <c r="AE238" i="1" s="1"/>
  <c r="AF238" i="1" s="1"/>
  <c r="AG238" i="1" s="1"/>
  <c r="AH238" i="1" s="1"/>
  <c r="AI238" i="1" s="1"/>
  <c r="AJ238" i="1" s="1"/>
  <c r="AK238" i="1" s="1"/>
  <c r="AL238" i="1" s="1"/>
  <c r="AM238" i="1" s="1"/>
  <c r="AN238" i="1" s="1"/>
  <c r="AO238" i="1" s="1"/>
  <c r="AP238" i="1" s="1"/>
  <c r="BC114" i="1"/>
  <c r="V209" i="1"/>
  <c r="W209" i="1" s="1"/>
  <c r="X209" i="1" s="1"/>
  <c r="Y209" i="1" s="1"/>
  <c r="Z209" i="1" s="1"/>
  <c r="AA209" i="1" s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N209" i="1" s="1"/>
  <c r="AO209" i="1" s="1"/>
  <c r="AP209" i="1" s="1"/>
  <c r="AX98" i="1"/>
  <c r="BI98" i="1" s="1"/>
  <c r="BJ98" i="1" s="1"/>
  <c r="V98" i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BL162" i="1"/>
  <c r="BM162" i="1" s="1"/>
  <c r="BI162" i="1"/>
  <c r="BJ162" i="1" s="1"/>
  <c r="BC206" i="1"/>
  <c r="AR24" i="1"/>
  <c r="BE24" i="1" s="1"/>
  <c r="AR6" i="1"/>
  <c r="AR103" i="1"/>
  <c r="BE103" i="1" s="1"/>
  <c r="V151" i="1"/>
  <c r="W151" i="1" s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BL211" i="1"/>
  <c r="BM211" i="1" s="1"/>
  <c r="BI211" i="1"/>
  <c r="BJ211" i="1" s="1"/>
  <c r="AX225" i="1"/>
  <c r="BI225" i="1" s="1"/>
  <c r="BJ225" i="1" s="1"/>
  <c r="V76" i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4" i="1"/>
  <c r="BL106" i="1"/>
  <c r="BM106" i="1" s="1"/>
  <c r="BC145" i="1"/>
  <c r="BL131" i="1"/>
  <c r="BM131" i="1" s="1"/>
  <c r="AR207" i="1"/>
  <c r="BE207" i="1" s="1"/>
  <c r="BL33" i="1"/>
  <c r="BM33" i="1" s="1"/>
  <c r="BL237" i="1"/>
  <c r="BM237" i="1" s="1"/>
  <c r="BI237" i="1"/>
  <c r="BJ237" i="1" s="1"/>
  <c r="BL86" i="1"/>
  <c r="BM86" i="1" s="1"/>
  <c r="BL43" i="1"/>
  <c r="BM43" i="1" s="1"/>
  <c r="BL108" i="1"/>
  <c r="BM108" i="1" s="1"/>
  <c r="BL69" i="1"/>
  <c r="BM69" i="1" s="1"/>
  <c r="BL201" i="1"/>
  <c r="BM201" i="1" s="1"/>
  <c r="V142" i="1"/>
  <c r="W142" i="1" s="1"/>
  <c r="X142" i="1" s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V69" i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70" i="1"/>
  <c r="V191" i="1"/>
  <c r="W191" i="1" s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25" i="1"/>
  <c r="BD25" i="1"/>
  <c r="BL160" i="1"/>
  <c r="BM160" i="1" s="1"/>
  <c r="V114" i="1"/>
  <c r="W114" i="1" s="1"/>
  <c r="X114" i="1" s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V154" i="1"/>
  <c r="W154" i="1" s="1"/>
  <c r="X154" i="1" s="1"/>
  <c r="Y154" i="1" s="1"/>
  <c r="Z154" i="1" s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BL236" i="1"/>
  <c r="BM236" i="1" s="1"/>
  <c r="V121" i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BL72" i="1"/>
  <c r="BM72" i="1" s="1"/>
  <c r="BL232" i="1"/>
  <c r="BM232" i="1" s="1"/>
  <c r="V168" i="1"/>
  <c r="W168" i="1" s="1"/>
  <c r="X168" i="1" s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V19" i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R208" i="1"/>
  <c r="BL50" i="1"/>
  <c r="BM50" i="1" s="1"/>
  <c r="AQ186" i="1"/>
  <c r="V145" i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3" i="1"/>
  <c r="BD13" i="1"/>
  <c r="V111" i="1"/>
  <c r="W111" i="1" s="1"/>
  <c r="X111" i="1" s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X221" i="1"/>
  <c r="BI221" i="1" s="1"/>
  <c r="BJ221" i="1" s="1"/>
  <c r="BC168" i="1"/>
  <c r="AX231" i="1"/>
  <c r="BI231" i="1" s="1"/>
  <c r="BJ231" i="1" s="1"/>
  <c r="BC19" i="1"/>
  <c r="BD208" i="1"/>
  <c r="V9" i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211" i="1"/>
  <c r="BD211" i="1" s="1"/>
  <c r="V7" i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V50" i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BL130" i="1"/>
  <c r="BM130" i="1" s="1"/>
  <c r="V152" i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X186" i="1"/>
  <c r="BI186" i="1" s="1"/>
  <c r="BJ186" i="1" s="1"/>
  <c r="AQ153" i="1"/>
  <c r="BD153" i="1"/>
  <c r="V224" i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N224" i="1" s="1"/>
  <c r="AO224" i="1" s="1"/>
  <c r="AP224" i="1" s="1"/>
  <c r="BL11" i="1"/>
  <c r="BM11" i="1" s="1"/>
  <c r="V28" i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V164" i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X13" i="1"/>
  <c r="BI13" i="1" s="1"/>
  <c r="BJ13" i="1" s="1"/>
  <c r="BC111" i="1"/>
  <c r="BL78" i="1"/>
  <c r="BM78" i="1" s="1"/>
  <c r="V201" i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N201" i="1" s="1"/>
  <c r="AO201" i="1" s="1"/>
  <c r="AP201" i="1" s="1"/>
  <c r="BC142" i="1"/>
  <c r="AR57" i="1"/>
  <c r="BE57" i="1" s="1"/>
  <c r="BL159" i="1"/>
  <c r="BM159" i="1" s="1"/>
  <c r="BL219" i="1"/>
  <c r="BM219" i="1" s="1"/>
  <c r="BL13" i="1"/>
  <c r="BM13" i="1" s="1"/>
  <c r="BL147" i="1"/>
  <c r="BM147" i="1" s="1"/>
  <c r="AR117" i="1"/>
  <c r="BE117" i="1" s="1"/>
  <c r="AX126" i="1"/>
  <c r="V126" i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R163" i="1"/>
  <c r="BL44" i="1"/>
  <c r="BM44" i="1" s="1"/>
  <c r="BL212" i="1"/>
  <c r="BM212" i="1" s="1"/>
  <c r="AQ173" i="1"/>
  <c r="BD173" i="1" s="1"/>
  <c r="AQ221" i="1"/>
  <c r="BD221" i="1" s="1"/>
  <c r="BL98" i="1"/>
  <c r="BM98" i="1" s="1"/>
  <c r="V206" i="1"/>
  <c r="W206" i="1" s="1"/>
  <c r="X206" i="1" s="1"/>
  <c r="Y206" i="1" s="1"/>
  <c r="Z206" i="1" s="1"/>
  <c r="AA206" i="1" s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N206" i="1" s="1"/>
  <c r="AO206" i="1" s="1"/>
  <c r="AP206" i="1" s="1"/>
  <c r="BL9" i="1"/>
  <c r="BM9" i="1" s="1"/>
  <c r="AR90" i="1"/>
  <c r="BE90" i="1" s="1"/>
  <c r="BL7" i="1"/>
  <c r="BM7" i="1" s="1"/>
  <c r="AQ225" i="1"/>
  <c r="BD225" i="1" s="1"/>
  <c r="AR112" i="1"/>
  <c r="BE112" i="1" s="1"/>
  <c r="BL224" i="1"/>
  <c r="BM224" i="1" s="1"/>
  <c r="BL28" i="1"/>
  <c r="BM28" i="1" s="1"/>
  <c r="BL164" i="1"/>
  <c r="BM164" i="1" s="1"/>
  <c r="BC85" i="1"/>
  <c r="BC235" i="1"/>
  <c r="AQ231" i="1"/>
  <c r="BD231" i="1" s="1"/>
  <c r="AQ110" i="1"/>
  <c r="BD110" i="1" s="1"/>
  <c r="AX135" i="1"/>
  <c r="BI135" i="1" s="1"/>
  <c r="BJ135" i="1" s="1"/>
  <c r="AX165" i="1"/>
  <c r="BI165" i="1" s="1"/>
  <c r="BJ165" i="1" s="1"/>
  <c r="AQ172" i="1"/>
  <c r="BD172" i="1" s="1"/>
  <c r="V174" i="1"/>
  <c r="W174" i="1" s="1"/>
  <c r="X174" i="1" s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V130" i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V143" i="1"/>
  <c r="W143" i="1" s="1"/>
  <c r="X143" i="1" s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V138" i="1"/>
  <c r="W138" i="1" s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V215" i="1"/>
  <c r="W215" i="1" s="1"/>
  <c r="X215" i="1" s="1"/>
  <c r="Y215" i="1" s="1"/>
  <c r="Z215" i="1" s="1"/>
  <c r="AA215" i="1" s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L215" i="1" s="1"/>
  <c r="AM215" i="1" s="1"/>
  <c r="AN215" i="1" s="1"/>
  <c r="AO215" i="1" s="1"/>
  <c r="AP215" i="1" s="1"/>
  <c r="V11" i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V55" i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X55" i="1"/>
  <c r="V234" i="1"/>
  <c r="W234" i="1" s="1"/>
  <c r="X234" i="1" s="1"/>
  <c r="Y234" i="1" s="1"/>
  <c r="Z234" i="1" s="1"/>
  <c r="AA234" i="1" s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N234" i="1" s="1"/>
  <c r="AO234" i="1" s="1"/>
  <c r="AP234" i="1" s="1"/>
  <c r="V78" i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R40" i="1"/>
  <c r="BE40" i="1" s="1"/>
  <c r="BD57" i="1"/>
  <c r="V159" i="1"/>
  <c r="W159" i="1" s="1"/>
  <c r="X159" i="1" s="1"/>
  <c r="Y159" i="1" s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V219" i="1"/>
  <c r="W219" i="1" s="1"/>
  <c r="X219" i="1" s="1"/>
  <c r="Y219" i="1" s="1"/>
  <c r="Z219" i="1" s="1"/>
  <c r="AA219" i="1" s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L219" i="1" s="1"/>
  <c r="AM219" i="1" s="1"/>
  <c r="AN219" i="1" s="1"/>
  <c r="AO219" i="1" s="1"/>
  <c r="AP219" i="1" s="1"/>
  <c r="AQ167" i="1"/>
  <c r="BD117" i="1"/>
  <c r="V36" i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BC126" i="1"/>
  <c r="BD163" i="1"/>
  <c r="V44" i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V212" i="1"/>
  <c r="W212" i="1" s="1"/>
  <c r="X212" i="1" s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AL212" i="1" s="1"/>
  <c r="AM212" i="1" s="1"/>
  <c r="AN212" i="1" s="1"/>
  <c r="AO212" i="1" s="1"/>
  <c r="AP212" i="1" s="1"/>
  <c r="AQ227" i="1"/>
  <c r="BD227" i="1"/>
  <c r="AQ165" i="1"/>
  <c r="BD165" i="1" s="1"/>
  <c r="BC35" i="1"/>
  <c r="BL138" i="1"/>
  <c r="BM138" i="1" s="1"/>
  <c r="BC55" i="1"/>
  <c r="AQ171" i="1"/>
  <c r="BD171" i="1" s="1"/>
  <c r="BC234" i="1"/>
  <c r="BC68" i="1"/>
  <c r="BD40" i="1"/>
  <c r="AQ181" i="1"/>
  <c r="AX60" i="1"/>
  <c r="BI60" i="1" s="1"/>
  <c r="BJ60" i="1" s="1"/>
  <c r="AX147" i="1"/>
  <c r="BI147" i="1" s="1"/>
  <c r="BJ147" i="1" s="1"/>
  <c r="BI171" i="1"/>
  <c r="BJ171" i="1" s="1"/>
  <c r="BL171" i="1"/>
  <c r="BM171" i="1" s="1"/>
  <c r="AX223" i="1"/>
  <c r="BI223" i="1" s="1"/>
  <c r="BJ223" i="1" s="1"/>
  <c r="BL70" i="1"/>
  <c r="BM70" i="1" s="1"/>
  <c r="BI70" i="1"/>
  <c r="BJ70" i="1" s="1"/>
  <c r="BC36" i="1"/>
  <c r="V195" i="1"/>
  <c r="W195" i="1" s="1"/>
  <c r="X195" i="1" s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N195" i="1" s="1"/>
  <c r="AO195" i="1" s="1"/>
  <c r="AP195" i="1" s="1"/>
  <c r="BC116" i="1"/>
  <c r="BD29" i="1"/>
  <c r="AQ29" i="1"/>
  <c r="V85" i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BL30" i="1"/>
  <c r="BM30" i="1" s="1"/>
  <c r="BL186" i="1"/>
  <c r="BM186" i="1" s="1"/>
  <c r="BL203" i="1"/>
  <c r="BM203" i="1" s="1"/>
  <c r="BI203" i="1"/>
  <c r="BJ203" i="1" s="1"/>
  <c r="V35" i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V134" i="1"/>
  <c r="W134" i="1" s="1"/>
  <c r="X134" i="1" s="1"/>
  <c r="Y134" i="1" s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BL166" i="1"/>
  <c r="BM166" i="1" s="1"/>
  <c r="BI166" i="1"/>
  <c r="BJ166" i="1" s="1"/>
  <c r="V68" i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V177" i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44" i="1"/>
  <c r="BD144" i="1" s="1"/>
  <c r="AR54" i="1"/>
  <c r="AQ60" i="1"/>
  <c r="BD60" i="1" s="1"/>
  <c r="AQ147" i="1"/>
  <c r="V193" i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223" i="1"/>
  <c r="BD223" i="1" s="1"/>
  <c r="BL195" i="1"/>
  <c r="BM195" i="1" s="1"/>
  <c r="V116" i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BL64" i="1"/>
  <c r="BM64" i="1" s="1"/>
  <c r="V199" i="1"/>
  <c r="W199" i="1" s="1"/>
  <c r="X199" i="1" s="1"/>
  <c r="Y199" i="1" s="1"/>
  <c r="Z199" i="1" s="1"/>
  <c r="AA199" i="1" s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N199" i="1" s="1"/>
  <c r="AO199" i="1" s="1"/>
  <c r="AP199" i="1" s="1"/>
  <c r="V91" i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V64" i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V30" i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V150" i="1"/>
  <c r="W150" i="1" s="1"/>
  <c r="X150" i="1" s="1"/>
  <c r="Y150" i="1" s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V210" i="1"/>
  <c r="W210" i="1" s="1"/>
  <c r="X210" i="1" s="1"/>
  <c r="Y210" i="1" s="1"/>
  <c r="Z210" i="1" s="1"/>
  <c r="AA210" i="1" s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L210" i="1" s="1"/>
  <c r="AM210" i="1" s="1"/>
  <c r="AN210" i="1" s="1"/>
  <c r="AO210" i="1" s="1"/>
  <c r="AP210" i="1" s="1"/>
  <c r="V20" i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89" i="1"/>
  <c r="BD89" i="1" s="1"/>
  <c r="BL74" i="1"/>
  <c r="BM74" i="1" s="1"/>
  <c r="AR101" i="1"/>
  <c r="BE101" i="1" s="1"/>
  <c r="BC134" i="1"/>
  <c r="BC77" i="1"/>
  <c r="AR61" i="1"/>
  <c r="BE61" i="1" s="1"/>
  <c r="BC182" i="1"/>
  <c r="BC177" i="1"/>
  <c r="AX144" i="1"/>
  <c r="BI144" i="1" s="1"/>
  <c r="BJ144" i="1" s="1"/>
  <c r="BC59" i="1"/>
  <c r="V99" i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BC133" i="1"/>
  <c r="BC193" i="1"/>
  <c r="BC26" i="1"/>
  <c r="V146" i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BC21" i="1"/>
  <c r="V38" i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BI170" i="1"/>
  <c r="BJ170" i="1" s="1"/>
  <c r="BL170" i="1"/>
  <c r="BM170" i="1" s="1"/>
  <c r="V62" i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BC226" i="1"/>
  <c r="AQ14" i="1"/>
  <c r="BC192" i="1"/>
  <c r="V73" i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BI95" i="1"/>
  <c r="BJ95" i="1" s="1"/>
  <c r="BL95" i="1"/>
  <c r="BM95" i="1" s="1"/>
  <c r="V137" i="1"/>
  <c r="W137" i="1" s="1"/>
  <c r="X137" i="1" s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V77" i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BC87" i="1"/>
  <c r="V182" i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BL71" i="1"/>
  <c r="BM71" i="1" s="1"/>
  <c r="AQ127" i="1"/>
  <c r="V59" i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BL99" i="1"/>
  <c r="BM99" i="1" s="1"/>
  <c r="V133" i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R66" i="1"/>
  <c r="BE66" i="1" s="1"/>
  <c r="V26" i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BL146" i="1"/>
  <c r="BM146" i="1" s="1"/>
  <c r="V21" i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BL38" i="1"/>
  <c r="BM38" i="1" s="1"/>
  <c r="BL125" i="1"/>
  <c r="BM125" i="1" s="1"/>
  <c r="AQ113" i="1"/>
  <c r="BD113" i="1" s="1"/>
  <c r="BL62" i="1"/>
  <c r="BM62" i="1" s="1"/>
  <c r="V226" i="1"/>
  <c r="W226" i="1" s="1"/>
  <c r="X226" i="1" s="1"/>
  <c r="Y226" i="1" s="1"/>
  <c r="Z226" i="1" s="1"/>
  <c r="AA226" i="1" s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N226" i="1" s="1"/>
  <c r="AO226" i="1" s="1"/>
  <c r="AP226" i="1" s="1"/>
  <c r="AR45" i="1"/>
  <c r="BL150" i="1"/>
  <c r="BM150" i="1" s="1"/>
  <c r="BL202" i="1"/>
  <c r="BM202" i="1" s="1"/>
  <c r="AQ56" i="1"/>
  <c r="BD56" i="1"/>
  <c r="BL210" i="1"/>
  <c r="BM210" i="1" s="1"/>
  <c r="BL140" i="1"/>
  <c r="BM140" i="1" s="1"/>
  <c r="V109" i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BL16" i="1"/>
  <c r="BM16" i="1" s="1"/>
  <c r="V202" i="1"/>
  <c r="W202" i="1" s="1"/>
  <c r="X202" i="1" s="1"/>
  <c r="Y202" i="1" s="1"/>
  <c r="Z202" i="1" s="1"/>
  <c r="AA202" i="1" s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N202" i="1" s="1"/>
  <c r="AO202" i="1" s="1"/>
  <c r="AP202" i="1" s="1"/>
  <c r="BC188" i="1"/>
  <c r="V15" i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X56" i="1"/>
  <c r="BI56" i="1" s="1"/>
  <c r="BJ56" i="1" s="1"/>
  <c r="V192" i="1"/>
  <c r="W192" i="1" s="1"/>
  <c r="X192" i="1" s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BL137" i="1"/>
  <c r="BM137" i="1" s="1"/>
  <c r="V71" i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R123" i="1"/>
  <c r="BE123" i="1" s="1"/>
  <c r="AQ213" i="1"/>
  <c r="BD213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V148" i="1"/>
  <c r="W148" i="1" s="1"/>
  <c r="X148" i="1" s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BD66" i="1"/>
  <c r="V107" i="1"/>
  <c r="W107" i="1" s="1"/>
  <c r="X107" i="1" s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V125" i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V196" i="1"/>
  <c r="W196" i="1" s="1"/>
  <c r="X196" i="1" s="1"/>
  <c r="Y196" i="1" s="1"/>
  <c r="Z196" i="1" s="1"/>
  <c r="AA196" i="1" s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V188" i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N188" i="1" s="1"/>
  <c r="AO188" i="1" s="1"/>
  <c r="AP188" i="1" s="1"/>
  <c r="V140" i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BD105" i="1"/>
  <c r="AQ105" i="1"/>
  <c r="BC109" i="1"/>
  <c r="BC12" i="1"/>
  <c r="V16" i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X16" i="1"/>
  <c r="BI16" i="1" s="1"/>
  <c r="BJ16" i="1" s="1"/>
  <c r="BC15" i="1"/>
  <c r="AX228" i="1"/>
  <c r="BI228" i="1" s="1"/>
  <c r="BJ228" i="1" s="1"/>
  <c r="BL46" i="1"/>
  <c r="BM46" i="1" s="1"/>
  <c r="V22" i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BL32" i="1"/>
  <c r="BM32" i="1" s="1"/>
  <c r="AQ46" i="1"/>
  <c r="BD46" i="1" s="1"/>
  <c r="BL75" i="1"/>
  <c r="BM75" i="1" s="1"/>
  <c r="V197" i="1"/>
  <c r="W197" i="1" s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V92" i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BC23" i="1"/>
  <c r="BC141" i="1"/>
  <c r="AQ95" i="1"/>
  <c r="BD95" i="1" s="1"/>
  <c r="AX179" i="1"/>
  <c r="BI179" i="1" s="1"/>
  <c r="BJ179" i="1" s="1"/>
  <c r="AX213" i="1"/>
  <c r="BI213" i="1" s="1"/>
  <c r="BJ213" i="1" s="1"/>
  <c r="BC190" i="1"/>
  <c r="BC148" i="1"/>
  <c r="AR41" i="1"/>
  <c r="BE41" i="1" s="1"/>
  <c r="V39" i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BC107" i="1"/>
  <c r="BC82" i="1"/>
  <c r="BC196" i="1"/>
  <c r="AQ170" i="1"/>
  <c r="AQ135" i="1"/>
  <c r="BL233" i="1"/>
  <c r="BM233" i="1" s="1"/>
  <c r="AQ203" i="1"/>
  <c r="V214" i="1"/>
  <c r="W214" i="1" s="1"/>
  <c r="X214" i="1" s="1"/>
  <c r="Y214" i="1" s="1"/>
  <c r="Z214" i="1" s="1"/>
  <c r="AA214" i="1" s="1"/>
  <c r="AB214" i="1" s="1"/>
  <c r="AC214" i="1" s="1"/>
  <c r="AD214" i="1" s="1"/>
  <c r="AE214" i="1" s="1"/>
  <c r="AF214" i="1" s="1"/>
  <c r="AG214" i="1" s="1"/>
  <c r="AH214" i="1" s="1"/>
  <c r="AI214" i="1" s="1"/>
  <c r="AJ214" i="1" s="1"/>
  <c r="AK214" i="1" s="1"/>
  <c r="AL214" i="1" s="1"/>
  <c r="AM214" i="1" s="1"/>
  <c r="AN214" i="1" s="1"/>
  <c r="AO214" i="1" s="1"/>
  <c r="AP214" i="1" s="1"/>
  <c r="V32" i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X32" i="1"/>
  <c r="BI32" i="1" s="1"/>
  <c r="BJ32" i="1" s="1"/>
  <c r="AX46" i="1"/>
  <c r="BI46" i="1" s="1"/>
  <c r="BJ46" i="1" s="1"/>
  <c r="V75" i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V23" i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BL139" i="1"/>
  <c r="BM139" i="1" s="1"/>
  <c r="AQ179" i="1"/>
  <c r="BD179" i="1" s="1"/>
  <c r="BL37" i="1"/>
  <c r="BM37" i="1" s="1"/>
  <c r="V161" i="1"/>
  <c r="W161" i="1" s="1"/>
  <c r="X161" i="1" s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R184" i="1"/>
  <c r="BE184" i="1" s="1"/>
  <c r="BL39" i="1"/>
  <c r="BM39" i="1" s="1"/>
  <c r="V183" i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V82" i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BL189" i="1"/>
  <c r="BM189" i="1" s="1"/>
  <c r="BL180" i="1"/>
  <c r="BM180" i="1" s="1"/>
  <c r="BL155" i="1"/>
  <c r="BM155" i="1" s="1"/>
  <c r="V118" i="1"/>
  <c r="W118" i="1" s="1"/>
  <c r="X118" i="1" s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V12" i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228" i="1"/>
  <c r="BD228" i="1" s="1"/>
  <c r="AR53" i="1"/>
  <c r="BE53" i="1" s="1"/>
  <c r="BL197" i="1"/>
  <c r="BM197" i="1" s="1"/>
  <c r="V87" i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BL63" i="1"/>
  <c r="BM63" i="1" s="1"/>
  <c r="BI63" i="1"/>
  <c r="BJ63" i="1" s="1"/>
  <c r="AQ204" i="1"/>
  <c r="BD204" i="1" s="1"/>
  <c r="AQ169" i="1"/>
  <c r="BD169" i="1" s="1"/>
  <c r="V34" i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V178" i="1"/>
  <c r="W178" i="1" s="1"/>
  <c r="X178" i="1" s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BC22" i="1"/>
  <c r="AQ10" i="1"/>
  <c r="BD10" i="1" s="1"/>
  <c r="BC92" i="1"/>
  <c r="V141" i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62" i="1"/>
  <c r="BD162" i="1" s="1"/>
  <c r="AX204" i="1"/>
  <c r="BI204" i="1" s="1"/>
  <c r="BJ204" i="1" s="1"/>
  <c r="V156" i="1"/>
  <c r="W156" i="1" s="1"/>
  <c r="X156" i="1" s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X156" i="1"/>
  <c r="BI156" i="1" s="1"/>
  <c r="BJ156" i="1" s="1"/>
  <c r="V233" i="1"/>
  <c r="W233" i="1" s="1"/>
  <c r="X233" i="1" s="1"/>
  <c r="Y233" i="1" s="1"/>
  <c r="Z233" i="1" s="1"/>
  <c r="AA233" i="1" s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N233" i="1" s="1"/>
  <c r="AO233" i="1" s="1"/>
  <c r="AP233" i="1" s="1"/>
  <c r="BD27" i="1"/>
  <c r="AX173" i="1"/>
  <c r="BI173" i="1" s="1"/>
  <c r="BJ173" i="1" s="1"/>
  <c r="V160" i="1"/>
  <c r="W160" i="1" s="1"/>
  <c r="X160" i="1" s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BC178" i="1"/>
  <c r="BI172" i="1"/>
  <c r="BJ172" i="1" s="1"/>
  <c r="BL172" i="1"/>
  <c r="BM172" i="1" s="1"/>
  <c r="BC214" i="1"/>
  <c r="BC154" i="1"/>
  <c r="V236" i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AL236" i="1" s="1"/>
  <c r="AM236" i="1" s="1"/>
  <c r="AN236" i="1" s="1"/>
  <c r="AO236" i="1" s="1"/>
  <c r="AP236" i="1" s="1"/>
  <c r="BC96" i="1"/>
  <c r="BC121" i="1"/>
  <c r="V72" i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X72" i="1"/>
  <c r="BI72" i="1" s="1"/>
  <c r="BJ72" i="1" s="1"/>
  <c r="AX10" i="1"/>
  <c r="BI10" i="1" s="1"/>
  <c r="BJ10" i="1" s="1"/>
  <c r="BC222" i="1"/>
  <c r="V119" i="1"/>
  <c r="W119" i="1" s="1"/>
  <c r="X119" i="1" s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V232" i="1"/>
  <c r="W232" i="1" s="1"/>
  <c r="X232" i="1" s="1"/>
  <c r="Y232" i="1" s="1"/>
  <c r="Z232" i="1" s="1"/>
  <c r="AA232" i="1" s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N232" i="1" s="1"/>
  <c r="AO232" i="1" s="1"/>
  <c r="AP232" i="1" s="1"/>
  <c r="V139" i="1"/>
  <c r="W139" i="1" s="1"/>
  <c r="X139" i="1" s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V79" i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X51" i="1"/>
  <c r="BI51" i="1" s="1"/>
  <c r="BJ51" i="1" s="1"/>
  <c r="V37" i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BC88" i="1"/>
  <c r="BL161" i="1"/>
  <c r="BM161" i="1" s="1"/>
  <c r="V158" i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BC49" i="1"/>
  <c r="BC93" i="1"/>
  <c r="BC183" i="1"/>
  <c r="BI25" i="1"/>
  <c r="BJ25" i="1" s="1"/>
  <c r="BL25" i="1"/>
  <c r="BM25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V155" i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BC315" i="1"/>
  <c r="BL315" i="1" s="1"/>
  <c r="BM315" i="1" s="1"/>
  <c r="BC336" i="1"/>
  <c r="BC246" i="1"/>
  <c r="BL246" i="1" s="1"/>
  <c r="BM246" i="1" s="1"/>
  <c r="AX305" i="1"/>
  <c r="BI305" i="1" s="1"/>
  <c r="BC342" i="1"/>
  <c r="BC300" i="1"/>
  <c r="BC306" i="1"/>
  <c r="BL306" i="1" s="1"/>
  <c r="BM306" i="1" s="1"/>
  <c r="AX242" i="1"/>
  <c r="BI242" i="1" s="1"/>
  <c r="BC321" i="1"/>
  <c r="BC289" i="1"/>
  <c r="BC292" i="1"/>
  <c r="BC260" i="1"/>
  <c r="BL260" i="1" s="1"/>
  <c r="BM260" i="1" s="1"/>
  <c r="BC322" i="1"/>
  <c r="AX259" i="1"/>
  <c r="AX253" i="1"/>
  <c r="BI253" i="1" s="1"/>
  <c r="BJ253" i="1" s="1"/>
  <c r="AX302" i="1"/>
  <c r="BI302" i="1" s="1"/>
  <c r="BJ302" i="1" s="1"/>
  <c r="AX282" i="1"/>
  <c r="BI282" i="1" s="1"/>
  <c r="BJ282" i="1" s="1"/>
  <c r="BC263" i="1"/>
  <c r="BC318" i="1"/>
  <c r="BL318" i="1" s="1"/>
  <c r="BM318" i="1" s="1"/>
  <c r="BC325" i="1"/>
  <c r="AQ305" i="1"/>
  <c r="BD305" i="1" s="1"/>
  <c r="AX291" i="1"/>
  <c r="BI291" i="1" s="1"/>
  <c r="BJ291" i="1" s="1"/>
  <c r="BC339" i="1"/>
  <c r="BC304" i="1"/>
  <c r="BC348" i="1"/>
  <c r="V332" i="1"/>
  <c r="W332" i="1" s="1"/>
  <c r="X332" i="1" s="1"/>
  <c r="Y332" i="1" s="1"/>
  <c r="Z332" i="1" s="1"/>
  <c r="AA332" i="1" s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AL332" i="1" s="1"/>
  <c r="AM332" i="1" s="1"/>
  <c r="AN332" i="1" s="1"/>
  <c r="AO332" i="1" s="1"/>
  <c r="AP332" i="1" s="1"/>
  <c r="BC335" i="1"/>
  <c r="AX269" i="1"/>
  <c r="BC345" i="1"/>
  <c r="BC256" i="1"/>
  <c r="V256" i="1"/>
  <c r="W256" i="1" s="1"/>
  <c r="X256" i="1" s="1"/>
  <c r="Y256" i="1" s="1"/>
  <c r="Z256" i="1" s="1"/>
  <c r="AA256" i="1" s="1"/>
  <c r="AB256" i="1" s="1"/>
  <c r="AC256" i="1" s="1"/>
  <c r="AD256" i="1" s="1"/>
  <c r="AE256" i="1" s="1"/>
  <c r="AF256" i="1" s="1"/>
  <c r="AG256" i="1" s="1"/>
  <c r="AH256" i="1" s="1"/>
  <c r="AI256" i="1" s="1"/>
  <c r="AJ256" i="1" s="1"/>
  <c r="AK256" i="1" s="1"/>
  <c r="AL256" i="1" s="1"/>
  <c r="AM256" i="1" s="1"/>
  <c r="AN256" i="1" s="1"/>
  <c r="AO256" i="1" s="1"/>
  <c r="AP256" i="1" s="1"/>
  <c r="AQ256" i="1" s="1"/>
  <c r="AX256" i="1"/>
  <c r="BJ305" i="1"/>
  <c r="BC275" i="1"/>
  <c r="BL275" i="1" s="1"/>
  <c r="BM275" i="1" s="1"/>
  <c r="V267" i="1"/>
  <c r="W267" i="1" s="1"/>
  <c r="X267" i="1" s="1"/>
  <c r="Y267" i="1" s="1"/>
  <c r="Z267" i="1" s="1"/>
  <c r="AA267" i="1" s="1"/>
  <c r="AB267" i="1" s="1"/>
  <c r="AC267" i="1" s="1"/>
  <c r="AD267" i="1" s="1"/>
  <c r="AE267" i="1" s="1"/>
  <c r="AF267" i="1" s="1"/>
  <c r="AG267" i="1" s="1"/>
  <c r="AH267" i="1" s="1"/>
  <c r="AI267" i="1" s="1"/>
  <c r="AJ267" i="1" s="1"/>
  <c r="AK267" i="1" s="1"/>
  <c r="AL267" i="1" s="1"/>
  <c r="AM267" i="1" s="1"/>
  <c r="AN267" i="1" s="1"/>
  <c r="AO267" i="1" s="1"/>
  <c r="AP267" i="1" s="1"/>
  <c r="AQ267" i="1" s="1"/>
  <c r="BJ266" i="1"/>
  <c r="BJ319" i="1"/>
  <c r="BJ244" i="1"/>
  <c r="V337" i="1"/>
  <c r="W337" i="1" s="1"/>
  <c r="X337" i="1" s="1"/>
  <c r="Y337" i="1" s="1"/>
  <c r="Z337" i="1" s="1"/>
  <c r="AA337" i="1" s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L337" i="1" s="1"/>
  <c r="AM337" i="1" s="1"/>
  <c r="AN337" i="1" s="1"/>
  <c r="AO337" i="1" s="1"/>
  <c r="AP337" i="1" s="1"/>
  <c r="BL296" i="1"/>
  <c r="BM296" i="1" s="1"/>
  <c r="V321" i="1"/>
  <c r="W321" i="1" s="1"/>
  <c r="X321" i="1" s="1"/>
  <c r="Y321" i="1" s="1"/>
  <c r="Z321" i="1" s="1"/>
  <c r="AA321" i="1" s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AL321" i="1" s="1"/>
  <c r="AM321" i="1" s="1"/>
  <c r="AN321" i="1" s="1"/>
  <c r="AO321" i="1" s="1"/>
  <c r="AP321" i="1" s="1"/>
  <c r="BL245" i="1"/>
  <c r="BM245" i="1" s="1"/>
  <c r="AR262" i="1"/>
  <c r="BE262" i="1" s="1"/>
  <c r="BL292" i="1"/>
  <c r="BM292" i="1" s="1"/>
  <c r="V260" i="1"/>
  <c r="W260" i="1" s="1"/>
  <c r="X260" i="1" s="1"/>
  <c r="Y260" i="1" s="1"/>
  <c r="Z260" i="1" s="1"/>
  <c r="AA260" i="1" s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AL260" i="1" s="1"/>
  <c r="AM260" i="1" s="1"/>
  <c r="AN260" i="1" s="1"/>
  <c r="AO260" i="1" s="1"/>
  <c r="AP260" i="1" s="1"/>
  <c r="V300" i="1"/>
  <c r="W300" i="1" s="1"/>
  <c r="X300" i="1" s="1"/>
  <c r="Y300" i="1" s="1"/>
  <c r="Z300" i="1" s="1"/>
  <c r="AA300" i="1" s="1"/>
  <c r="AB300" i="1" s="1"/>
  <c r="AC300" i="1" s="1"/>
  <c r="AD300" i="1" s="1"/>
  <c r="AE300" i="1" s="1"/>
  <c r="AF300" i="1" s="1"/>
  <c r="AG300" i="1" s="1"/>
  <c r="AH300" i="1" s="1"/>
  <c r="AI300" i="1" s="1"/>
  <c r="AJ300" i="1" s="1"/>
  <c r="AK300" i="1" s="1"/>
  <c r="AL300" i="1" s="1"/>
  <c r="AM300" i="1" s="1"/>
  <c r="AN300" i="1" s="1"/>
  <c r="AO300" i="1" s="1"/>
  <c r="AP300" i="1" s="1"/>
  <c r="BC314" i="1"/>
  <c r="AQ259" i="1"/>
  <c r="AS294" i="1"/>
  <c r="BF294" i="1" s="1"/>
  <c r="V322" i="1"/>
  <c r="W322" i="1" s="1"/>
  <c r="X322" i="1" s="1"/>
  <c r="Y322" i="1" s="1"/>
  <c r="Z322" i="1" s="1"/>
  <c r="AA322" i="1" s="1"/>
  <c r="AB322" i="1" s="1"/>
  <c r="AC322" i="1" s="1"/>
  <c r="AD322" i="1" s="1"/>
  <c r="AE322" i="1" s="1"/>
  <c r="AF322" i="1" s="1"/>
  <c r="AG322" i="1" s="1"/>
  <c r="AH322" i="1" s="1"/>
  <c r="AI322" i="1" s="1"/>
  <c r="AJ322" i="1" s="1"/>
  <c r="AK322" i="1" s="1"/>
  <c r="AL322" i="1" s="1"/>
  <c r="AM322" i="1" s="1"/>
  <c r="AN322" i="1" s="1"/>
  <c r="AO322" i="1" s="1"/>
  <c r="AP322" i="1" s="1"/>
  <c r="BL277" i="1"/>
  <c r="BM277" i="1" s="1"/>
  <c r="BL337" i="1"/>
  <c r="BM337" i="1" s="1"/>
  <c r="AR286" i="1"/>
  <c r="BE286" i="1" s="1"/>
  <c r="BJ270" i="1"/>
  <c r="BL349" i="1"/>
  <c r="BM349" i="1" s="1"/>
  <c r="V279" i="1"/>
  <c r="W279" i="1" s="1"/>
  <c r="X279" i="1" s="1"/>
  <c r="Y279" i="1" s="1"/>
  <c r="Z279" i="1" s="1"/>
  <c r="AA279" i="1" s="1"/>
  <c r="AB279" i="1" s="1"/>
  <c r="AC279" i="1" s="1"/>
  <c r="AD279" i="1" s="1"/>
  <c r="AE279" i="1" s="1"/>
  <c r="AF279" i="1" s="1"/>
  <c r="AG279" i="1" s="1"/>
  <c r="AH279" i="1" s="1"/>
  <c r="AI279" i="1" s="1"/>
  <c r="AJ279" i="1" s="1"/>
  <c r="AK279" i="1" s="1"/>
  <c r="AL279" i="1" s="1"/>
  <c r="AM279" i="1" s="1"/>
  <c r="AN279" i="1" s="1"/>
  <c r="AO279" i="1" s="1"/>
  <c r="AP279" i="1" s="1"/>
  <c r="BJ278" i="1"/>
  <c r="BL300" i="1"/>
  <c r="BM300" i="1" s="1"/>
  <c r="AQ291" i="1"/>
  <c r="BD291" i="1" s="1"/>
  <c r="V296" i="1"/>
  <c r="W296" i="1" s="1"/>
  <c r="X296" i="1" s="1"/>
  <c r="Y296" i="1" s="1"/>
  <c r="Z296" i="1" s="1"/>
  <c r="AA296" i="1" s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AL296" i="1" s="1"/>
  <c r="AM296" i="1" s="1"/>
  <c r="AN296" i="1" s="1"/>
  <c r="AO296" i="1" s="1"/>
  <c r="AP296" i="1" s="1"/>
  <c r="AR351" i="1"/>
  <c r="BE351" i="1" s="1"/>
  <c r="V245" i="1"/>
  <c r="W245" i="1" s="1"/>
  <c r="X245" i="1" s="1"/>
  <c r="Y245" i="1" s="1"/>
  <c r="Z245" i="1" s="1"/>
  <c r="AA245" i="1" s="1"/>
  <c r="AB245" i="1" s="1"/>
  <c r="AC245" i="1" s="1"/>
  <c r="AD245" i="1" s="1"/>
  <c r="AE245" i="1" s="1"/>
  <c r="AF245" i="1" s="1"/>
  <c r="AG245" i="1" s="1"/>
  <c r="AH245" i="1" s="1"/>
  <c r="AI245" i="1" s="1"/>
  <c r="AJ245" i="1" s="1"/>
  <c r="AK245" i="1" s="1"/>
  <c r="AL245" i="1" s="1"/>
  <c r="AM245" i="1" s="1"/>
  <c r="AN245" i="1" s="1"/>
  <c r="AO245" i="1" s="1"/>
  <c r="AP245" i="1" s="1"/>
  <c r="BC247" i="1"/>
  <c r="V306" i="1"/>
  <c r="W306" i="1" s="1"/>
  <c r="X306" i="1" s="1"/>
  <c r="Y306" i="1" s="1"/>
  <c r="Z306" i="1" s="1"/>
  <c r="AA306" i="1" s="1"/>
  <c r="AB306" i="1" s="1"/>
  <c r="AC306" i="1" s="1"/>
  <c r="AD306" i="1" s="1"/>
  <c r="AE306" i="1" s="1"/>
  <c r="AF306" i="1" s="1"/>
  <c r="AG306" i="1" s="1"/>
  <c r="AH306" i="1" s="1"/>
  <c r="AI306" i="1" s="1"/>
  <c r="AJ306" i="1" s="1"/>
  <c r="AK306" i="1" s="1"/>
  <c r="AL306" i="1" s="1"/>
  <c r="AM306" i="1" s="1"/>
  <c r="AN306" i="1" s="1"/>
  <c r="AO306" i="1" s="1"/>
  <c r="AP306" i="1" s="1"/>
  <c r="V292" i="1"/>
  <c r="W292" i="1" s="1"/>
  <c r="X292" i="1" s="1"/>
  <c r="Y292" i="1" s="1"/>
  <c r="Z292" i="1" s="1"/>
  <c r="AA292" i="1" s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N292" i="1" s="1"/>
  <c r="AO292" i="1" s="1"/>
  <c r="AP292" i="1" s="1"/>
  <c r="V348" i="1"/>
  <c r="W348" i="1" s="1"/>
  <c r="X348" i="1" s="1"/>
  <c r="Y348" i="1" s="1"/>
  <c r="Z348" i="1" s="1"/>
  <c r="AA348" i="1" s="1"/>
  <c r="AB348" i="1" s="1"/>
  <c r="AC348" i="1" s="1"/>
  <c r="AD348" i="1" s="1"/>
  <c r="AE348" i="1" s="1"/>
  <c r="AF348" i="1" s="1"/>
  <c r="AG348" i="1" s="1"/>
  <c r="AH348" i="1" s="1"/>
  <c r="AI348" i="1" s="1"/>
  <c r="AJ348" i="1" s="1"/>
  <c r="AK348" i="1" s="1"/>
  <c r="AL348" i="1" s="1"/>
  <c r="AM348" i="1" s="1"/>
  <c r="AN348" i="1" s="1"/>
  <c r="AO348" i="1" s="1"/>
  <c r="AP348" i="1" s="1"/>
  <c r="BC280" i="1"/>
  <c r="BJ276" i="1"/>
  <c r="AS251" i="1"/>
  <c r="BF251" i="1" s="1"/>
  <c r="AX257" i="1"/>
  <c r="BI257" i="1" s="1"/>
  <c r="V314" i="1"/>
  <c r="W314" i="1" s="1"/>
  <c r="X314" i="1" s="1"/>
  <c r="Y314" i="1" s="1"/>
  <c r="Z314" i="1" s="1"/>
  <c r="AA314" i="1" s="1"/>
  <c r="AB314" i="1" s="1"/>
  <c r="AC314" i="1" s="1"/>
  <c r="AD314" i="1" s="1"/>
  <c r="AE314" i="1" s="1"/>
  <c r="AF314" i="1" s="1"/>
  <c r="AG314" i="1" s="1"/>
  <c r="AH314" i="1" s="1"/>
  <c r="AI314" i="1" s="1"/>
  <c r="AJ314" i="1" s="1"/>
  <c r="AK314" i="1" s="1"/>
  <c r="AL314" i="1" s="1"/>
  <c r="AM314" i="1" s="1"/>
  <c r="AN314" i="1" s="1"/>
  <c r="AO314" i="1" s="1"/>
  <c r="AP314" i="1" s="1"/>
  <c r="AS317" i="1"/>
  <c r="BF317" i="1" s="1"/>
  <c r="BL345" i="1"/>
  <c r="BM345" i="1" s="1"/>
  <c r="BL346" i="1"/>
  <c r="BM346" i="1" s="1"/>
  <c r="V247" i="1"/>
  <c r="W247" i="1" s="1"/>
  <c r="X247" i="1" s="1"/>
  <c r="Y247" i="1" s="1"/>
  <c r="Z247" i="1" s="1"/>
  <c r="AA247" i="1" s="1"/>
  <c r="AB247" i="1" s="1"/>
  <c r="AC247" i="1" s="1"/>
  <c r="AD247" i="1" s="1"/>
  <c r="AE247" i="1" s="1"/>
  <c r="AF247" i="1" s="1"/>
  <c r="AG247" i="1" s="1"/>
  <c r="AH247" i="1" s="1"/>
  <c r="AI247" i="1" s="1"/>
  <c r="AJ247" i="1" s="1"/>
  <c r="AK247" i="1" s="1"/>
  <c r="AL247" i="1" s="1"/>
  <c r="AM247" i="1" s="1"/>
  <c r="AN247" i="1" s="1"/>
  <c r="AO247" i="1" s="1"/>
  <c r="AP247" i="1" s="1"/>
  <c r="AR271" i="1"/>
  <c r="BE271" i="1" s="1"/>
  <c r="AQ257" i="1"/>
  <c r="BD257" i="1" s="1"/>
  <c r="AR307" i="1"/>
  <c r="BE307" i="1" s="1"/>
  <c r="BL242" i="1"/>
  <c r="BM242" i="1" s="1"/>
  <c r="BL309" i="1"/>
  <c r="BM309" i="1" s="1"/>
  <c r="BL342" i="1"/>
  <c r="BM342" i="1" s="1"/>
  <c r="V280" i="1"/>
  <c r="W280" i="1" s="1"/>
  <c r="X280" i="1" s="1"/>
  <c r="Y280" i="1" s="1"/>
  <c r="Z280" i="1" s="1"/>
  <c r="AA280" i="1" s="1"/>
  <c r="AB280" i="1" s="1"/>
  <c r="AC280" i="1" s="1"/>
  <c r="AD280" i="1" s="1"/>
  <c r="AE280" i="1" s="1"/>
  <c r="AF280" i="1" s="1"/>
  <c r="AG280" i="1" s="1"/>
  <c r="AH280" i="1" s="1"/>
  <c r="AI280" i="1" s="1"/>
  <c r="AJ280" i="1" s="1"/>
  <c r="AK280" i="1" s="1"/>
  <c r="AL280" i="1" s="1"/>
  <c r="AM280" i="1" s="1"/>
  <c r="AN280" i="1" s="1"/>
  <c r="AO280" i="1" s="1"/>
  <c r="AP280" i="1" s="1"/>
  <c r="BJ313" i="1"/>
  <c r="V288" i="1"/>
  <c r="W288" i="1" s="1"/>
  <c r="X288" i="1" s="1"/>
  <c r="Y288" i="1" s="1"/>
  <c r="Z288" i="1" s="1"/>
  <c r="AA288" i="1" s="1"/>
  <c r="AB288" i="1" s="1"/>
  <c r="AC288" i="1" s="1"/>
  <c r="AD288" i="1" s="1"/>
  <c r="AE288" i="1" s="1"/>
  <c r="AF288" i="1" s="1"/>
  <c r="AG288" i="1" s="1"/>
  <c r="AH288" i="1" s="1"/>
  <c r="AI288" i="1" s="1"/>
  <c r="AJ288" i="1" s="1"/>
  <c r="AK288" i="1" s="1"/>
  <c r="AL288" i="1" s="1"/>
  <c r="AM288" i="1" s="1"/>
  <c r="AN288" i="1" s="1"/>
  <c r="AO288" i="1" s="1"/>
  <c r="AP288" i="1" s="1"/>
  <c r="V252" i="1"/>
  <c r="W252" i="1" s="1"/>
  <c r="X252" i="1" s="1"/>
  <c r="Y252" i="1" s="1"/>
  <c r="Z252" i="1" s="1"/>
  <c r="AA252" i="1" s="1"/>
  <c r="AB252" i="1" s="1"/>
  <c r="AC252" i="1" s="1"/>
  <c r="AD252" i="1" s="1"/>
  <c r="AE252" i="1" s="1"/>
  <c r="AF252" i="1" s="1"/>
  <c r="AG252" i="1" s="1"/>
  <c r="AH252" i="1" s="1"/>
  <c r="AI252" i="1" s="1"/>
  <c r="AJ252" i="1" s="1"/>
  <c r="AK252" i="1" s="1"/>
  <c r="AL252" i="1" s="1"/>
  <c r="AM252" i="1" s="1"/>
  <c r="AN252" i="1" s="1"/>
  <c r="AO252" i="1" s="1"/>
  <c r="AP252" i="1" s="1"/>
  <c r="V346" i="1"/>
  <c r="W346" i="1" s="1"/>
  <c r="X346" i="1" s="1"/>
  <c r="Y346" i="1" s="1"/>
  <c r="Z346" i="1" s="1"/>
  <c r="AA346" i="1" s="1"/>
  <c r="AB346" i="1" s="1"/>
  <c r="AC346" i="1" s="1"/>
  <c r="AD346" i="1" s="1"/>
  <c r="AE346" i="1" s="1"/>
  <c r="AF346" i="1" s="1"/>
  <c r="AG346" i="1" s="1"/>
  <c r="AH346" i="1" s="1"/>
  <c r="AI346" i="1" s="1"/>
  <c r="AJ346" i="1" s="1"/>
  <c r="AK346" i="1" s="1"/>
  <c r="AL346" i="1" s="1"/>
  <c r="AM346" i="1" s="1"/>
  <c r="AN346" i="1" s="1"/>
  <c r="AO346" i="1" s="1"/>
  <c r="AP346" i="1" s="1"/>
  <c r="AR266" i="1"/>
  <c r="BE266" i="1" s="1"/>
  <c r="AS293" i="1"/>
  <c r="BF293" i="1" s="1"/>
  <c r="BL289" i="1"/>
  <c r="BM289" i="1" s="1"/>
  <c r="V309" i="1"/>
  <c r="W309" i="1" s="1"/>
  <c r="X309" i="1" s="1"/>
  <c r="Y309" i="1" s="1"/>
  <c r="Z309" i="1" s="1"/>
  <c r="AA309" i="1" s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AL309" i="1" s="1"/>
  <c r="AM309" i="1" s="1"/>
  <c r="AN309" i="1" s="1"/>
  <c r="AO309" i="1" s="1"/>
  <c r="AP309" i="1" s="1"/>
  <c r="V275" i="1"/>
  <c r="W275" i="1" s="1"/>
  <c r="X275" i="1" s="1"/>
  <c r="Y275" i="1" s="1"/>
  <c r="Z275" i="1" s="1"/>
  <c r="AA275" i="1" s="1"/>
  <c r="AB275" i="1" s="1"/>
  <c r="AC275" i="1" s="1"/>
  <c r="AD275" i="1" s="1"/>
  <c r="AE275" i="1" s="1"/>
  <c r="AF275" i="1" s="1"/>
  <c r="AG275" i="1" s="1"/>
  <c r="AH275" i="1" s="1"/>
  <c r="AI275" i="1" s="1"/>
  <c r="AJ275" i="1" s="1"/>
  <c r="AK275" i="1" s="1"/>
  <c r="AL275" i="1" s="1"/>
  <c r="AM275" i="1" s="1"/>
  <c r="AN275" i="1" s="1"/>
  <c r="AO275" i="1" s="1"/>
  <c r="AP275" i="1" s="1"/>
  <c r="V342" i="1"/>
  <c r="W342" i="1" s="1"/>
  <c r="X342" i="1" s="1"/>
  <c r="Y342" i="1" s="1"/>
  <c r="Z342" i="1" s="1"/>
  <c r="AA342" i="1" s="1"/>
  <c r="AB342" i="1" s="1"/>
  <c r="AC342" i="1" s="1"/>
  <c r="AD342" i="1" s="1"/>
  <c r="AE342" i="1" s="1"/>
  <c r="AF342" i="1" s="1"/>
  <c r="AG342" i="1" s="1"/>
  <c r="AH342" i="1" s="1"/>
  <c r="AI342" i="1" s="1"/>
  <c r="AJ342" i="1" s="1"/>
  <c r="AK342" i="1" s="1"/>
  <c r="AL342" i="1" s="1"/>
  <c r="AM342" i="1" s="1"/>
  <c r="AN342" i="1" s="1"/>
  <c r="AO342" i="1" s="1"/>
  <c r="AP342" i="1" s="1"/>
  <c r="BL268" i="1"/>
  <c r="BM268" i="1" s="1"/>
  <c r="BL334" i="1"/>
  <c r="BM334" i="1" s="1"/>
  <c r="BL330" i="1"/>
  <c r="BM330" i="1" s="1"/>
  <c r="BJ281" i="1"/>
  <c r="V297" i="1"/>
  <c r="W297" i="1" s="1"/>
  <c r="X297" i="1" s="1"/>
  <c r="Y297" i="1" s="1"/>
  <c r="Z297" i="1" s="1"/>
  <c r="AA297" i="1" s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AL297" i="1" s="1"/>
  <c r="AM297" i="1" s="1"/>
  <c r="AN297" i="1" s="1"/>
  <c r="AO297" i="1" s="1"/>
  <c r="AP297" i="1" s="1"/>
  <c r="V303" i="1"/>
  <c r="W303" i="1" s="1"/>
  <c r="X303" i="1" s="1"/>
  <c r="Y303" i="1" s="1"/>
  <c r="Z303" i="1" s="1"/>
  <c r="AA303" i="1" s="1"/>
  <c r="AB303" i="1" s="1"/>
  <c r="AC303" i="1" s="1"/>
  <c r="AD303" i="1" s="1"/>
  <c r="AE303" i="1" s="1"/>
  <c r="AF303" i="1" s="1"/>
  <c r="AG303" i="1" s="1"/>
  <c r="AH303" i="1" s="1"/>
  <c r="AI303" i="1" s="1"/>
  <c r="AJ303" i="1" s="1"/>
  <c r="AK303" i="1" s="1"/>
  <c r="AL303" i="1" s="1"/>
  <c r="AM303" i="1" s="1"/>
  <c r="AN303" i="1" s="1"/>
  <c r="AO303" i="1" s="1"/>
  <c r="AP303" i="1" s="1"/>
  <c r="V258" i="1"/>
  <c r="W258" i="1" s="1"/>
  <c r="X258" i="1" s="1"/>
  <c r="Y258" i="1" s="1"/>
  <c r="Z258" i="1" s="1"/>
  <c r="AA258" i="1" s="1"/>
  <c r="AB258" i="1" s="1"/>
  <c r="AC258" i="1" s="1"/>
  <c r="AD258" i="1" s="1"/>
  <c r="AE258" i="1" s="1"/>
  <c r="AF258" i="1" s="1"/>
  <c r="AG258" i="1" s="1"/>
  <c r="AH258" i="1" s="1"/>
  <c r="AI258" i="1" s="1"/>
  <c r="AJ258" i="1" s="1"/>
  <c r="AK258" i="1" s="1"/>
  <c r="AL258" i="1" s="1"/>
  <c r="AM258" i="1" s="1"/>
  <c r="AN258" i="1" s="1"/>
  <c r="AO258" i="1" s="1"/>
  <c r="AP258" i="1" s="1"/>
  <c r="AQ240" i="1"/>
  <c r="BD240" i="1" s="1"/>
  <c r="V272" i="1"/>
  <c r="W272" i="1" s="1"/>
  <c r="X272" i="1" s="1"/>
  <c r="Y272" i="1" s="1"/>
  <c r="Z272" i="1" s="1"/>
  <c r="AA272" i="1" s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AL272" i="1" s="1"/>
  <c r="AM272" i="1" s="1"/>
  <c r="AN272" i="1" s="1"/>
  <c r="AO272" i="1" s="1"/>
  <c r="AP272" i="1" s="1"/>
  <c r="AQ250" i="1"/>
  <c r="BD250" i="1" s="1"/>
  <c r="BL288" i="1"/>
  <c r="BM288" i="1" s="1"/>
  <c r="BL252" i="1"/>
  <c r="BM252" i="1" s="1"/>
  <c r="AX264" i="1"/>
  <c r="BI264" i="1" s="1"/>
  <c r="BC316" i="1"/>
  <c r="V289" i="1"/>
  <c r="W289" i="1" s="1"/>
  <c r="X289" i="1" s="1"/>
  <c r="Y289" i="1" s="1"/>
  <c r="Z289" i="1" s="1"/>
  <c r="AA289" i="1" s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L289" i="1" s="1"/>
  <c r="AM289" i="1" s="1"/>
  <c r="AN289" i="1" s="1"/>
  <c r="AO289" i="1" s="1"/>
  <c r="AP289" i="1" s="1"/>
  <c r="AX289" i="1"/>
  <c r="BI289" i="1" s="1"/>
  <c r="V268" i="1"/>
  <c r="W268" i="1" s="1"/>
  <c r="X268" i="1" s="1"/>
  <c r="Y268" i="1" s="1"/>
  <c r="Z268" i="1" s="1"/>
  <c r="AA268" i="1" s="1"/>
  <c r="AB268" i="1" s="1"/>
  <c r="AC268" i="1" s="1"/>
  <c r="AD268" i="1" s="1"/>
  <c r="AE268" i="1" s="1"/>
  <c r="AF268" i="1" s="1"/>
  <c r="AG268" i="1" s="1"/>
  <c r="AH268" i="1" s="1"/>
  <c r="AI268" i="1" s="1"/>
  <c r="AJ268" i="1" s="1"/>
  <c r="AK268" i="1" s="1"/>
  <c r="AL268" i="1" s="1"/>
  <c r="AM268" i="1" s="1"/>
  <c r="AN268" i="1" s="1"/>
  <c r="AO268" i="1" s="1"/>
  <c r="AP268" i="1" s="1"/>
  <c r="BJ344" i="1"/>
  <c r="AQ282" i="1"/>
  <c r="BD282" i="1" s="1"/>
  <c r="V334" i="1"/>
  <c r="W334" i="1" s="1"/>
  <c r="X334" i="1" s="1"/>
  <c r="Y334" i="1" s="1"/>
  <c r="Z334" i="1" s="1"/>
  <c r="AA334" i="1" s="1"/>
  <c r="AB334" i="1" s="1"/>
  <c r="AC334" i="1" s="1"/>
  <c r="AD334" i="1" s="1"/>
  <c r="AE334" i="1" s="1"/>
  <c r="AF334" i="1" s="1"/>
  <c r="AG334" i="1" s="1"/>
  <c r="AH334" i="1" s="1"/>
  <c r="AI334" i="1" s="1"/>
  <c r="AJ334" i="1" s="1"/>
  <c r="AK334" i="1" s="1"/>
  <c r="AL334" i="1" s="1"/>
  <c r="AM334" i="1" s="1"/>
  <c r="AN334" i="1" s="1"/>
  <c r="AO334" i="1" s="1"/>
  <c r="AP334" i="1" s="1"/>
  <c r="BJ343" i="1"/>
  <c r="V330" i="1"/>
  <c r="W330" i="1" s="1"/>
  <c r="X330" i="1" s="1"/>
  <c r="Y330" i="1" s="1"/>
  <c r="Z330" i="1" s="1"/>
  <c r="AA330" i="1" s="1"/>
  <c r="AB330" i="1" s="1"/>
  <c r="AC330" i="1" s="1"/>
  <c r="AD330" i="1" s="1"/>
  <c r="AE330" i="1" s="1"/>
  <c r="AF330" i="1" s="1"/>
  <c r="AG330" i="1" s="1"/>
  <c r="AH330" i="1" s="1"/>
  <c r="AI330" i="1" s="1"/>
  <c r="AJ330" i="1" s="1"/>
  <c r="AK330" i="1" s="1"/>
  <c r="AL330" i="1" s="1"/>
  <c r="AM330" i="1" s="1"/>
  <c r="AN330" i="1" s="1"/>
  <c r="AO330" i="1" s="1"/>
  <c r="AP330" i="1" s="1"/>
  <c r="BL257" i="1"/>
  <c r="BM257" i="1" s="1"/>
  <c r="AQ244" i="1"/>
  <c r="BD244" i="1"/>
  <c r="AQ269" i="1"/>
  <c r="BD269" i="1" s="1"/>
  <c r="AR344" i="1"/>
  <c r="BE344" i="1"/>
  <c r="BC331" i="1"/>
  <c r="AX249" i="1"/>
  <c r="BI249" i="1" s="1"/>
  <c r="BJ249" i="1" s="1"/>
  <c r="BC255" i="1"/>
  <c r="AQ313" i="1"/>
  <c r="BD313" i="1" s="1"/>
  <c r="BJ324" i="1"/>
  <c r="BC284" i="1"/>
  <c r="AX349" i="1"/>
  <c r="BI349" i="1" s="1"/>
  <c r="BC323" i="1"/>
  <c r="BC329" i="1"/>
  <c r="BJ340" i="1"/>
  <c r="AR254" i="1"/>
  <c r="BE254" i="1" s="1"/>
  <c r="V331" i="1"/>
  <c r="W331" i="1" s="1"/>
  <c r="X331" i="1" s="1"/>
  <c r="Y331" i="1" s="1"/>
  <c r="Z331" i="1" s="1"/>
  <c r="AA331" i="1" s="1"/>
  <c r="AB331" i="1" s="1"/>
  <c r="AC331" i="1" s="1"/>
  <c r="AD331" i="1" s="1"/>
  <c r="AE331" i="1" s="1"/>
  <c r="AF331" i="1" s="1"/>
  <c r="AG331" i="1" s="1"/>
  <c r="AH331" i="1" s="1"/>
  <c r="AI331" i="1" s="1"/>
  <c r="AJ331" i="1" s="1"/>
  <c r="AK331" i="1" s="1"/>
  <c r="AL331" i="1" s="1"/>
  <c r="AM331" i="1" s="1"/>
  <c r="AN331" i="1" s="1"/>
  <c r="AO331" i="1" s="1"/>
  <c r="AP331" i="1" s="1"/>
  <c r="AQ249" i="1"/>
  <c r="BD249" i="1" s="1"/>
  <c r="V255" i="1"/>
  <c r="W255" i="1" s="1"/>
  <c r="X255" i="1" s="1"/>
  <c r="Y255" i="1" s="1"/>
  <c r="Z255" i="1" s="1"/>
  <c r="AA255" i="1" s="1"/>
  <c r="AB255" i="1" s="1"/>
  <c r="AC255" i="1" s="1"/>
  <c r="AD255" i="1" s="1"/>
  <c r="AE255" i="1" s="1"/>
  <c r="AF255" i="1" s="1"/>
  <c r="AG255" i="1" s="1"/>
  <c r="AH255" i="1" s="1"/>
  <c r="AI255" i="1" s="1"/>
  <c r="AJ255" i="1" s="1"/>
  <c r="AK255" i="1" s="1"/>
  <c r="AL255" i="1" s="1"/>
  <c r="AM255" i="1" s="1"/>
  <c r="AN255" i="1" s="1"/>
  <c r="AO255" i="1" s="1"/>
  <c r="AP255" i="1" s="1"/>
  <c r="AX241" i="1"/>
  <c r="BI241" i="1" s="1"/>
  <c r="BJ271" i="1"/>
  <c r="AQ298" i="1"/>
  <c r="BD298" i="1" s="1"/>
  <c r="AT243" i="1"/>
  <c r="AU243" i="1" s="1"/>
  <c r="AV243" i="1" s="1"/>
  <c r="V316" i="1"/>
  <c r="W316" i="1" s="1"/>
  <c r="X316" i="1" s="1"/>
  <c r="Y316" i="1" s="1"/>
  <c r="Z316" i="1" s="1"/>
  <c r="AA316" i="1" s="1"/>
  <c r="AB316" i="1" s="1"/>
  <c r="AC316" i="1" s="1"/>
  <c r="AD316" i="1" s="1"/>
  <c r="AE316" i="1" s="1"/>
  <c r="AF316" i="1" s="1"/>
  <c r="AG316" i="1" s="1"/>
  <c r="AH316" i="1" s="1"/>
  <c r="AI316" i="1" s="1"/>
  <c r="AJ316" i="1" s="1"/>
  <c r="AK316" i="1" s="1"/>
  <c r="AL316" i="1" s="1"/>
  <c r="AM316" i="1" s="1"/>
  <c r="AN316" i="1" s="1"/>
  <c r="AO316" i="1" s="1"/>
  <c r="AP316" i="1" s="1"/>
  <c r="BL240" i="1"/>
  <c r="BM240" i="1" s="1"/>
  <c r="BL335" i="1"/>
  <c r="BM335" i="1" s="1"/>
  <c r="AR340" i="1"/>
  <c r="BE340" i="1" s="1"/>
  <c r="AR319" i="1"/>
  <c r="BE319" i="1"/>
  <c r="BL273" i="1"/>
  <c r="BM273" i="1" s="1"/>
  <c r="AQ241" i="1"/>
  <c r="BD241" i="1" s="1"/>
  <c r="V335" i="1"/>
  <c r="W335" i="1" s="1"/>
  <c r="X335" i="1" s="1"/>
  <c r="Y335" i="1" s="1"/>
  <c r="Z335" i="1" s="1"/>
  <c r="AA335" i="1" s="1"/>
  <c r="AB335" i="1" s="1"/>
  <c r="AC335" i="1" s="1"/>
  <c r="AD335" i="1" s="1"/>
  <c r="AE335" i="1" s="1"/>
  <c r="AF335" i="1" s="1"/>
  <c r="AG335" i="1" s="1"/>
  <c r="AH335" i="1" s="1"/>
  <c r="AI335" i="1" s="1"/>
  <c r="AJ335" i="1" s="1"/>
  <c r="AK335" i="1" s="1"/>
  <c r="AL335" i="1" s="1"/>
  <c r="AM335" i="1" s="1"/>
  <c r="AN335" i="1" s="1"/>
  <c r="AO335" i="1" s="1"/>
  <c r="AP335" i="1" s="1"/>
  <c r="BJ254" i="1"/>
  <c r="BC301" i="1"/>
  <c r="BC328" i="1"/>
  <c r="BC261" i="1"/>
  <c r="BC341" i="1"/>
  <c r="V339" i="1"/>
  <c r="W339" i="1" s="1"/>
  <c r="X339" i="1" s="1"/>
  <c r="Y339" i="1" s="1"/>
  <c r="Z339" i="1" s="1"/>
  <c r="AA339" i="1" s="1"/>
  <c r="AB339" i="1" s="1"/>
  <c r="AC339" i="1" s="1"/>
  <c r="AD339" i="1" s="1"/>
  <c r="AE339" i="1" s="1"/>
  <c r="AF339" i="1" s="1"/>
  <c r="AG339" i="1" s="1"/>
  <c r="AH339" i="1" s="1"/>
  <c r="AI339" i="1" s="1"/>
  <c r="AJ339" i="1" s="1"/>
  <c r="AK339" i="1" s="1"/>
  <c r="AL339" i="1" s="1"/>
  <c r="AM339" i="1" s="1"/>
  <c r="AN339" i="1" s="1"/>
  <c r="AO339" i="1" s="1"/>
  <c r="AP339" i="1" s="1"/>
  <c r="AX339" i="1"/>
  <c r="BI339" i="1" s="1"/>
  <c r="V273" i="1"/>
  <c r="W273" i="1" s="1"/>
  <c r="X273" i="1" s="1"/>
  <c r="Y273" i="1" s="1"/>
  <c r="Z273" i="1" s="1"/>
  <c r="AA273" i="1" s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AL273" i="1" s="1"/>
  <c r="AM273" i="1" s="1"/>
  <c r="AN273" i="1" s="1"/>
  <c r="AO273" i="1" s="1"/>
  <c r="AP273" i="1" s="1"/>
  <c r="BJ310" i="1"/>
  <c r="BI259" i="1"/>
  <c r="BL259" i="1"/>
  <c r="BM259" i="1" s="1"/>
  <c r="AS285" i="1"/>
  <c r="BF285" i="1" s="1"/>
  <c r="AR278" i="1"/>
  <c r="BE278" i="1"/>
  <c r="AQ264" i="1"/>
  <c r="BD264" i="1" s="1"/>
  <c r="V284" i="1"/>
  <c r="W284" i="1" s="1"/>
  <c r="X284" i="1" s="1"/>
  <c r="Y284" i="1" s="1"/>
  <c r="Z284" i="1" s="1"/>
  <c r="AA284" i="1" s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AL284" i="1" s="1"/>
  <c r="AM284" i="1" s="1"/>
  <c r="AN284" i="1" s="1"/>
  <c r="AO284" i="1" s="1"/>
  <c r="AP284" i="1" s="1"/>
  <c r="BJ351" i="1"/>
  <c r="AR270" i="1"/>
  <c r="BE270" i="1" s="1"/>
  <c r="AQ349" i="1"/>
  <c r="BD349" i="1" s="1"/>
  <c r="V323" i="1"/>
  <c r="W323" i="1" s="1"/>
  <c r="X323" i="1" s="1"/>
  <c r="Y323" i="1" s="1"/>
  <c r="Z323" i="1" s="1"/>
  <c r="AA323" i="1" s="1"/>
  <c r="AB323" i="1" s="1"/>
  <c r="AC323" i="1" s="1"/>
  <c r="AD323" i="1" s="1"/>
  <c r="AE323" i="1" s="1"/>
  <c r="AF323" i="1" s="1"/>
  <c r="AG323" i="1" s="1"/>
  <c r="AH323" i="1" s="1"/>
  <c r="AI323" i="1" s="1"/>
  <c r="AJ323" i="1" s="1"/>
  <c r="AK323" i="1" s="1"/>
  <c r="AL323" i="1" s="1"/>
  <c r="AM323" i="1" s="1"/>
  <c r="AN323" i="1" s="1"/>
  <c r="AO323" i="1" s="1"/>
  <c r="AP323" i="1" s="1"/>
  <c r="AX323" i="1"/>
  <c r="V329" i="1"/>
  <c r="W329" i="1" s="1"/>
  <c r="X329" i="1" s="1"/>
  <c r="Y329" i="1" s="1"/>
  <c r="Z329" i="1" s="1"/>
  <c r="AA329" i="1" s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N329" i="1" s="1"/>
  <c r="AO329" i="1" s="1"/>
  <c r="AP329" i="1" s="1"/>
  <c r="AX329" i="1"/>
  <c r="BL339" i="1"/>
  <c r="BM339" i="1" s="1"/>
  <c r="AX298" i="1"/>
  <c r="BI298" i="1" s="1"/>
  <c r="BJ298" i="1" s="1"/>
  <c r="V301" i="1"/>
  <c r="W301" i="1" s="1"/>
  <c r="X301" i="1" s="1"/>
  <c r="Y301" i="1" s="1"/>
  <c r="Z301" i="1" s="1"/>
  <c r="AA301" i="1" s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L301" i="1" s="1"/>
  <c r="AM301" i="1" s="1"/>
  <c r="AN301" i="1" s="1"/>
  <c r="AO301" i="1" s="1"/>
  <c r="AP301" i="1" s="1"/>
  <c r="V328" i="1"/>
  <c r="W328" i="1" s="1"/>
  <c r="X328" i="1" s="1"/>
  <c r="Y328" i="1" s="1"/>
  <c r="Z328" i="1" s="1"/>
  <c r="AA328" i="1" s="1"/>
  <c r="AB328" i="1" s="1"/>
  <c r="AC328" i="1" s="1"/>
  <c r="AD328" i="1" s="1"/>
  <c r="AE328" i="1" s="1"/>
  <c r="AF328" i="1" s="1"/>
  <c r="AG328" i="1" s="1"/>
  <c r="AH328" i="1" s="1"/>
  <c r="AI328" i="1" s="1"/>
  <c r="AJ328" i="1" s="1"/>
  <c r="AK328" i="1" s="1"/>
  <c r="AL328" i="1" s="1"/>
  <c r="AM328" i="1" s="1"/>
  <c r="AN328" i="1" s="1"/>
  <c r="AO328" i="1" s="1"/>
  <c r="AP328" i="1" s="1"/>
  <c r="V261" i="1"/>
  <c r="W261" i="1" s="1"/>
  <c r="X261" i="1" s="1"/>
  <c r="Y261" i="1" s="1"/>
  <c r="Z261" i="1" s="1"/>
  <c r="AA261" i="1" s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AL261" i="1" s="1"/>
  <c r="AM261" i="1" s="1"/>
  <c r="AN261" i="1" s="1"/>
  <c r="AO261" i="1" s="1"/>
  <c r="AP261" i="1" s="1"/>
  <c r="V341" i="1"/>
  <c r="W341" i="1" s="1"/>
  <c r="X341" i="1" s="1"/>
  <c r="Y341" i="1" s="1"/>
  <c r="Z341" i="1" s="1"/>
  <c r="AA341" i="1" s="1"/>
  <c r="AB341" i="1" s="1"/>
  <c r="AC341" i="1" s="1"/>
  <c r="AD341" i="1" s="1"/>
  <c r="AE341" i="1" s="1"/>
  <c r="AF341" i="1" s="1"/>
  <c r="AG341" i="1" s="1"/>
  <c r="AH341" i="1" s="1"/>
  <c r="AI341" i="1" s="1"/>
  <c r="AJ341" i="1" s="1"/>
  <c r="AK341" i="1" s="1"/>
  <c r="AL341" i="1" s="1"/>
  <c r="AM341" i="1" s="1"/>
  <c r="AN341" i="1" s="1"/>
  <c r="AO341" i="1" s="1"/>
  <c r="AP341" i="1" s="1"/>
  <c r="BC297" i="1"/>
  <c r="AR310" i="1"/>
  <c r="BE310" i="1" s="1"/>
  <c r="BC303" i="1"/>
  <c r="BC258" i="1"/>
  <c r="BE317" i="1"/>
  <c r="AX240" i="1"/>
  <c r="BI240" i="1" s="1"/>
  <c r="BC347" i="1"/>
  <c r="BC272" i="1"/>
  <c r="AQ242" i="1"/>
  <c r="BD242" i="1" s="1"/>
  <c r="AX250" i="1"/>
  <c r="BI250" i="1" s="1"/>
  <c r="AQ253" i="1"/>
  <c r="BD253" i="1" s="1"/>
  <c r="BC265" i="1"/>
  <c r="BL263" i="1"/>
  <c r="BM263" i="1" s="1"/>
  <c r="V315" i="1"/>
  <c r="W315" i="1" s="1"/>
  <c r="X315" i="1" s="1"/>
  <c r="Y315" i="1" s="1"/>
  <c r="Z315" i="1" s="1"/>
  <c r="AA315" i="1" s="1"/>
  <c r="AB315" i="1" s="1"/>
  <c r="AC315" i="1" s="1"/>
  <c r="AD315" i="1" s="1"/>
  <c r="AE315" i="1" s="1"/>
  <c r="AF315" i="1" s="1"/>
  <c r="AG315" i="1" s="1"/>
  <c r="AH315" i="1" s="1"/>
  <c r="AI315" i="1" s="1"/>
  <c r="AJ315" i="1" s="1"/>
  <c r="AK315" i="1" s="1"/>
  <c r="AL315" i="1" s="1"/>
  <c r="AM315" i="1" s="1"/>
  <c r="AN315" i="1" s="1"/>
  <c r="AO315" i="1" s="1"/>
  <c r="AP315" i="1" s="1"/>
  <c r="BL304" i="1"/>
  <c r="BM304" i="1" s="1"/>
  <c r="BL336" i="1"/>
  <c r="BM336" i="1" s="1"/>
  <c r="V345" i="1"/>
  <c r="W345" i="1" s="1"/>
  <c r="X345" i="1" s="1"/>
  <c r="Y345" i="1" s="1"/>
  <c r="Z345" i="1" s="1"/>
  <c r="AA345" i="1" s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N345" i="1" s="1"/>
  <c r="AO345" i="1" s="1"/>
  <c r="AP345" i="1" s="1"/>
  <c r="V265" i="1"/>
  <c r="W265" i="1" s="1"/>
  <c r="X265" i="1" s="1"/>
  <c r="Y265" i="1" s="1"/>
  <c r="Z265" i="1" s="1"/>
  <c r="AA265" i="1" s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L265" i="1" s="1"/>
  <c r="AM265" i="1" s="1"/>
  <c r="AN265" i="1" s="1"/>
  <c r="AO265" i="1" s="1"/>
  <c r="AP265" i="1" s="1"/>
  <c r="V263" i="1"/>
  <c r="W263" i="1" s="1"/>
  <c r="X263" i="1" s="1"/>
  <c r="Y263" i="1" s="1"/>
  <c r="Z263" i="1" s="1"/>
  <c r="AA263" i="1" s="1"/>
  <c r="AB263" i="1" s="1"/>
  <c r="AC263" i="1" s="1"/>
  <c r="AD263" i="1" s="1"/>
  <c r="AE263" i="1" s="1"/>
  <c r="AF263" i="1" s="1"/>
  <c r="AG263" i="1" s="1"/>
  <c r="AH263" i="1" s="1"/>
  <c r="AI263" i="1" s="1"/>
  <c r="AJ263" i="1" s="1"/>
  <c r="AK263" i="1" s="1"/>
  <c r="AL263" i="1" s="1"/>
  <c r="AM263" i="1" s="1"/>
  <c r="AN263" i="1" s="1"/>
  <c r="AO263" i="1" s="1"/>
  <c r="AP263" i="1" s="1"/>
  <c r="V318" i="1"/>
  <c r="W318" i="1" s="1"/>
  <c r="X318" i="1" s="1"/>
  <c r="Y318" i="1" s="1"/>
  <c r="Z318" i="1" s="1"/>
  <c r="AA318" i="1" s="1"/>
  <c r="AB318" i="1" s="1"/>
  <c r="AC318" i="1" s="1"/>
  <c r="AD318" i="1" s="1"/>
  <c r="AE318" i="1" s="1"/>
  <c r="AF318" i="1" s="1"/>
  <c r="AG318" i="1" s="1"/>
  <c r="AH318" i="1" s="1"/>
  <c r="AI318" i="1" s="1"/>
  <c r="AJ318" i="1" s="1"/>
  <c r="AK318" i="1" s="1"/>
  <c r="AL318" i="1" s="1"/>
  <c r="AM318" i="1" s="1"/>
  <c r="AN318" i="1" s="1"/>
  <c r="AO318" i="1" s="1"/>
  <c r="AP318" i="1" s="1"/>
  <c r="V246" i="1"/>
  <c r="W246" i="1" s="1"/>
  <c r="X246" i="1" s="1"/>
  <c r="Y246" i="1" s="1"/>
  <c r="Z246" i="1" s="1"/>
  <c r="AA246" i="1" s="1"/>
  <c r="AB246" i="1" s="1"/>
  <c r="AC246" i="1" s="1"/>
  <c r="AD246" i="1" s="1"/>
  <c r="AE246" i="1" s="1"/>
  <c r="AF246" i="1" s="1"/>
  <c r="AG246" i="1" s="1"/>
  <c r="AH246" i="1" s="1"/>
  <c r="AI246" i="1" s="1"/>
  <c r="AJ246" i="1" s="1"/>
  <c r="AK246" i="1" s="1"/>
  <c r="AL246" i="1" s="1"/>
  <c r="AM246" i="1" s="1"/>
  <c r="AN246" i="1" s="1"/>
  <c r="AO246" i="1" s="1"/>
  <c r="AP246" i="1" s="1"/>
  <c r="V304" i="1"/>
  <c r="W304" i="1" s="1"/>
  <c r="X304" i="1" s="1"/>
  <c r="Y304" i="1" s="1"/>
  <c r="Z304" i="1" s="1"/>
  <c r="AA304" i="1" s="1"/>
  <c r="AB304" i="1" s="1"/>
  <c r="AC304" i="1" s="1"/>
  <c r="AD304" i="1" s="1"/>
  <c r="AE304" i="1" s="1"/>
  <c r="AF304" i="1" s="1"/>
  <c r="AG304" i="1" s="1"/>
  <c r="AH304" i="1" s="1"/>
  <c r="AI304" i="1" s="1"/>
  <c r="AJ304" i="1" s="1"/>
  <c r="AK304" i="1" s="1"/>
  <c r="AL304" i="1" s="1"/>
  <c r="AM304" i="1" s="1"/>
  <c r="AN304" i="1" s="1"/>
  <c r="AO304" i="1" s="1"/>
  <c r="AP304" i="1" s="1"/>
  <c r="V336" i="1"/>
  <c r="W336" i="1" s="1"/>
  <c r="X336" i="1" s="1"/>
  <c r="Y336" i="1" s="1"/>
  <c r="Z336" i="1" s="1"/>
  <c r="AA336" i="1" s="1"/>
  <c r="AB336" i="1" s="1"/>
  <c r="AC336" i="1" s="1"/>
  <c r="AD336" i="1" s="1"/>
  <c r="AE336" i="1" s="1"/>
  <c r="AF336" i="1" s="1"/>
  <c r="AG336" i="1" s="1"/>
  <c r="AH336" i="1" s="1"/>
  <c r="AI336" i="1" s="1"/>
  <c r="AJ336" i="1" s="1"/>
  <c r="AK336" i="1" s="1"/>
  <c r="AL336" i="1" s="1"/>
  <c r="AM336" i="1" s="1"/>
  <c r="AN336" i="1" s="1"/>
  <c r="AO336" i="1" s="1"/>
  <c r="AP336" i="1" s="1"/>
  <c r="AX336" i="1"/>
  <c r="BI336" i="1" s="1"/>
  <c r="AR276" i="1"/>
  <c r="BI274" i="1"/>
  <c r="BL274" i="1"/>
  <c r="BM274" i="1" s="1"/>
  <c r="BL325" i="1"/>
  <c r="BM325" i="1" s="1"/>
  <c r="V347" i="1"/>
  <c r="W347" i="1" s="1"/>
  <c r="X347" i="1" s="1"/>
  <c r="Y347" i="1" s="1"/>
  <c r="Z347" i="1" s="1"/>
  <c r="AA347" i="1" s="1"/>
  <c r="AB347" i="1" s="1"/>
  <c r="AC347" i="1" s="1"/>
  <c r="AD347" i="1" s="1"/>
  <c r="AE347" i="1" s="1"/>
  <c r="AF347" i="1" s="1"/>
  <c r="AG347" i="1" s="1"/>
  <c r="AH347" i="1" s="1"/>
  <c r="AI347" i="1" s="1"/>
  <c r="AJ347" i="1" s="1"/>
  <c r="AK347" i="1" s="1"/>
  <c r="AL347" i="1" s="1"/>
  <c r="AM347" i="1" s="1"/>
  <c r="AN347" i="1" s="1"/>
  <c r="AO347" i="1" s="1"/>
  <c r="AP347" i="1" s="1"/>
  <c r="AR281" i="1"/>
  <c r="BE281" i="1" s="1"/>
  <c r="BC311" i="1"/>
  <c r="AQ302" i="1"/>
  <c r="BD302" i="1" s="1"/>
  <c r="BI269" i="1"/>
  <c r="BL269" i="1"/>
  <c r="BM269" i="1" s="1"/>
  <c r="BC279" i="1"/>
  <c r="AQ274" i="1"/>
  <c r="BD274" i="1"/>
  <c r="AS312" i="1"/>
  <c r="BF312" i="1" s="1"/>
  <c r="AR324" i="1"/>
  <c r="BE324" i="1" s="1"/>
  <c r="AR343" i="1"/>
  <c r="BE343" i="1"/>
  <c r="V325" i="1"/>
  <c r="W325" i="1" s="1"/>
  <c r="X325" i="1" s="1"/>
  <c r="Y325" i="1" s="1"/>
  <c r="Z325" i="1" s="1"/>
  <c r="AA325" i="1" s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L325" i="1" s="1"/>
  <c r="AM325" i="1" s="1"/>
  <c r="AN325" i="1" s="1"/>
  <c r="AO325" i="1" s="1"/>
  <c r="AP325" i="1" s="1"/>
  <c r="V277" i="1"/>
  <c r="W277" i="1" s="1"/>
  <c r="X277" i="1" s="1"/>
  <c r="Y277" i="1" s="1"/>
  <c r="Z277" i="1" s="1"/>
  <c r="AA277" i="1" s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L277" i="1" s="1"/>
  <c r="AM277" i="1" s="1"/>
  <c r="AN277" i="1" s="1"/>
  <c r="AO277" i="1" s="1"/>
  <c r="AP277" i="1" s="1"/>
  <c r="AX277" i="1"/>
  <c r="BI277" i="1" s="1"/>
  <c r="V311" i="1"/>
  <c r="W311" i="1" s="1"/>
  <c r="X311" i="1" s="1"/>
  <c r="Y311" i="1" s="1"/>
  <c r="Z311" i="1" s="1"/>
  <c r="AA311" i="1" s="1"/>
  <c r="AB311" i="1" s="1"/>
  <c r="AC311" i="1" s="1"/>
  <c r="AD311" i="1" s="1"/>
  <c r="AE311" i="1" s="1"/>
  <c r="AF311" i="1" s="1"/>
  <c r="AG311" i="1" s="1"/>
  <c r="AH311" i="1" s="1"/>
  <c r="AI311" i="1" s="1"/>
  <c r="AJ311" i="1" s="1"/>
  <c r="AK311" i="1" s="1"/>
  <c r="AL311" i="1" s="1"/>
  <c r="AM311" i="1" s="1"/>
  <c r="AN311" i="1" s="1"/>
  <c r="AO311" i="1" s="1"/>
  <c r="AP311" i="1" s="1"/>
  <c r="BG4" i="1"/>
  <c r="AX58" i="1" l="1"/>
  <c r="BI58" i="1" s="1"/>
  <c r="BJ58" i="1" s="1"/>
  <c r="AX139" i="1"/>
  <c r="BI139" i="1" s="1"/>
  <c r="BJ139" i="1" s="1"/>
  <c r="AX62" i="1"/>
  <c r="BI62" i="1" s="1"/>
  <c r="BJ62" i="1" s="1"/>
  <c r="AX36" i="1"/>
  <c r="AX138" i="1"/>
  <c r="BI138" i="1" s="1"/>
  <c r="BJ138" i="1" s="1"/>
  <c r="AX39" i="1"/>
  <c r="BI39" i="1" s="1"/>
  <c r="BJ39" i="1" s="1"/>
  <c r="AX69" i="1"/>
  <c r="BI69" i="1" s="1"/>
  <c r="BJ69" i="1" s="1"/>
  <c r="AX76" i="1"/>
  <c r="AX238" i="1"/>
  <c r="AX176" i="1"/>
  <c r="AX93" i="1"/>
  <c r="AX130" i="1"/>
  <c r="BI130" i="1" s="1"/>
  <c r="BJ130" i="1" s="1"/>
  <c r="AX182" i="1"/>
  <c r="AX38" i="1"/>
  <c r="BI38" i="1" s="1"/>
  <c r="BJ38" i="1" s="1"/>
  <c r="AX174" i="1"/>
  <c r="BI174" i="1" s="1"/>
  <c r="BJ174" i="1" s="1"/>
  <c r="AX86" i="1"/>
  <c r="BI86" i="1" s="1"/>
  <c r="BJ86" i="1" s="1"/>
  <c r="AX146" i="1"/>
  <c r="BI146" i="1" s="1"/>
  <c r="BJ146" i="1" s="1"/>
  <c r="AX121" i="1"/>
  <c r="AX214" i="1"/>
  <c r="BI214" i="1" s="1"/>
  <c r="BJ214" i="1" s="1"/>
  <c r="AX234" i="1"/>
  <c r="AX8" i="1"/>
  <c r="BI8" i="1" s="1"/>
  <c r="BJ8" i="1" s="1"/>
  <c r="AX158" i="1"/>
  <c r="BI158" i="1" s="1"/>
  <c r="BJ158" i="1" s="1"/>
  <c r="AX92" i="1"/>
  <c r="AX202" i="1"/>
  <c r="BI202" i="1" s="1"/>
  <c r="BJ202" i="1" s="1"/>
  <c r="AX134" i="1"/>
  <c r="AX212" i="1"/>
  <c r="BI212" i="1" s="1"/>
  <c r="BJ212" i="1" s="1"/>
  <c r="AX196" i="1"/>
  <c r="AX118" i="1"/>
  <c r="BI118" i="1" s="1"/>
  <c r="BJ118" i="1" s="1"/>
  <c r="AX177" i="1"/>
  <c r="AX78" i="1"/>
  <c r="BI78" i="1" s="1"/>
  <c r="BJ78" i="1" s="1"/>
  <c r="AX111" i="1"/>
  <c r="AX83" i="1"/>
  <c r="BI83" i="1" s="1"/>
  <c r="BJ83" i="1" s="1"/>
  <c r="AX237" i="1"/>
  <c r="AX100" i="1"/>
  <c r="AX79" i="1"/>
  <c r="BI79" i="1" s="1"/>
  <c r="BJ79" i="1" s="1"/>
  <c r="AX116" i="1"/>
  <c r="AX232" i="1"/>
  <c r="BI232" i="1" s="1"/>
  <c r="BJ232" i="1" s="1"/>
  <c r="AX183" i="1"/>
  <c r="AX59" i="1"/>
  <c r="AX50" i="1"/>
  <c r="BI50" i="1" s="1"/>
  <c r="BJ50" i="1" s="1"/>
  <c r="AX7" i="1"/>
  <c r="BI7" i="1" s="1"/>
  <c r="BJ7" i="1" s="1"/>
  <c r="AX192" i="1"/>
  <c r="AX49" i="1"/>
  <c r="BI49" i="1" s="1"/>
  <c r="BJ49" i="1" s="1"/>
  <c r="AX161" i="1"/>
  <c r="BI161" i="1" s="1"/>
  <c r="BJ161" i="1" s="1"/>
  <c r="AX143" i="1"/>
  <c r="BI143" i="1" s="1"/>
  <c r="BJ143" i="1" s="1"/>
  <c r="AX168" i="1"/>
  <c r="BI168" i="1" s="1"/>
  <c r="BJ168" i="1" s="1"/>
  <c r="AX108" i="1"/>
  <c r="BI108" i="1" s="1"/>
  <c r="BJ108" i="1" s="1"/>
  <c r="AX106" i="1"/>
  <c r="BI106" i="1" s="1"/>
  <c r="BJ106" i="1" s="1"/>
  <c r="AX148" i="1"/>
  <c r="AX219" i="1"/>
  <c r="BI219" i="1" s="1"/>
  <c r="BJ219" i="1" s="1"/>
  <c r="AX198" i="1"/>
  <c r="BI198" i="1" s="1"/>
  <c r="BJ198" i="1" s="1"/>
  <c r="AX220" i="1"/>
  <c r="AX216" i="1"/>
  <c r="BL258" i="1"/>
  <c r="BM258" i="1" s="1"/>
  <c r="BL348" i="1"/>
  <c r="BM348" i="1" s="1"/>
  <c r="BL321" i="1"/>
  <c r="BM321" i="1" s="1"/>
  <c r="BL49" i="1"/>
  <c r="BM49" i="1" s="1"/>
  <c r="BL23" i="1"/>
  <c r="BM23" i="1" s="1"/>
  <c r="BL26" i="1"/>
  <c r="BM26" i="1" s="1"/>
  <c r="BL168" i="1"/>
  <c r="BM168" i="1" s="1"/>
  <c r="BL239" i="1"/>
  <c r="BM239" i="1" s="1"/>
  <c r="BL214" i="1"/>
  <c r="BM214" i="1" s="1"/>
  <c r="BL347" i="1"/>
  <c r="BM347" i="1" s="1"/>
  <c r="BL322" i="1"/>
  <c r="BM322" i="1" s="1"/>
  <c r="BL238" i="1"/>
  <c r="BM238" i="1" s="1"/>
  <c r="BI238" i="1"/>
  <c r="BJ238" i="1" s="1"/>
  <c r="BI12" i="1"/>
  <c r="BJ12" i="1" s="1"/>
  <c r="BL12" i="1"/>
  <c r="BM12" i="1" s="1"/>
  <c r="AQ75" i="1"/>
  <c r="BD75" i="1" s="1"/>
  <c r="AQ26" i="1"/>
  <c r="BD26" i="1" s="1"/>
  <c r="AQ178" i="1"/>
  <c r="AX119" i="1"/>
  <c r="BI119" i="1" s="1"/>
  <c r="BJ119" i="1" s="1"/>
  <c r="AX178" i="1"/>
  <c r="AR228" i="1"/>
  <c r="BE228" i="1" s="1"/>
  <c r="AQ226" i="1"/>
  <c r="BD226" i="1" s="1"/>
  <c r="AR157" i="1"/>
  <c r="BE157" i="1" s="1"/>
  <c r="AQ97" i="1"/>
  <c r="BD158" i="1"/>
  <c r="AQ158" i="1"/>
  <c r="BL222" i="1"/>
  <c r="BM222" i="1" s="1"/>
  <c r="AX34" i="1"/>
  <c r="BI34" i="1" s="1"/>
  <c r="BJ34" i="1" s="1"/>
  <c r="AX12" i="1"/>
  <c r="BF184" i="1"/>
  <c r="AS184" i="1"/>
  <c r="AQ32" i="1"/>
  <c r="BD32" i="1" s="1"/>
  <c r="AR46" i="1"/>
  <c r="BE46" i="1" s="1"/>
  <c r="AX140" i="1"/>
  <c r="BI140" i="1" s="1"/>
  <c r="BJ140" i="1" s="1"/>
  <c r="AX226" i="1"/>
  <c r="AX137" i="1"/>
  <c r="BI137" i="1" s="1"/>
  <c r="BJ137" i="1" s="1"/>
  <c r="BL21" i="1"/>
  <c r="BM21" i="1" s="1"/>
  <c r="AX91" i="1"/>
  <c r="BI91" i="1" s="1"/>
  <c r="BJ91" i="1" s="1"/>
  <c r="AR60" i="1"/>
  <c r="BE60" i="1" s="1"/>
  <c r="AQ219" i="1"/>
  <c r="BD219" i="1" s="1"/>
  <c r="AQ138" i="1"/>
  <c r="BD138" i="1" s="1"/>
  <c r="BL235" i="1"/>
  <c r="BM235" i="1" s="1"/>
  <c r="BD126" i="1"/>
  <c r="AQ126" i="1"/>
  <c r="AX201" i="1"/>
  <c r="BI201" i="1" s="1"/>
  <c r="BJ201" i="1" s="1"/>
  <c r="AX152" i="1"/>
  <c r="BI152" i="1" s="1"/>
  <c r="BJ152" i="1" s="1"/>
  <c r="AQ168" i="1"/>
  <c r="AR25" i="1"/>
  <c r="AQ76" i="1"/>
  <c r="BD76" i="1"/>
  <c r="BD98" i="1"/>
  <c r="AQ98" i="1"/>
  <c r="AR63" i="1"/>
  <c r="BE63" i="1" s="1"/>
  <c r="BI76" i="1"/>
  <c r="BJ76" i="1" s="1"/>
  <c r="BL76" i="1"/>
  <c r="BM76" i="1" s="1"/>
  <c r="AQ58" i="1"/>
  <c r="BD58" i="1" s="1"/>
  <c r="AR149" i="1"/>
  <c r="BE149" i="1" s="1"/>
  <c r="BD157" i="1"/>
  <c r="AX97" i="1"/>
  <c r="BI97" i="1" s="1"/>
  <c r="BJ97" i="1" s="1"/>
  <c r="AR213" i="1"/>
  <c r="AQ64" i="1"/>
  <c r="BD64" i="1" s="1"/>
  <c r="AR147" i="1"/>
  <c r="BE147" i="1" s="1"/>
  <c r="AQ201" i="1"/>
  <c r="BD201" i="1" s="1"/>
  <c r="AS52" i="1"/>
  <c r="AR120" i="1"/>
  <c r="BE120" i="1" s="1"/>
  <c r="AX233" i="1"/>
  <c r="BI233" i="1" s="1"/>
  <c r="BJ233" i="1" s="1"/>
  <c r="AQ34" i="1"/>
  <c r="BD34" i="1" s="1"/>
  <c r="AQ12" i="1"/>
  <c r="BD12" i="1" s="1"/>
  <c r="AQ214" i="1"/>
  <c r="BD214" i="1" s="1"/>
  <c r="BF41" i="1"/>
  <c r="AS41" i="1"/>
  <c r="AQ140" i="1"/>
  <c r="AX109" i="1"/>
  <c r="AX133" i="1"/>
  <c r="AQ137" i="1"/>
  <c r="BD137" i="1" s="1"/>
  <c r="AQ146" i="1"/>
  <c r="BF101" i="1"/>
  <c r="AS101" i="1"/>
  <c r="AQ91" i="1"/>
  <c r="AR165" i="1"/>
  <c r="BE165" i="1" s="1"/>
  <c r="AX159" i="1"/>
  <c r="BI159" i="1" s="1"/>
  <c r="BJ159" i="1" s="1"/>
  <c r="BL85" i="1"/>
  <c r="BM85" i="1" s="1"/>
  <c r="AQ152" i="1"/>
  <c r="BD152" i="1" s="1"/>
  <c r="AQ111" i="1"/>
  <c r="AX191" i="1"/>
  <c r="BI191" i="1" s="1"/>
  <c r="BJ191" i="1" s="1"/>
  <c r="AX218" i="1"/>
  <c r="BI218" i="1" s="1"/>
  <c r="BJ218" i="1" s="1"/>
  <c r="BL209" i="1"/>
  <c r="BM209" i="1" s="1"/>
  <c r="AQ100" i="1"/>
  <c r="BD100" i="1" s="1"/>
  <c r="BL94" i="1"/>
  <c r="BM94" i="1" s="1"/>
  <c r="AQ88" i="1"/>
  <c r="BD96" i="1"/>
  <c r="AQ96" i="1"/>
  <c r="AQ189" i="1"/>
  <c r="BD189" i="1" s="1"/>
  <c r="AR170" i="1"/>
  <c r="BL15" i="1"/>
  <c r="BM15" i="1" s="1"/>
  <c r="AQ160" i="1"/>
  <c r="BD160" i="1" s="1"/>
  <c r="BL107" i="1"/>
  <c r="BM107" i="1" s="1"/>
  <c r="AQ191" i="1"/>
  <c r="BD191" i="1" s="1"/>
  <c r="AX209" i="1"/>
  <c r="BI209" i="1" s="1"/>
  <c r="BJ209" i="1" s="1"/>
  <c r="BD218" i="1"/>
  <c r="AQ218" i="1"/>
  <c r="AS200" i="1"/>
  <c r="BL220" i="1"/>
  <c r="BM220" i="1" s="1"/>
  <c r="BI220" i="1"/>
  <c r="BJ220" i="1" s="1"/>
  <c r="AX88" i="1"/>
  <c r="BI88" i="1" s="1"/>
  <c r="BJ88" i="1" s="1"/>
  <c r="AX96" i="1"/>
  <c r="BI96" i="1" s="1"/>
  <c r="BJ96" i="1" s="1"/>
  <c r="AQ87" i="1"/>
  <c r="AQ21" i="1"/>
  <c r="BD21" i="1" s="1"/>
  <c r="BL183" i="1"/>
  <c r="BM183" i="1" s="1"/>
  <c r="BI183" i="1"/>
  <c r="BJ183" i="1" s="1"/>
  <c r="BL22" i="1"/>
  <c r="BM22" i="1" s="1"/>
  <c r="AQ190" i="1"/>
  <c r="BD190" i="1" s="1"/>
  <c r="AS45" i="1"/>
  <c r="BF45" i="1" s="1"/>
  <c r="AQ119" i="1"/>
  <c r="BD119" i="1" s="1"/>
  <c r="AX160" i="1"/>
  <c r="BI160" i="1" s="1"/>
  <c r="BJ160" i="1" s="1"/>
  <c r="AQ188" i="1"/>
  <c r="AS123" i="1"/>
  <c r="BF123" i="1" s="1"/>
  <c r="AQ109" i="1"/>
  <c r="BD109" i="1" s="1"/>
  <c r="AQ133" i="1"/>
  <c r="BD133" i="1" s="1"/>
  <c r="AR227" i="1"/>
  <c r="AS117" i="1"/>
  <c r="BF117" i="1" s="1"/>
  <c r="AR70" i="1"/>
  <c r="BE70" i="1" s="1"/>
  <c r="AQ209" i="1"/>
  <c r="BI100" i="1"/>
  <c r="BJ100" i="1" s="1"/>
  <c r="BL100" i="1"/>
  <c r="BM100" i="1" s="1"/>
  <c r="AR185" i="1"/>
  <c r="BE185" i="1" s="1"/>
  <c r="BL102" i="1"/>
  <c r="BM102" i="1" s="1"/>
  <c r="BI102" i="1"/>
  <c r="BJ102" i="1" s="1"/>
  <c r="BD84" i="1"/>
  <c r="AQ84" i="1"/>
  <c r="AR166" i="1"/>
  <c r="AQ81" i="1"/>
  <c r="BD81" i="1" s="1"/>
  <c r="AQ233" i="1"/>
  <c r="BD233" i="1" s="1"/>
  <c r="BI148" i="1"/>
  <c r="BJ148" i="1" s="1"/>
  <c r="BL148" i="1"/>
  <c r="BM148" i="1" s="1"/>
  <c r="AQ199" i="1"/>
  <c r="BD199" i="1" s="1"/>
  <c r="AS54" i="1"/>
  <c r="BF54" i="1" s="1"/>
  <c r="AQ159" i="1"/>
  <c r="BD159" i="1" s="1"/>
  <c r="AQ206" i="1"/>
  <c r="BD206" i="1" s="1"/>
  <c r="AQ72" i="1"/>
  <c r="AR169" i="1"/>
  <c r="BE169" i="1" s="1"/>
  <c r="AQ118" i="1"/>
  <c r="AQ161" i="1"/>
  <c r="BD161" i="1" s="1"/>
  <c r="AR203" i="1"/>
  <c r="BL190" i="1"/>
  <c r="BM190" i="1" s="1"/>
  <c r="AX188" i="1"/>
  <c r="AQ71" i="1"/>
  <c r="AX199" i="1"/>
  <c r="BI199" i="1" s="1"/>
  <c r="BJ199" i="1" s="1"/>
  <c r="BE54" i="1"/>
  <c r="AQ143" i="1"/>
  <c r="BD143" i="1" s="1"/>
  <c r="AX206" i="1"/>
  <c r="BL111" i="1"/>
  <c r="BM111" i="1" s="1"/>
  <c r="BI111" i="1"/>
  <c r="BJ111" i="1" s="1"/>
  <c r="BL88" i="1"/>
  <c r="BM88" i="1" s="1"/>
  <c r="BI121" i="1"/>
  <c r="BJ121" i="1" s="1"/>
  <c r="BL121" i="1"/>
  <c r="BM121" i="1" s="1"/>
  <c r="AQ156" i="1"/>
  <c r="BD156" i="1" s="1"/>
  <c r="BD203" i="1"/>
  <c r="AX22" i="1"/>
  <c r="BI22" i="1" s="1"/>
  <c r="BJ22" i="1" s="1"/>
  <c r="AQ196" i="1"/>
  <c r="AX71" i="1"/>
  <c r="BI71" i="1" s="1"/>
  <c r="BJ71" i="1" s="1"/>
  <c r="AR113" i="1"/>
  <c r="BE113" i="1" s="1"/>
  <c r="AX73" i="1"/>
  <c r="BI73" i="1" s="1"/>
  <c r="BJ73" i="1" s="1"/>
  <c r="BL193" i="1"/>
  <c r="BM193" i="1" s="1"/>
  <c r="AQ212" i="1"/>
  <c r="AQ130" i="1"/>
  <c r="AQ50" i="1"/>
  <c r="BD50" i="1" s="1"/>
  <c r="AR13" i="1"/>
  <c r="BE13" i="1"/>
  <c r="BD70" i="1"/>
  <c r="BL114" i="1"/>
  <c r="BM114" i="1" s="1"/>
  <c r="AR65" i="1"/>
  <c r="BE65" i="1" s="1"/>
  <c r="AQ86" i="1"/>
  <c r="BD185" i="1"/>
  <c r="AX132" i="1"/>
  <c r="BI132" i="1" s="1"/>
  <c r="BJ132" i="1" s="1"/>
  <c r="AX84" i="1"/>
  <c r="BI80" i="1"/>
  <c r="BJ80" i="1" s="1"/>
  <c r="BL80" i="1"/>
  <c r="BM80" i="1" s="1"/>
  <c r="BD166" i="1"/>
  <c r="AX80" i="1"/>
  <c r="AX235" i="1"/>
  <c r="BI235" i="1" s="1"/>
  <c r="BJ235" i="1" s="1"/>
  <c r="BD115" i="1"/>
  <c r="AQ115" i="1"/>
  <c r="AQ141" i="1"/>
  <c r="BD141" i="1" s="1"/>
  <c r="AQ107" i="1"/>
  <c r="BD107" i="1" s="1"/>
  <c r="AQ197" i="1"/>
  <c r="BL109" i="1"/>
  <c r="BM109" i="1" s="1"/>
  <c r="BI109" i="1"/>
  <c r="BJ109" i="1" s="1"/>
  <c r="BL87" i="1"/>
  <c r="BM87" i="1" s="1"/>
  <c r="BI93" i="1"/>
  <c r="BJ93" i="1" s="1"/>
  <c r="BL93" i="1"/>
  <c r="BM93" i="1" s="1"/>
  <c r="AS66" i="1"/>
  <c r="BF66" i="1" s="1"/>
  <c r="BL134" i="1"/>
  <c r="BM134" i="1" s="1"/>
  <c r="BI134" i="1"/>
  <c r="BJ134" i="1" s="1"/>
  <c r="AQ215" i="1"/>
  <c r="BD215" i="1" s="1"/>
  <c r="BD73" i="1"/>
  <c r="AQ73" i="1"/>
  <c r="BL133" i="1"/>
  <c r="BM133" i="1" s="1"/>
  <c r="BI133" i="1"/>
  <c r="BJ133" i="1" s="1"/>
  <c r="AR89" i="1"/>
  <c r="AR144" i="1"/>
  <c r="BE144" i="1" s="1"/>
  <c r="AR181" i="1"/>
  <c r="AS40" i="1"/>
  <c r="BF40" i="1" s="1"/>
  <c r="AX164" i="1"/>
  <c r="BI164" i="1" s="1"/>
  <c r="BJ164" i="1" s="1"/>
  <c r="AX145" i="1"/>
  <c r="AQ121" i="1"/>
  <c r="BD121" i="1" s="1"/>
  <c r="AQ69" i="1"/>
  <c r="BD69" i="1" s="1"/>
  <c r="AQ151" i="1"/>
  <c r="AQ230" i="1"/>
  <c r="AQ132" i="1"/>
  <c r="BD132" i="1" s="1"/>
  <c r="AR47" i="1"/>
  <c r="BE47" i="1"/>
  <c r="AQ80" i="1"/>
  <c r="BD80" i="1" s="1"/>
  <c r="AQ235" i="1"/>
  <c r="BD235" i="1" s="1"/>
  <c r="AQ94" i="1"/>
  <c r="BD94" i="1" s="1"/>
  <c r="AQ77" i="1"/>
  <c r="BD77" i="1" s="1"/>
  <c r="AQ35" i="1"/>
  <c r="BL35" i="1"/>
  <c r="BM35" i="1" s="1"/>
  <c r="AR74" i="1"/>
  <c r="BE74" i="1" s="1"/>
  <c r="AQ37" i="1"/>
  <c r="BL96" i="1"/>
  <c r="BM96" i="1" s="1"/>
  <c r="AR204" i="1"/>
  <c r="BE204" i="1" s="1"/>
  <c r="AQ22" i="1"/>
  <c r="BD22" i="1" s="1"/>
  <c r="AR179" i="1"/>
  <c r="BE179" i="1" s="1"/>
  <c r="AR95" i="1"/>
  <c r="AX125" i="1"/>
  <c r="BI125" i="1" s="1"/>
  <c r="BJ125" i="1" s="1"/>
  <c r="AQ59" i="1"/>
  <c r="BD59" i="1" s="1"/>
  <c r="BI192" i="1"/>
  <c r="BJ192" i="1" s="1"/>
  <c r="BL192" i="1"/>
  <c r="BM192" i="1" s="1"/>
  <c r="AX99" i="1"/>
  <c r="BI99" i="1" s="1"/>
  <c r="BJ99" i="1" s="1"/>
  <c r="AX20" i="1"/>
  <c r="BI20" i="1" s="1"/>
  <c r="BJ20" i="1" s="1"/>
  <c r="AQ116" i="1"/>
  <c r="BD116" i="1" s="1"/>
  <c r="AQ177" i="1"/>
  <c r="BD177" i="1" s="1"/>
  <c r="AX85" i="1"/>
  <c r="BI85" i="1" s="1"/>
  <c r="BJ85" i="1" s="1"/>
  <c r="BD181" i="1"/>
  <c r="AX44" i="1"/>
  <c r="BI44" i="1" s="1"/>
  <c r="BJ44" i="1" s="1"/>
  <c r="AQ78" i="1"/>
  <c r="AQ174" i="1"/>
  <c r="BD174" i="1" s="1"/>
  <c r="AR221" i="1"/>
  <c r="BE221" i="1" s="1"/>
  <c r="AQ164" i="1"/>
  <c r="BD7" i="1"/>
  <c r="AQ7" i="1"/>
  <c r="AQ145" i="1"/>
  <c r="AX151" i="1"/>
  <c r="AQ238" i="1"/>
  <c r="AQ108" i="1"/>
  <c r="BD108" i="1" s="1"/>
  <c r="AQ237" i="1"/>
  <c r="BD237" i="1" s="1"/>
  <c r="AX230" i="1"/>
  <c r="BI230" i="1" s="1"/>
  <c r="BJ230" i="1" s="1"/>
  <c r="AS205" i="1"/>
  <c r="BF205" i="1"/>
  <c r="BD47" i="1"/>
  <c r="AS122" i="1"/>
  <c r="BF122" i="1" s="1"/>
  <c r="AQ220" i="1"/>
  <c r="BD220" i="1" s="1"/>
  <c r="AS31" i="1"/>
  <c r="BF31" i="1" s="1"/>
  <c r="AR51" i="1"/>
  <c r="AX94" i="1"/>
  <c r="BI94" i="1" s="1"/>
  <c r="BJ94" i="1" s="1"/>
  <c r="AS163" i="1"/>
  <c r="AQ155" i="1"/>
  <c r="BD155" i="1" s="1"/>
  <c r="AX155" i="1"/>
  <c r="BI155" i="1" s="1"/>
  <c r="BJ155" i="1" s="1"/>
  <c r="AX37" i="1"/>
  <c r="BI37" i="1" s="1"/>
  <c r="BJ37" i="1" s="1"/>
  <c r="AQ236" i="1"/>
  <c r="AX180" i="1"/>
  <c r="BI180" i="1" s="1"/>
  <c r="BJ180" i="1" s="1"/>
  <c r="AX236" i="1"/>
  <c r="BI236" i="1" s="1"/>
  <c r="BJ236" i="1" s="1"/>
  <c r="AR162" i="1"/>
  <c r="BE135" i="1"/>
  <c r="AR135" i="1"/>
  <c r="AQ125" i="1"/>
  <c r="BD125" i="1" s="1"/>
  <c r="AR127" i="1"/>
  <c r="BE127" i="1"/>
  <c r="AR14" i="1"/>
  <c r="BE14" i="1" s="1"/>
  <c r="AQ99" i="1"/>
  <c r="BD99" i="1"/>
  <c r="AQ20" i="1"/>
  <c r="AQ85" i="1"/>
  <c r="BD85" i="1" s="1"/>
  <c r="AQ44" i="1"/>
  <c r="AQ28" i="1"/>
  <c r="BD28" i="1" s="1"/>
  <c r="AR186" i="1"/>
  <c r="AX142" i="1"/>
  <c r="BL216" i="1"/>
  <c r="BM216" i="1" s="1"/>
  <c r="BI216" i="1"/>
  <c r="BJ216" i="1" s="1"/>
  <c r="AQ33" i="1"/>
  <c r="BD33" i="1"/>
  <c r="AX239" i="1"/>
  <c r="BI239" i="1" s="1"/>
  <c r="BJ239" i="1" s="1"/>
  <c r="AX17" i="1"/>
  <c r="BI17" i="1" s="1"/>
  <c r="BJ17" i="1" s="1"/>
  <c r="AQ180" i="1"/>
  <c r="BD180" i="1" s="1"/>
  <c r="AQ79" i="1"/>
  <c r="BD79" i="1" s="1"/>
  <c r="BL154" i="1"/>
  <c r="BM154" i="1" s="1"/>
  <c r="AX141" i="1"/>
  <c r="BI141" i="1" s="1"/>
  <c r="BJ141" i="1" s="1"/>
  <c r="AX87" i="1"/>
  <c r="BI87" i="1" s="1"/>
  <c r="BJ87" i="1" s="1"/>
  <c r="BD135" i="1"/>
  <c r="BL141" i="1"/>
  <c r="BM141" i="1" s="1"/>
  <c r="AX107" i="1"/>
  <c r="BI107" i="1" s="1"/>
  <c r="BJ107" i="1" s="1"/>
  <c r="AQ192" i="1"/>
  <c r="AR56" i="1"/>
  <c r="BE56" i="1"/>
  <c r="BD127" i="1"/>
  <c r="BD14" i="1"/>
  <c r="BI59" i="1"/>
  <c r="BJ59" i="1" s="1"/>
  <c r="BL59" i="1"/>
  <c r="BM59" i="1" s="1"/>
  <c r="AX210" i="1"/>
  <c r="BI210" i="1" s="1"/>
  <c r="BJ210" i="1" s="1"/>
  <c r="AX68" i="1"/>
  <c r="BI68" i="1" s="1"/>
  <c r="BJ68" i="1" s="1"/>
  <c r="AR29" i="1"/>
  <c r="BE29" i="1" s="1"/>
  <c r="BL68" i="1"/>
  <c r="BM68" i="1" s="1"/>
  <c r="AQ234" i="1"/>
  <c r="BD234" i="1" s="1"/>
  <c r="AR172" i="1"/>
  <c r="BE172" i="1"/>
  <c r="AX28" i="1"/>
  <c r="BI28" i="1" s="1"/>
  <c r="BJ28" i="1" s="1"/>
  <c r="AR211" i="1"/>
  <c r="BD186" i="1"/>
  <c r="AQ142" i="1"/>
  <c r="BD142" i="1"/>
  <c r="AS207" i="1"/>
  <c r="BF207" i="1" s="1"/>
  <c r="AS103" i="1"/>
  <c r="AX43" i="1"/>
  <c r="BI43" i="1" s="1"/>
  <c r="BJ43" i="1" s="1"/>
  <c r="AX33" i="1"/>
  <c r="BI33" i="1" s="1"/>
  <c r="BJ33" i="1" s="1"/>
  <c r="AQ83" i="1"/>
  <c r="AQ239" i="1"/>
  <c r="BD239" i="1" s="1"/>
  <c r="AQ217" i="1"/>
  <c r="BD217" i="1" s="1"/>
  <c r="AQ17" i="1"/>
  <c r="BD17" i="1" s="1"/>
  <c r="AQ8" i="1"/>
  <c r="BD8" i="1" s="1"/>
  <c r="AQ102" i="1"/>
  <c r="BD102" i="1" s="1"/>
  <c r="AQ128" i="1"/>
  <c r="BD128" i="1"/>
  <c r="AS27" i="1"/>
  <c r="BF27" i="1" s="1"/>
  <c r="AQ210" i="1"/>
  <c r="AQ68" i="1"/>
  <c r="BD68" i="1" s="1"/>
  <c r="BI234" i="1"/>
  <c r="BJ234" i="1" s="1"/>
  <c r="BL234" i="1"/>
  <c r="BM234" i="1" s="1"/>
  <c r="BL126" i="1"/>
  <c r="BM126" i="1" s="1"/>
  <c r="BI126" i="1"/>
  <c r="BJ126" i="1" s="1"/>
  <c r="AS112" i="1"/>
  <c r="BF112" i="1" s="1"/>
  <c r="BE173" i="1"/>
  <c r="AR173" i="1"/>
  <c r="AQ154" i="1"/>
  <c r="BD154" i="1"/>
  <c r="AS6" i="1"/>
  <c r="BF6" i="1" s="1"/>
  <c r="AQ43" i="1"/>
  <c r="BI84" i="1"/>
  <c r="BJ84" i="1" s="1"/>
  <c r="BL84" i="1"/>
  <c r="BM84" i="1" s="1"/>
  <c r="BL187" i="1"/>
  <c r="BM187" i="1" s="1"/>
  <c r="AQ187" i="1"/>
  <c r="BD187" i="1" s="1"/>
  <c r="AQ23" i="1"/>
  <c r="BD23" i="1" s="1"/>
  <c r="AQ15" i="1"/>
  <c r="BD15" i="1" s="1"/>
  <c r="AQ9" i="1"/>
  <c r="AX154" i="1"/>
  <c r="BI154" i="1" s="1"/>
  <c r="BJ154" i="1" s="1"/>
  <c r="BE6" i="1"/>
  <c r="AR18" i="1"/>
  <c r="AQ131" i="1"/>
  <c r="BI151" i="1"/>
  <c r="BJ151" i="1" s="1"/>
  <c r="BL151" i="1"/>
  <c r="BM151" i="1" s="1"/>
  <c r="BL136" i="1"/>
  <c r="BM136" i="1" s="1"/>
  <c r="BL124" i="1"/>
  <c r="BM124" i="1" s="1"/>
  <c r="AQ175" i="1"/>
  <c r="BD175" i="1" s="1"/>
  <c r="AX187" i="1"/>
  <c r="BI187" i="1" s="1"/>
  <c r="BJ187" i="1" s="1"/>
  <c r="AQ216" i="1"/>
  <c r="BD216" i="1" s="1"/>
  <c r="AQ93" i="1"/>
  <c r="BD93" i="1" s="1"/>
  <c r="BI92" i="1"/>
  <c r="BJ92" i="1" s="1"/>
  <c r="BL92" i="1"/>
  <c r="BM92" i="1" s="1"/>
  <c r="AQ82" i="1"/>
  <c r="BD82" i="1"/>
  <c r="BD170" i="1"/>
  <c r="AX21" i="1"/>
  <c r="BI21" i="1" s="1"/>
  <c r="BJ21" i="1" s="1"/>
  <c r="AQ139" i="1"/>
  <c r="BD139" i="1" s="1"/>
  <c r="AX82" i="1"/>
  <c r="BI82" i="1" s="1"/>
  <c r="BJ82" i="1" s="1"/>
  <c r="AX23" i="1"/>
  <c r="BI23" i="1" s="1"/>
  <c r="BJ23" i="1" s="1"/>
  <c r="BI196" i="1"/>
  <c r="BJ196" i="1" s="1"/>
  <c r="BL196" i="1"/>
  <c r="BM196" i="1" s="1"/>
  <c r="AQ92" i="1"/>
  <c r="BD92" i="1"/>
  <c r="AQ16" i="1"/>
  <c r="AQ148" i="1"/>
  <c r="BD148" i="1" s="1"/>
  <c r="AX15" i="1"/>
  <c r="BI15" i="1" s="1"/>
  <c r="BJ15" i="1" s="1"/>
  <c r="AQ62" i="1"/>
  <c r="BD62" i="1" s="1"/>
  <c r="BL182" i="1"/>
  <c r="BM182" i="1" s="1"/>
  <c r="BI182" i="1"/>
  <c r="BJ182" i="1" s="1"/>
  <c r="AX150" i="1"/>
  <c r="BI150" i="1" s="1"/>
  <c r="BJ150" i="1" s="1"/>
  <c r="AQ195" i="1"/>
  <c r="BD195" i="1" s="1"/>
  <c r="AQ36" i="1"/>
  <c r="BD36" i="1" s="1"/>
  <c r="AQ55" i="1"/>
  <c r="BD55" i="1" s="1"/>
  <c r="AR225" i="1"/>
  <c r="BE225" i="1"/>
  <c r="AQ224" i="1"/>
  <c r="AX9" i="1"/>
  <c r="BI9" i="1" s="1"/>
  <c r="BJ9" i="1" s="1"/>
  <c r="AS208" i="1"/>
  <c r="BF208" i="1" s="1"/>
  <c r="AQ114" i="1"/>
  <c r="BD114" i="1" s="1"/>
  <c r="BI145" i="1"/>
  <c r="BJ145" i="1" s="1"/>
  <c r="BL145" i="1"/>
  <c r="BM145" i="1" s="1"/>
  <c r="AR42" i="1"/>
  <c r="BE42" i="1" s="1"/>
  <c r="BD18" i="1"/>
  <c r="AX131" i="1"/>
  <c r="BI131" i="1" s="1"/>
  <c r="BJ131" i="1" s="1"/>
  <c r="AR194" i="1"/>
  <c r="BE194" i="1" s="1"/>
  <c r="AQ136" i="1"/>
  <c r="BD136" i="1" s="1"/>
  <c r="AQ67" i="1"/>
  <c r="AQ124" i="1"/>
  <c r="AX104" i="1"/>
  <c r="BI104" i="1" s="1"/>
  <c r="BJ104" i="1" s="1"/>
  <c r="BI226" i="1"/>
  <c r="BJ226" i="1" s="1"/>
  <c r="BL226" i="1"/>
  <c r="BM226" i="1" s="1"/>
  <c r="AX189" i="1"/>
  <c r="BI189" i="1" s="1"/>
  <c r="BJ189" i="1" s="1"/>
  <c r="BI177" i="1"/>
  <c r="BJ177" i="1" s="1"/>
  <c r="BL177" i="1"/>
  <c r="BM177" i="1" s="1"/>
  <c r="AQ150" i="1"/>
  <c r="BD150" i="1" s="1"/>
  <c r="AR223" i="1"/>
  <c r="BE223" i="1" s="1"/>
  <c r="BL116" i="1"/>
  <c r="BM116" i="1" s="1"/>
  <c r="BI116" i="1"/>
  <c r="BJ116" i="1" s="1"/>
  <c r="AR171" i="1"/>
  <c r="AQ232" i="1"/>
  <c r="BL178" i="1"/>
  <c r="BM178" i="1" s="1"/>
  <c r="BI178" i="1"/>
  <c r="BJ178" i="1" s="1"/>
  <c r="AR10" i="1"/>
  <c r="BE10" i="1" s="1"/>
  <c r="AS53" i="1"/>
  <c r="BF53" i="1" s="1"/>
  <c r="AQ183" i="1"/>
  <c r="BD183" i="1" s="1"/>
  <c r="AX75" i="1"/>
  <c r="BI75" i="1" s="1"/>
  <c r="BJ75" i="1" s="1"/>
  <c r="BL82" i="1"/>
  <c r="BM82" i="1" s="1"/>
  <c r="AX197" i="1"/>
  <c r="BI197" i="1" s="1"/>
  <c r="BJ197" i="1" s="1"/>
  <c r="BI188" i="1"/>
  <c r="BJ188" i="1" s="1"/>
  <c r="BL188" i="1"/>
  <c r="BM188" i="1" s="1"/>
  <c r="AQ182" i="1"/>
  <c r="BD182" i="1" s="1"/>
  <c r="AX30" i="1"/>
  <c r="BI30" i="1" s="1"/>
  <c r="BJ30" i="1" s="1"/>
  <c r="AX193" i="1"/>
  <c r="BI193" i="1" s="1"/>
  <c r="BJ193" i="1" s="1"/>
  <c r="AQ134" i="1"/>
  <c r="BD134" i="1" s="1"/>
  <c r="AX195" i="1"/>
  <c r="BI195" i="1" s="1"/>
  <c r="BJ195" i="1" s="1"/>
  <c r="BI55" i="1"/>
  <c r="BJ55" i="1" s="1"/>
  <c r="BL55" i="1"/>
  <c r="BM55" i="1" s="1"/>
  <c r="AX11" i="1"/>
  <c r="BI11" i="1" s="1"/>
  <c r="BJ11" i="1" s="1"/>
  <c r="AR110" i="1"/>
  <c r="BE110" i="1" s="1"/>
  <c r="AX224" i="1"/>
  <c r="BI224" i="1" s="1"/>
  <c r="BJ224" i="1" s="1"/>
  <c r="BE208" i="1"/>
  <c r="AX114" i="1"/>
  <c r="BI114" i="1" s="1"/>
  <c r="BJ114" i="1" s="1"/>
  <c r="AS24" i="1"/>
  <c r="BF24" i="1" s="1"/>
  <c r="BL104" i="1"/>
  <c r="BM104" i="1" s="1"/>
  <c r="BI217" i="1"/>
  <c r="BJ217" i="1" s="1"/>
  <c r="BL217" i="1"/>
  <c r="BM217" i="1" s="1"/>
  <c r="BL17" i="1"/>
  <c r="BM17" i="1" s="1"/>
  <c r="BD194" i="1"/>
  <c r="AX136" i="1"/>
  <c r="BI136" i="1" s="1"/>
  <c r="BJ136" i="1" s="1"/>
  <c r="AQ198" i="1"/>
  <c r="BD198" i="1"/>
  <c r="AX67" i="1"/>
  <c r="BI67" i="1" s="1"/>
  <c r="BJ67" i="1" s="1"/>
  <c r="AQ176" i="1"/>
  <c r="BD176" i="1" s="1"/>
  <c r="AX124" i="1"/>
  <c r="BI124" i="1" s="1"/>
  <c r="BJ124" i="1" s="1"/>
  <c r="AQ49" i="1"/>
  <c r="AQ104" i="1"/>
  <c r="AS61" i="1"/>
  <c r="BF61" i="1" s="1"/>
  <c r="AQ30" i="1"/>
  <c r="AQ193" i="1"/>
  <c r="BD193" i="1" s="1"/>
  <c r="BI36" i="1"/>
  <c r="BJ36" i="1" s="1"/>
  <c r="BL36" i="1"/>
  <c r="BM36" i="1" s="1"/>
  <c r="AR167" i="1"/>
  <c r="AQ11" i="1"/>
  <c r="AS57" i="1"/>
  <c r="BL19" i="1"/>
  <c r="BM19" i="1" s="1"/>
  <c r="AQ19" i="1"/>
  <c r="BD19" i="1" s="1"/>
  <c r="BI206" i="1"/>
  <c r="BJ206" i="1" s="1"/>
  <c r="BL206" i="1"/>
  <c r="BM206" i="1" s="1"/>
  <c r="AQ106" i="1"/>
  <c r="BI176" i="1"/>
  <c r="BJ176" i="1" s="1"/>
  <c r="BL176" i="1"/>
  <c r="BM176" i="1" s="1"/>
  <c r="AS129" i="1"/>
  <c r="AQ222" i="1"/>
  <c r="AR48" i="1"/>
  <c r="BE48" i="1"/>
  <c r="AQ39" i="1"/>
  <c r="AR105" i="1"/>
  <c r="BE105" i="1" s="1"/>
  <c r="AX190" i="1"/>
  <c r="BI190" i="1" s="1"/>
  <c r="BJ190" i="1" s="1"/>
  <c r="AQ202" i="1"/>
  <c r="BD202" i="1"/>
  <c r="BE45" i="1"/>
  <c r="AX26" i="1"/>
  <c r="BI26" i="1" s="1"/>
  <c r="BJ26" i="1" s="1"/>
  <c r="AX77" i="1"/>
  <c r="BI77" i="1" s="1"/>
  <c r="BJ77" i="1" s="1"/>
  <c r="AQ38" i="1"/>
  <c r="BL77" i="1"/>
  <c r="BM77" i="1" s="1"/>
  <c r="AX64" i="1"/>
  <c r="BI64" i="1" s="1"/>
  <c r="BJ64" i="1" s="1"/>
  <c r="BD147" i="1"/>
  <c r="AX35" i="1"/>
  <c r="BI35" i="1" s="1"/>
  <c r="BJ35" i="1" s="1"/>
  <c r="BD167" i="1"/>
  <c r="AX215" i="1"/>
  <c r="BI215" i="1" s="1"/>
  <c r="BJ215" i="1" s="1"/>
  <c r="AR231" i="1"/>
  <c r="BE231" i="1" s="1"/>
  <c r="AS90" i="1"/>
  <c r="BE163" i="1"/>
  <c r="BI142" i="1"/>
  <c r="BJ142" i="1" s="1"/>
  <c r="BL142" i="1"/>
  <c r="BM142" i="1" s="1"/>
  <c r="AR153" i="1"/>
  <c r="AX19" i="1"/>
  <c r="BI19" i="1" s="1"/>
  <c r="BJ19" i="1" s="1"/>
  <c r="BD74" i="1"/>
  <c r="BD120" i="1"/>
  <c r="AS229" i="1"/>
  <c r="BF229" i="1" s="1"/>
  <c r="AX222" i="1"/>
  <c r="BI222" i="1" s="1"/>
  <c r="BJ222" i="1" s="1"/>
  <c r="BD48" i="1"/>
  <c r="AX304" i="1"/>
  <c r="BI304" i="1" s="1"/>
  <c r="BJ304" i="1" s="1"/>
  <c r="AX246" i="1"/>
  <c r="BI246" i="1" s="1"/>
  <c r="BJ246" i="1" s="1"/>
  <c r="AX342" i="1"/>
  <c r="BI342" i="1" s="1"/>
  <c r="AX245" i="1"/>
  <c r="BI245" i="1" s="1"/>
  <c r="AX292" i="1"/>
  <c r="BI292" i="1" s="1"/>
  <c r="AX284" i="1"/>
  <c r="BI284" i="1" s="1"/>
  <c r="AX288" i="1"/>
  <c r="BI288" i="1" s="1"/>
  <c r="AX306" i="1"/>
  <c r="BI306" i="1" s="1"/>
  <c r="AX297" i="1"/>
  <c r="AX315" i="1"/>
  <c r="BI315" i="1" s="1"/>
  <c r="BJ315" i="1" s="1"/>
  <c r="AX301" i="1"/>
  <c r="BI301" i="1" s="1"/>
  <c r="AX273" i="1"/>
  <c r="BI273" i="1" s="1"/>
  <c r="AX267" i="1"/>
  <c r="BI267" i="1" s="1"/>
  <c r="AX346" i="1"/>
  <c r="BI346" i="1" s="1"/>
  <c r="BJ346" i="1" s="1"/>
  <c r="BD267" i="1"/>
  <c r="AR267" i="1"/>
  <c r="AX316" i="1"/>
  <c r="BI316" i="1" s="1"/>
  <c r="AX300" i="1"/>
  <c r="BI300" i="1" s="1"/>
  <c r="AX311" i="1"/>
  <c r="BI311" i="1" s="1"/>
  <c r="AX265" i="1"/>
  <c r="AX261" i="1"/>
  <c r="AX272" i="1"/>
  <c r="AX275" i="1"/>
  <c r="BI275" i="1" s="1"/>
  <c r="AX260" i="1"/>
  <c r="BI260" i="1" s="1"/>
  <c r="BJ260" i="1" s="1"/>
  <c r="AX318" i="1"/>
  <c r="BI318" i="1" s="1"/>
  <c r="AX280" i="1"/>
  <c r="BI280" i="1" s="1"/>
  <c r="AX322" i="1"/>
  <c r="BI322" i="1" s="1"/>
  <c r="BJ322" i="1" s="1"/>
  <c r="BD256" i="1"/>
  <c r="AR256" i="1"/>
  <c r="AR305" i="1"/>
  <c r="BE305" i="1" s="1"/>
  <c r="AX335" i="1"/>
  <c r="BI335" i="1" s="1"/>
  <c r="BJ335" i="1" s="1"/>
  <c r="AX331" i="1"/>
  <c r="BL256" i="1"/>
  <c r="BM256" i="1" s="1"/>
  <c r="BI256" i="1"/>
  <c r="AX347" i="1"/>
  <c r="BI347" i="1" s="1"/>
  <c r="BJ347" i="1" s="1"/>
  <c r="AX332" i="1"/>
  <c r="BI332" i="1" s="1"/>
  <c r="AQ332" i="1"/>
  <c r="BD332" i="1" s="1"/>
  <c r="BJ273" i="1"/>
  <c r="BJ342" i="1"/>
  <c r="BJ339" i="1"/>
  <c r="BJ289" i="1"/>
  <c r="BJ240" i="1"/>
  <c r="BJ336" i="1"/>
  <c r="BJ349" i="1"/>
  <c r="BJ277" i="1"/>
  <c r="BJ245" i="1"/>
  <c r="AR259" i="1"/>
  <c r="BE259" i="1" s="1"/>
  <c r="AQ337" i="1"/>
  <c r="BD337" i="1" s="1"/>
  <c r="AR274" i="1"/>
  <c r="BE274" i="1" s="1"/>
  <c r="AQ272" i="1"/>
  <c r="BD272" i="1" s="1"/>
  <c r="AQ245" i="1"/>
  <c r="BD245" i="1"/>
  <c r="BJ292" i="1"/>
  <c r="AS276" i="1"/>
  <c r="BF276" i="1" s="1"/>
  <c r="AX325" i="1"/>
  <c r="BI325" i="1" s="1"/>
  <c r="AR302" i="1"/>
  <c r="BE302" i="1" s="1"/>
  <c r="BJ274" i="1"/>
  <c r="AQ304" i="1"/>
  <c r="BD304" i="1" s="1"/>
  <c r="AX334" i="1"/>
  <c r="BI334" i="1" s="1"/>
  <c r="AX268" i="1"/>
  <c r="BI268" i="1" s="1"/>
  <c r="AQ263" i="1"/>
  <c r="BD263" i="1" s="1"/>
  <c r="BL303" i="1"/>
  <c r="BM303" i="1" s="1"/>
  <c r="AS340" i="1"/>
  <c r="BF340" i="1" s="1"/>
  <c r="BL284" i="1"/>
  <c r="BM284" i="1" s="1"/>
  <c r="AQ334" i="1"/>
  <c r="BD334" i="1" s="1"/>
  <c r="AQ268" i="1"/>
  <c r="BD268" i="1" s="1"/>
  <c r="AR240" i="1"/>
  <c r="BE240" i="1" s="1"/>
  <c r="AS351" i="1"/>
  <c r="BF351" i="1" s="1"/>
  <c r="AS310" i="1"/>
  <c r="BF310" i="1" s="1"/>
  <c r="BL341" i="1"/>
  <c r="BM341" i="1" s="1"/>
  <c r="BL314" i="1"/>
  <c r="BM314" i="1" s="1"/>
  <c r="AS262" i="1"/>
  <c r="BF262" i="1" s="1"/>
  <c r="AQ325" i="1"/>
  <c r="BD325" i="1" s="1"/>
  <c r="BL311" i="1"/>
  <c r="BM311" i="1" s="1"/>
  <c r="BJ300" i="1"/>
  <c r="AQ345" i="1"/>
  <c r="AQ277" i="1"/>
  <c r="BD277" i="1"/>
  <c r="AS281" i="1"/>
  <c r="BF281" i="1" s="1"/>
  <c r="AS343" i="1"/>
  <c r="BF343" i="1" s="1"/>
  <c r="BL297" i="1"/>
  <c r="BM297" i="1" s="1"/>
  <c r="BI297" i="1"/>
  <c r="AQ329" i="1"/>
  <c r="BD329" i="1" s="1"/>
  <c r="AS270" i="1"/>
  <c r="BF270" i="1"/>
  <c r="AR264" i="1"/>
  <c r="BE264" i="1" s="1"/>
  <c r="AQ335" i="1"/>
  <c r="BD335" i="1" s="1"/>
  <c r="AR244" i="1"/>
  <c r="BE244" i="1" s="1"/>
  <c r="BL316" i="1"/>
  <c r="BM316" i="1" s="1"/>
  <c r="AQ246" i="1"/>
  <c r="BD246" i="1" s="1"/>
  <c r="BL265" i="1"/>
  <c r="BM265" i="1" s="1"/>
  <c r="BI265" i="1"/>
  <c r="AX341" i="1"/>
  <c r="BI341" i="1" s="1"/>
  <c r="AS278" i="1"/>
  <c r="BF278" i="1" s="1"/>
  <c r="AQ273" i="1"/>
  <c r="BD273" i="1"/>
  <c r="BL261" i="1"/>
  <c r="BM261" i="1" s="1"/>
  <c r="BI261" i="1"/>
  <c r="AR249" i="1"/>
  <c r="AX258" i="1"/>
  <c r="BI258" i="1" s="1"/>
  <c r="BJ258" i="1" s="1"/>
  <c r="AQ280" i="1"/>
  <c r="BD280" i="1" s="1"/>
  <c r="AR257" i="1"/>
  <c r="BE257" i="1" s="1"/>
  <c r="AX314" i="1"/>
  <c r="BI314" i="1" s="1"/>
  <c r="BL280" i="1"/>
  <c r="BM280" i="1" s="1"/>
  <c r="AX296" i="1"/>
  <c r="BI296" i="1" s="1"/>
  <c r="AR242" i="1"/>
  <c r="BE242" i="1" s="1"/>
  <c r="AQ341" i="1"/>
  <c r="BD341" i="1" s="1"/>
  <c r="BL328" i="1"/>
  <c r="BM328" i="1" s="1"/>
  <c r="AR313" i="1"/>
  <c r="BE313" i="1" s="1"/>
  <c r="AR282" i="1"/>
  <c r="BE282" i="1" s="1"/>
  <c r="AQ258" i="1"/>
  <c r="BD258" i="1" s="1"/>
  <c r="AT293" i="1"/>
  <c r="AU293" i="1" s="1"/>
  <c r="AV293" i="1" s="1"/>
  <c r="AQ314" i="1"/>
  <c r="BD314" i="1" s="1"/>
  <c r="AQ296" i="1"/>
  <c r="BD296" i="1" s="1"/>
  <c r="AT285" i="1"/>
  <c r="AU285" i="1" s="1"/>
  <c r="AV285" i="1" s="1"/>
  <c r="AQ331" i="1"/>
  <c r="BD331" i="1"/>
  <c r="BL329" i="1"/>
  <c r="BM329" i="1" s="1"/>
  <c r="BI329" i="1"/>
  <c r="BL255" i="1"/>
  <c r="BM255" i="1" s="1"/>
  <c r="AS344" i="1"/>
  <c r="BF344" i="1" s="1"/>
  <c r="AX303" i="1"/>
  <c r="BI303" i="1" s="1"/>
  <c r="AX348" i="1"/>
  <c r="BI348" i="1" s="1"/>
  <c r="BJ348" i="1" s="1"/>
  <c r="AQ322" i="1"/>
  <c r="BD322" i="1"/>
  <c r="AQ347" i="1"/>
  <c r="BD347" i="1" s="1"/>
  <c r="BJ318" i="1"/>
  <c r="AT312" i="1"/>
  <c r="AU312" i="1" s="1"/>
  <c r="AV312" i="1" s="1"/>
  <c r="AQ301" i="1"/>
  <c r="BD301" i="1" s="1"/>
  <c r="AS324" i="1"/>
  <c r="BF324" i="1" s="1"/>
  <c r="AR241" i="1"/>
  <c r="BE241" i="1" s="1"/>
  <c r="AR298" i="1"/>
  <c r="BE298" i="1" s="1"/>
  <c r="AQ303" i="1"/>
  <c r="BD303" i="1" s="1"/>
  <c r="AQ318" i="1"/>
  <c r="BD318" i="1" s="1"/>
  <c r="AQ315" i="1"/>
  <c r="BD315" i="1" s="1"/>
  <c r="BJ250" i="1"/>
  <c r="BL272" i="1"/>
  <c r="BM272" i="1" s="1"/>
  <c r="BI272" i="1"/>
  <c r="AQ306" i="1"/>
  <c r="BD306" i="1" s="1"/>
  <c r="AT294" i="1"/>
  <c r="AU294" i="1" s="1"/>
  <c r="AV294" i="1" s="1"/>
  <c r="AS319" i="1"/>
  <c r="BF319" i="1" s="1"/>
  <c r="AQ316" i="1"/>
  <c r="BD316" i="1" s="1"/>
  <c r="BJ257" i="1"/>
  <c r="AQ297" i="1"/>
  <c r="BD297" i="1" s="1"/>
  <c r="AS266" i="1"/>
  <c r="BF266" i="1" s="1"/>
  <c r="AQ289" i="1"/>
  <c r="BD289" i="1" s="1"/>
  <c r="BJ264" i="1"/>
  <c r="AQ342" i="1"/>
  <c r="BD342" i="1" s="1"/>
  <c r="AX321" i="1"/>
  <c r="BI321" i="1" s="1"/>
  <c r="BJ321" i="1" s="1"/>
  <c r="AQ261" i="1"/>
  <c r="BD261" i="1"/>
  <c r="AQ323" i="1"/>
  <c r="BD323" i="1" s="1"/>
  <c r="AQ284" i="1"/>
  <c r="BD284" i="1" s="1"/>
  <c r="AQ339" i="1"/>
  <c r="BL301" i="1"/>
  <c r="BM301" i="1" s="1"/>
  <c r="BL279" i="1"/>
  <c r="BM279" i="1" s="1"/>
  <c r="AX328" i="1"/>
  <c r="BI328" i="1" s="1"/>
  <c r="BJ241" i="1"/>
  <c r="AS254" i="1"/>
  <c r="BF254" i="1" s="1"/>
  <c r="BL331" i="1"/>
  <c r="BM331" i="1" s="1"/>
  <c r="BI331" i="1"/>
  <c r="AQ275" i="1"/>
  <c r="BD275" i="1" s="1"/>
  <c r="AX252" i="1"/>
  <c r="BI252" i="1" s="1"/>
  <c r="AT317" i="1"/>
  <c r="AU317" i="1" s="1"/>
  <c r="AV317" i="1" s="1"/>
  <c r="AS286" i="1"/>
  <c r="AQ300" i="1"/>
  <c r="BD300" i="1" s="1"/>
  <c r="BJ242" i="1"/>
  <c r="AQ348" i="1"/>
  <c r="BD348" i="1" s="1"/>
  <c r="BJ306" i="1"/>
  <c r="AQ321" i="1"/>
  <c r="BD321" i="1" s="1"/>
  <c r="AQ311" i="1"/>
  <c r="BD311" i="1" s="1"/>
  <c r="AQ265" i="1"/>
  <c r="BD265" i="1" s="1"/>
  <c r="BE276" i="1"/>
  <c r="AX263" i="1"/>
  <c r="BI263" i="1" s="1"/>
  <c r="AX345" i="1"/>
  <c r="BI345" i="1" s="1"/>
  <c r="AR253" i="1"/>
  <c r="BE253" i="1" s="1"/>
  <c r="AQ328" i="1"/>
  <c r="BD328" i="1" s="1"/>
  <c r="AR349" i="1"/>
  <c r="BE349" i="1" s="1"/>
  <c r="AX255" i="1"/>
  <c r="BI255" i="1" s="1"/>
  <c r="BI323" i="1"/>
  <c r="BL323" i="1"/>
  <c r="BM323" i="1" s="1"/>
  <c r="AR250" i="1"/>
  <c r="BE250" i="1"/>
  <c r="AX309" i="1"/>
  <c r="BI309" i="1" s="1"/>
  <c r="AQ252" i="1"/>
  <c r="BD252" i="1" s="1"/>
  <c r="AT251" i="1"/>
  <c r="AU251" i="1" s="1"/>
  <c r="AV251" i="1" s="1"/>
  <c r="AQ292" i="1"/>
  <c r="BL247" i="1"/>
  <c r="BM247" i="1" s="1"/>
  <c r="BG243" i="1"/>
  <c r="AQ255" i="1"/>
  <c r="BD255" i="1" s="1"/>
  <c r="AX330" i="1"/>
  <c r="BI330" i="1" s="1"/>
  <c r="AQ309" i="1"/>
  <c r="BD309" i="1" s="1"/>
  <c r="BJ275" i="1"/>
  <c r="AS307" i="1"/>
  <c r="BF307" i="1" s="1"/>
  <c r="AS271" i="1"/>
  <c r="BF271" i="1" s="1"/>
  <c r="AQ260" i="1"/>
  <c r="BD260" i="1" s="1"/>
  <c r="AR269" i="1"/>
  <c r="BE269" i="1" s="1"/>
  <c r="AQ330" i="1"/>
  <c r="BD330" i="1" s="1"/>
  <c r="AQ346" i="1"/>
  <c r="AQ288" i="1"/>
  <c r="BD288" i="1" s="1"/>
  <c r="AX247" i="1"/>
  <c r="BI247" i="1" s="1"/>
  <c r="AX279" i="1"/>
  <c r="BI279" i="1" s="1"/>
  <c r="BD259" i="1"/>
  <c r="AX337" i="1"/>
  <c r="BI337" i="1" s="1"/>
  <c r="BJ269" i="1"/>
  <c r="AQ336" i="1"/>
  <c r="BD336" i="1" s="1"/>
  <c r="BJ259" i="1"/>
  <c r="BJ288" i="1"/>
  <c r="AQ247" i="1"/>
  <c r="BD247" i="1" s="1"/>
  <c r="AR291" i="1"/>
  <c r="BE291" i="1"/>
  <c r="AQ279" i="1"/>
  <c r="BD279" i="1"/>
  <c r="AR168" i="1" l="1"/>
  <c r="BE168" i="1" s="1"/>
  <c r="AR97" i="1"/>
  <c r="BE97" i="1" s="1"/>
  <c r="AT61" i="1"/>
  <c r="AU61" i="1" s="1"/>
  <c r="AV61" i="1" s="1"/>
  <c r="AR23" i="1"/>
  <c r="AR8" i="1"/>
  <c r="BE8" i="1" s="1"/>
  <c r="AR142" i="1"/>
  <c r="AR85" i="1"/>
  <c r="BE85" i="1" s="1"/>
  <c r="AR7" i="1"/>
  <c r="BE7" i="1" s="1"/>
  <c r="AS13" i="1"/>
  <c r="AR159" i="1"/>
  <c r="AR109" i="1"/>
  <c r="BE109" i="1" s="1"/>
  <c r="AR21" i="1"/>
  <c r="BE21" i="1"/>
  <c r="AT101" i="1"/>
  <c r="AU101" i="1" s="1"/>
  <c r="AV101" i="1" s="1"/>
  <c r="BD168" i="1"/>
  <c r="BD97" i="1"/>
  <c r="AR187" i="1"/>
  <c r="AR17" i="1"/>
  <c r="BE17" i="1" s="1"/>
  <c r="AR180" i="1"/>
  <c r="BE180" i="1"/>
  <c r="AR80" i="1"/>
  <c r="AT40" i="1"/>
  <c r="AU40" i="1" s="1"/>
  <c r="AV40" i="1" s="1"/>
  <c r="AT66" i="1"/>
  <c r="AU66" i="1" s="1"/>
  <c r="AV66" i="1" s="1"/>
  <c r="AR156" i="1"/>
  <c r="AS185" i="1"/>
  <c r="AT123" i="1"/>
  <c r="AU123" i="1" s="1"/>
  <c r="AV123" i="1" s="1"/>
  <c r="AR160" i="1"/>
  <c r="BE160" i="1" s="1"/>
  <c r="AR34" i="1"/>
  <c r="AR30" i="1"/>
  <c r="AR39" i="1"/>
  <c r="BE39" i="1" s="1"/>
  <c r="AR104" i="1"/>
  <c r="AR37" i="1"/>
  <c r="AS181" i="1"/>
  <c r="BF181" i="1" s="1"/>
  <c r="AR50" i="1"/>
  <c r="BE50" i="1"/>
  <c r="AT54" i="1"/>
  <c r="AU54" i="1" s="1"/>
  <c r="AV54" i="1" s="1"/>
  <c r="AR87" i="1"/>
  <c r="BE87" i="1"/>
  <c r="AR146" i="1"/>
  <c r="AS149" i="1"/>
  <c r="AS157" i="1"/>
  <c r="BF157" i="1"/>
  <c r="AR232" i="1"/>
  <c r="AR124" i="1"/>
  <c r="BE124" i="1" s="1"/>
  <c r="AR130" i="1"/>
  <c r="BE130" i="1" s="1"/>
  <c r="AS203" i="1"/>
  <c r="BF203" i="1" s="1"/>
  <c r="AR188" i="1"/>
  <c r="BD87" i="1"/>
  <c r="BD146" i="1"/>
  <c r="AS120" i="1"/>
  <c r="BF120" i="1"/>
  <c r="AR58" i="1"/>
  <c r="BE58" i="1" s="1"/>
  <c r="AR126" i="1"/>
  <c r="AS46" i="1"/>
  <c r="BF46" i="1" s="1"/>
  <c r="AR226" i="1"/>
  <c r="AS56" i="1"/>
  <c r="BF56" i="1" s="1"/>
  <c r="AS74" i="1"/>
  <c r="AR132" i="1"/>
  <c r="BD130" i="1"/>
  <c r="BE203" i="1"/>
  <c r="AR199" i="1"/>
  <c r="BD188" i="1"/>
  <c r="AR79" i="1"/>
  <c r="BE79" i="1" s="1"/>
  <c r="AR44" i="1"/>
  <c r="BE44" i="1" s="1"/>
  <c r="AS162" i="1"/>
  <c r="BF162" i="1" s="1"/>
  <c r="AR220" i="1"/>
  <c r="BE220" i="1" s="1"/>
  <c r="BE145" i="1"/>
  <c r="AR145" i="1"/>
  <c r="AR217" i="1"/>
  <c r="BE217" i="1" s="1"/>
  <c r="AR82" i="1"/>
  <c r="BE82" i="1" s="1"/>
  <c r="AR131" i="1"/>
  <c r="BE131" i="1" s="1"/>
  <c r="AR192" i="1"/>
  <c r="BE192" i="1" s="1"/>
  <c r="AR99" i="1"/>
  <c r="AT205" i="1"/>
  <c r="AU205" i="1" s="1"/>
  <c r="AV205" i="1" s="1"/>
  <c r="AS221" i="1"/>
  <c r="BF221" i="1" s="1"/>
  <c r="AR59" i="1"/>
  <c r="BE59" i="1" s="1"/>
  <c r="AS144" i="1"/>
  <c r="BF144" i="1" s="1"/>
  <c r="AR212" i="1"/>
  <c r="BE212" i="1" s="1"/>
  <c r="AR209" i="1"/>
  <c r="BE209" i="1" s="1"/>
  <c r="AS170" i="1"/>
  <c r="BF170" i="1" s="1"/>
  <c r="AR111" i="1"/>
  <c r="BE111" i="1" s="1"/>
  <c r="AR137" i="1"/>
  <c r="BE137" i="1" s="1"/>
  <c r="AT52" i="1"/>
  <c r="AU52" i="1" s="1"/>
  <c r="AV52" i="1" s="1"/>
  <c r="AT90" i="1"/>
  <c r="AU90" i="1" s="1"/>
  <c r="AV90" i="1" s="1"/>
  <c r="AR106" i="1"/>
  <c r="BE106" i="1" s="1"/>
  <c r="BF90" i="1"/>
  <c r="AR202" i="1"/>
  <c r="BE202" i="1"/>
  <c r="AS231" i="1"/>
  <c r="BF231" i="1" s="1"/>
  <c r="AR71" i="1"/>
  <c r="BE71" i="1" s="1"/>
  <c r="AR20" i="1"/>
  <c r="BD131" i="1"/>
  <c r="AR230" i="1"/>
  <c r="BE230" i="1"/>
  <c r="AS89" i="1"/>
  <c r="BF89" i="1" s="1"/>
  <c r="BD212" i="1"/>
  <c r="AR161" i="1"/>
  <c r="BD209" i="1"/>
  <c r="BE170" i="1"/>
  <c r="BD111" i="1"/>
  <c r="BF52" i="1"/>
  <c r="AR32" i="1"/>
  <c r="BE32" i="1" s="1"/>
  <c r="AS228" i="1"/>
  <c r="BF211" i="1"/>
  <c r="AS211" i="1"/>
  <c r="AR236" i="1"/>
  <c r="BE236" i="1"/>
  <c r="AT122" i="1"/>
  <c r="AU122" i="1" s="1"/>
  <c r="AV122" i="1" s="1"/>
  <c r="AR164" i="1"/>
  <c r="BE164" i="1" s="1"/>
  <c r="BD39" i="1"/>
  <c r="AS171" i="1"/>
  <c r="BF171" i="1" s="1"/>
  <c r="AR67" i="1"/>
  <c r="BE67" i="1" s="1"/>
  <c r="BD230" i="1"/>
  <c r="BE89" i="1"/>
  <c r="AR118" i="1"/>
  <c r="BE118" i="1" s="1"/>
  <c r="AR119" i="1"/>
  <c r="BE119" i="1" s="1"/>
  <c r="AR201" i="1"/>
  <c r="BE201" i="1" s="1"/>
  <c r="AS63" i="1"/>
  <c r="BF63" i="1" s="1"/>
  <c r="AT184" i="1"/>
  <c r="AU184" i="1" s="1"/>
  <c r="AV184" i="1" s="1"/>
  <c r="BD104" i="1"/>
  <c r="BE171" i="1"/>
  <c r="BD67" i="1"/>
  <c r="AR224" i="1"/>
  <c r="BE224" i="1" s="1"/>
  <c r="AS18" i="1"/>
  <c r="BF18" i="1" s="1"/>
  <c r="BE43" i="1"/>
  <c r="AR43" i="1"/>
  <c r="AR210" i="1"/>
  <c r="BE210" i="1" s="1"/>
  <c r="AR83" i="1"/>
  <c r="AS14" i="1"/>
  <c r="BF14" i="1"/>
  <c r="AR155" i="1"/>
  <c r="AR174" i="1"/>
  <c r="AS153" i="1"/>
  <c r="BF153" i="1" s="1"/>
  <c r="AR38" i="1"/>
  <c r="BE38" i="1"/>
  <c r="AT129" i="1"/>
  <c r="AU129" i="1" s="1"/>
  <c r="AV129" i="1" s="1"/>
  <c r="AS167" i="1"/>
  <c r="BF167" i="1"/>
  <c r="AR16" i="1"/>
  <c r="BE18" i="1"/>
  <c r="BD43" i="1"/>
  <c r="BD210" i="1"/>
  <c r="BD83" i="1"/>
  <c r="AR234" i="1"/>
  <c r="BE234" i="1" s="1"/>
  <c r="AT163" i="1"/>
  <c r="AU163" i="1" s="1"/>
  <c r="AV163" i="1" s="1"/>
  <c r="AR237" i="1"/>
  <c r="BE237" i="1" s="1"/>
  <c r="AR78" i="1"/>
  <c r="BE78" i="1" s="1"/>
  <c r="AS95" i="1"/>
  <c r="AR35" i="1"/>
  <c r="AR151" i="1"/>
  <c r="AR197" i="1"/>
  <c r="AR86" i="1"/>
  <c r="BD118" i="1"/>
  <c r="AR233" i="1"/>
  <c r="BE233" i="1" s="1"/>
  <c r="AS70" i="1"/>
  <c r="BF70" i="1"/>
  <c r="AT200" i="1"/>
  <c r="AU200" i="1" s="1"/>
  <c r="AV200" i="1" s="1"/>
  <c r="AR189" i="1"/>
  <c r="BE189" i="1" s="1"/>
  <c r="AR152" i="1"/>
  <c r="BE152" i="1" s="1"/>
  <c r="AR140" i="1"/>
  <c r="BE140" i="1" s="1"/>
  <c r="AR138" i="1"/>
  <c r="BE138" i="1" s="1"/>
  <c r="AR222" i="1"/>
  <c r="BE222" i="1" s="1"/>
  <c r="AR11" i="1"/>
  <c r="BE11" i="1" s="1"/>
  <c r="AR68" i="1"/>
  <c r="AR239" i="1"/>
  <c r="BE239" i="1" s="1"/>
  <c r="AS172" i="1"/>
  <c r="BF172" i="1" s="1"/>
  <c r="BD192" i="1"/>
  <c r="AR33" i="1"/>
  <c r="BD222" i="1"/>
  <c r="BD11" i="1"/>
  <c r="AR176" i="1"/>
  <c r="BE176" i="1" s="1"/>
  <c r="AR136" i="1"/>
  <c r="BD224" i="1"/>
  <c r="AR148" i="1"/>
  <c r="BE153" i="1"/>
  <c r="BD38" i="1"/>
  <c r="BF129" i="1"/>
  <c r="BE167" i="1"/>
  <c r="BF223" i="1"/>
  <c r="AS223" i="1"/>
  <c r="AS194" i="1"/>
  <c r="BF194" i="1" s="1"/>
  <c r="AS225" i="1"/>
  <c r="BF225" i="1" s="1"/>
  <c r="BD16" i="1"/>
  <c r="AR93" i="1"/>
  <c r="BE93" i="1" s="1"/>
  <c r="AT6" i="1"/>
  <c r="AU6" i="1" s="1"/>
  <c r="AV6" i="1" s="1"/>
  <c r="AT27" i="1"/>
  <c r="AU27" i="1" s="1"/>
  <c r="AV27" i="1" s="1"/>
  <c r="AS127" i="1"/>
  <c r="BF127" i="1" s="1"/>
  <c r="BF163" i="1"/>
  <c r="BD78" i="1"/>
  <c r="BE95" i="1"/>
  <c r="BD35" i="1"/>
  <c r="BD151" i="1"/>
  <c r="BD197" i="1"/>
  <c r="BD86" i="1"/>
  <c r="AT45" i="1"/>
  <c r="AU45" i="1" s="1"/>
  <c r="AV45" i="1" s="1"/>
  <c r="BF200" i="1"/>
  <c r="AR96" i="1"/>
  <c r="BE96" i="1" s="1"/>
  <c r="BD140" i="1"/>
  <c r="AS147" i="1"/>
  <c r="BF147" i="1" s="1"/>
  <c r="AR98" i="1"/>
  <c r="BE98" i="1" s="1"/>
  <c r="AR219" i="1"/>
  <c r="BE219" i="1" s="1"/>
  <c r="AR178" i="1"/>
  <c r="BE178" i="1" s="1"/>
  <c r="AR100" i="1"/>
  <c r="BE100" i="1" s="1"/>
  <c r="AR91" i="1"/>
  <c r="BE91" i="1" s="1"/>
  <c r="AS105" i="1"/>
  <c r="BF105" i="1" s="1"/>
  <c r="AR19" i="1"/>
  <c r="BE19" i="1" s="1"/>
  <c r="AR114" i="1"/>
  <c r="BE114" i="1" s="1"/>
  <c r="BE211" i="1"/>
  <c r="BD20" i="1"/>
  <c r="BD236" i="1"/>
  <c r="BD164" i="1"/>
  <c r="BD37" i="1"/>
  <c r="AS47" i="1"/>
  <c r="AT229" i="1"/>
  <c r="AU229" i="1" s="1"/>
  <c r="AV229" i="1" s="1"/>
  <c r="AS186" i="1"/>
  <c r="AR108" i="1"/>
  <c r="BE108" i="1" s="1"/>
  <c r="AR69" i="1"/>
  <c r="BE69" i="1" s="1"/>
  <c r="AR73" i="1"/>
  <c r="AR107" i="1"/>
  <c r="AS65" i="1"/>
  <c r="AR143" i="1"/>
  <c r="AS169" i="1"/>
  <c r="BF169" i="1" s="1"/>
  <c r="AR81" i="1"/>
  <c r="AT117" i="1"/>
  <c r="AU117" i="1" s="1"/>
  <c r="AV117" i="1" s="1"/>
  <c r="BG117" i="1"/>
  <c r="AR218" i="1"/>
  <c r="BE218" i="1" s="1"/>
  <c r="AT41" i="1"/>
  <c r="AU41" i="1" s="1"/>
  <c r="AV41" i="1" s="1"/>
  <c r="BD178" i="1"/>
  <c r="AR139" i="1"/>
  <c r="BE139" i="1" s="1"/>
  <c r="BE181" i="1"/>
  <c r="AT57" i="1"/>
  <c r="AU57" i="1" s="1"/>
  <c r="AV57" i="1" s="1"/>
  <c r="AR49" i="1"/>
  <c r="AR182" i="1"/>
  <c r="BD232" i="1"/>
  <c r="BD124" i="1"/>
  <c r="AT208" i="1"/>
  <c r="AU208" i="1" s="1"/>
  <c r="AV208" i="1" s="1"/>
  <c r="AR62" i="1"/>
  <c r="AS48" i="1"/>
  <c r="BF57" i="1"/>
  <c r="BD49" i="1"/>
  <c r="AT24" i="1"/>
  <c r="AU24" i="1" s="1"/>
  <c r="AV24" i="1" s="1"/>
  <c r="AS110" i="1"/>
  <c r="AR198" i="1"/>
  <c r="BE198" i="1" s="1"/>
  <c r="AR150" i="1"/>
  <c r="BE150" i="1"/>
  <c r="AR92" i="1"/>
  <c r="BE92" i="1" s="1"/>
  <c r="AR216" i="1"/>
  <c r="BE216" i="1" s="1"/>
  <c r="AR9" i="1"/>
  <c r="AT103" i="1"/>
  <c r="AU103" i="1" s="1"/>
  <c r="AV103" i="1" s="1"/>
  <c r="BE186" i="1"/>
  <c r="AR125" i="1"/>
  <c r="BE125" i="1" s="1"/>
  <c r="AS51" i="1"/>
  <c r="BF51" i="1" s="1"/>
  <c r="AR238" i="1"/>
  <c r="BE238" i="1" s="1"/>
  <c r="AS179" i="1"/>
  <c r="BF179" i="1" s="1"/>
  <c r="AR77" i="1"/>
  <c r="BE77" i="1" s="1"/>
  <c r="AS113" i="1"/>
  <c r="BF113" i="1" s="1"/>
  <c r="AR72" i="1"/>
  <c r="BE72" i="1" s="1"/>
  <c r="AS166" i="1"/>
  <c r="BF166" i="1" s="1"/>
  <c r="AS227" i="1"/>
  <c r="BF227" i="1" s="1"/>
  <c r="AR190" i="1"/>
  <c r="BE190" i="1" s="1"/>
  <c r="AR88" i="1"/>
  <c r="BE88" i="1" s="1"/>
  <c r="AR134" i="1"/>
  <c r="BE134" i="1" s="1"/>
  <c r="AS10" i="1"/>
  <c r="AT112" i="1"/>
  <c r="AU112" i="1" s="1"/>
  <c r="AV112" i="1" s="1"/>
  <c r="AR116" i="1"/>
  <c r="BE116" i="1" s="1"/>
  <c r="AR55" i="1"/>
  <c r="BE55" i="1" s="1"/>
  <c r="BD106" i="1"/>
  <c r="AR193" i="1"/>
  <c r="AR183" i="1"/>
  <c r="BD9" i="1"/>
  <c r="AR154" i="1"/>
  <c r="AR128" i="1"/>
  <c r="BE128" i="1" s="1"/>
  <c r="BF103" i="1"/>
  <c r="AS29" i="1"/>
  <c r="BF29" i="1" s="1"/>
  <c r="AR28" i="1"/>
  <c r="AS135" i="1"/>
  <c r="BE51" i="1"/>
  <c r="BD238" i="1"/>
  <c r="AR22" i="1"/>
  <c r="AR94" i="1"/>
  <c r="BE94" i="1" s="1"/>
  <c r="AR121" i="1"/>
  <c r="BE121" i="1" s="1"/>
  <c r="AR141" i="1"/>
  <c r="BE141" i="1" s="1"/>
  <c r="BD72" i="1"/>
  <c r="BE166" i="1"/>
  <c r="BE227" i="1"/>
  <c r="BD88" i="1"/>
  <c r="AR64" i="1"/>
  <c r="AR76" i="1"/>
  <c r="BE76" i="1"/>
  <c r="AS60" i="1"/>
  <c r="BF60" i="1"/>
  <c r="AR26" i="1"/>
  <c r="BE26" i="1" s="1"/>
  <c r="AS42" i="1"/>
  <c r="BF42" i="1" s="1"/>
  <c r="AR36" i="1"/>
  <c r="BE36" i="1" s="1"/>
  <c r="AR15" i="1"/>
  <c r="AS173" i="1"/>
  <c r="BF173" i="1" s="1"/>
  <c r="AR102" i="1"/>
  <c r="AR177" i="1"/>
  <c r="BE177" i="1" s="1"/>
  <c r="AR215" i="1"/>
  <c r="BE215" i="1"/>
  <c r="AR196" i="1"/>
  <c r="AR206" i="1"/>
  <c r="BE206" i="1" s="1"/>
  <c r="AR84" i="1"/>
  <c r="AR133" i="1"/>
  <c r="BE133" i="1" s="1"/>
  <c r="AS165" i="1"/>
  <c r="BF165" i="1" s="1"/>
  <c r="AR214" i="1"/>
  <c r="AS213" i="1"/>
  <c r="AS25" i="1"/>
  <c r="AR158" i="1"/>
  <c r="AR75" i="1"/>
  <c r="BE75" i="1" s="1"/>
  <c r="BD30" i="1"/>
  <c r="AT53" i="1"/>
  <c r="AU53" i="1" s="1"/>
  <c r="AV53" i="1" s="1"/>
  <c r="AR195" i="1"/>
  <c r="BE195" i="1" s="1"/>
  <c r="AR175" i="1"/>
  <c r="BE175" i="1" s="1"/>
  <c r="AT207" i="1"/>
  <c r="AU207" i="1" s="1"/>
  <c r="AV207" i="1" s="1"/>
  <c r="BD44" i="1"/>
  <c r="BE162" i="1"/>
  <c r="AT31" i="1"/>
  <c r="AU31" i="1" s="1"/>
  <c r="AV31" i="1" s="1"/>
  <c r="BD145" i="1"/>
  <c r="AS204" i="1"/>
  <c r="BF204" i="1" s="1"/>
  <c r="AR235" i="1"/>
  <c r="AR115" i="1"/>
  <c r="BE115" i="1"/>
  <c r="BD196" i="1"/>
  <c r="BD71" i="1"/>
  <c r="AR191" i="1"/>
  <c r="BD91" i="1"/>
  <c r="AR12" i="1"/>
  <c r="BE12" i="1" s="1"/>
  <c r="BE213" i="1"/>
  <c r="BE25" i="1"/>
  <c r="AR332" i="1"/>
  <c r="BE332" i="1" s="1"/>
  <c r="BJ256" i="1"/>
  <c r="BJ267" i="1"/>
  <c r="BJ332" i="1"/>
  <c r="BG293" i="1"/>
  <c r="AS305" i="1"/>
  <c r="BF305" i="1" s="1"/>
  <c r="BE267" i="1"/>
  <c r="AS267" i="1"/>
  <c r="BE256" i="1"/>
  <c r="AS256" i="1"/>
  <c r="BF256" i="1" s="1"/>
  <c r="BJ303" i="1"/>
  <c r="BJ255" i="1"/>
  <c r="BJ279" i="1"/>
  <c r="AR339" i="1"/>
  <c r="BE339" i="1"/>
  <c r="BJ329" i="1"/>
  <c r="AS249" i="1"/>
  <c r="BF249" i="1" s="1"/>
  <c r="AR345" i="1"/>
  <c r="BE345" i="1" s="1"/>
  <c r="BJ341" i="1"/>
  <c r="BJ268" i="1"/>
  <c r="AR279" i="1"/>
  <c r="BE279" i="1" s="1"/>
  <c r="BG251" i="1"/>
  <c r="AS253" i="1"/>
  <c r="BF253" i="1" s="1"/>
  <c r="BG317" i="1"/>
  <c r="AR297" i="1"/>
  <c r="BE297" i="1" s="1"/>
  <c r="AR318" i="1"/>
  <c r="BE318" i="1" s="1"/>
  <c r="AR280" i="1"/>
  <c r="BE280" i="1" s="1"/>
  <c r="BJ311" i="1"/>
  <c r="BJ334" i="1"/>
  <c r="AR245" i="1"/>
  <c r="BE245" i="1" s="1"/>
  <c r="AR337" i="1"/>
  <c r="BE337" i="1" s="1"/>
  <c r="AR331" i="1"/>
  <c r="BE331" i="1" s="1"/>
  <c r="AR258" i="1"/>
  <c r="BE258" i="1"/>
  <c r="BJ328" i="1"/>
  <c r="AS291" i="1"/>
  <c r="BF291" i="1" s="1"/>
  <c r="AR330" i="1"/>
  <c r="BE330" i="1" s="1"/>
  <c r="AT254" i="1"/>
  <c r="AU254" i="1" s="1"/>
  <c r="AV254" i="1" s="1"/>
  <c r="AR335" i="1"/>
  <c r="BE335" i="1" s="1"/>
  <c r="AT281" i="1"/>
  <c r="AU281" i="1" s="1"/>
  <c r="AV281" i="1" s="1"/>
  <c r="AR323" i="1"/>
  <c r="BE323" i="1" s="1"/>
  <c r="AR336" i="1"/>
  <c r="BE336" i="1" s="1"/>
  <c r="AR252" i="1"/>
  <c r="BE252" i="1" s="1"/>
  <c r="AR342" i="1"/>
  <c r="BE342" i="1" s="1"/>
  <c r="AR306" i="1"/>
  <c r="BE306" i="1" s="1"/>
  <c r="AR301" i="1"/>
  <c r="BE301" i="1" s="1"/>
  <c r="AR322" i="1"/>
  <c r="BE322" i="1" s="1"/>
  <c r="AR273" i="1"/>
  <c r="BE273" i="1" s="1"/>
  <c r="AR325" i="1"/>
  <c r="BE325" i="1" s="1"/>
  <c r="AS259" i="1"/>
  <c r="BF259" i="1" s="1"/>
  <c r="AS269" i="1"/>
  <c r="BF269" i="1" s="1"/>
  <c r="BJ309" i="1"/>
  <c r="AR265" i="1"/>
  <c r="BE265" i="1" s="1"/>
  <c r="BG285" i="1"/>
  <c r="AS240" i="1"/>
  <c r="BF240" i="1" s="1"/>
  <c r="BJ330" i="1"/>
  <c r="AS298" i="1"/>
  <c r="BF298" i="1" s="1"/>
  <c r="AR255" i="1"/>
  <c r="BE255" i="1" s="1"/>
  <c r="BJ252" i="1"/>
  <c r="AR304" i="1"/>
  <c r="BE304" i="1"/>
  <c r="BJ323" i="1"/>
  <c r="AS349" i="1"/>
  <c r="BF349" i="1" s="1"/>
  <c r="AR261" i="1"/>
  <c r="BE261" i="1" s="1"/>
  <c r="BJ296" i="1"/>
  <c r="BJ316" i="1"/>
  <c r="AS264" i="1"/>
  <c r="BF264" i="1" s="1"/>
  <c r="AR277" i="1"/>
  <c r="BE277" i="1" s="1"/>
  <c r="AR268" i="1"/>
  <c r="BE268" i="1" s="1"/>
  <c r="AR346" i="1"/>
  <c r="BE346" i="1"/>
  <c r="BJ261" i="1"/>
  <c r="AT262" i="1"/>
  <c r="AU262" i="1" s="1"/>
  <c r="AV262" i="1" s="1"/>
  <c r="AR272" i="1"/>
  <c r="BE272" i="1"/>
  <c r="AR292" i="1"/>
  <c r="BE292" i="1" s="1"/>
  <c r="AR284" i="1"/>
  <c r="BE284" i="1" s="1"/>
  <c r="AR246" i="1"/>
  <c r="BE246" i="1" s="1"/>
  <c r="BJ263" i="1"/>
  <c r="AR347" i="1"/>
  <c r="BE347" i="1" s="1"/>
  <c r="AS250" i="1"/>
  <c r="BF250" i="1" s="1"/>
  <c r="BJ272" i="1"/>
  <c r="BJ280" i="1"/>
  <c r="AT270" i="1"/>
  <c r="AU270" i="1" s="1"/>
  <c r="AV270" i="1" s="1"/>
  <c r="AR334" i="1"/>
  <c r="BE334" i="1" s="1"/>
  <c r="AT286" i="1"/>
  <c r="AU286" i="1" s="1"/>
  <c r="AV286" i="1" s="1"/>
  <c r="AT340" i="1"/>
  <c r="AU340" i="1" s="1"/>
  <c r="AV340" i="1" s="1"/>
  <c r="BJ337" i="1"/>
  <c r="AT310" i="1"/>
  <c r="AU310" i="1" s="1"/>
  <c r="AV310" i="1" s="1"/>
  <c r="AT271" i="1"/>
  <c r="AU271" i="1" s="1"/>
  <c r="AV271" i="1" s="1"/>
  <c r="AR275" i="1"/>
  <c r="BE275" i="1" s="1"/>
  <c r="AR289" i="1"/>
  <c r="BE289" i="1" s="1"/>
  <c r="AR316" i="1"/>
  <c r="BE316" i="1" s="1"/>
  <c r="AR303" i="1"/>
  <c r="BE303" i="1" s="1"/>
  <c r="AS282" i="1"/>
  <c r="BF282" i="1" s="1"/>
  <c r="AR341" i="1"/>
  <c r="BE341" i="1" s="1"/>
  <c r="AR260" i="1"/>
  <c r="BE260" i="1" s="1"/>
  <c r="AT307" i="1"/>
  <c r="AU307" i="1" s="1"/>
  <c r="AV307" i="1" s="1"/>
  <c r="AT319" i="1"/>
  <c r="AU319" i="1" s="1"/>
  <c r="AV319" i="1" s="1"/>
  <c r="AT324" i="1"/>
  <c r="AU324" i="1" s="1"/>
  <c r="AV324" i="1" s="1"/>
  <c r="AR296" i="1"/>
  <c r="BE296" i="1" s="1"/>
  <c r="AT276" i="1"/>
  <c r="AU276" i="1" s="1"/>
  <c r="AV276" i="1" s="1"/>
  <c r="BG276" i="1"/>
  <c r="AS274" i="1"/>
  <c r="AR348" i="1"/>
  <c r="BE348" i="1" s="1"/>
  <c r="AR247" i="1"/>
  <c r="BE247" i="1" s="1"/>
  <c r="AR328" i="1"/>
  <c r="BE328" i="1" s="1"/>
  <c r="AR311" i="1"/>
  <c r="BE311" i="1" s="1"/>
  <c r="AR300" i="1"/>
  <c r="BE300" i="1" s="1"/>
  <c r="BG294" i="1"/>
  <c r="AT344" i="1"/>
  <c r="AU344" i="1" s="1"/>
  <c r="AV344" i="1" s="1"/>
  <c r="AS244" i="1"/>
  <c r="BF244" i="1" s="1"/>
  <c r="AR329" i="1"/>
  <c r="BE329" i="1" s="1"/>
  <c r="AT343" i="1"/>
  <c r="AU343" i="1" s="1"/>
  <c r="AV343" i="1" s="1"/>
  <c r="BJ314" i="1"/>
  <c r="AT351" i="1"/>
  <c r="AU351" i="1" s="1"/>
  <c r="AV351" i="1" s="1"/>
  <c r="AS241" i="1"/>
  <c r="BF241" i="1" s="1"/>
  <c r="AT278" i="1"/>
  <c r="AU278" i="1" s="1"/>
  <c r="AV278" i="1" s="1"/>
  <c r="BJ301" i="1"/>
  <c r="AS313" i="1"/>
  <c r="BF313" i="1" s="1"/>
  <c r="AS242" i="1"/>
  <c r="BF242" i="1"/>
  <c r="BJ265" i="1"/>
  <c r="AS302" i="1"/>
  <c r="BF302" i="1" s="1"/>
  <c r="AR288" i="1"/>
  <c r="BE288" i="1" s="1"/>
  <c r="BJ247" i="1"/>
  <c r="AR321" i="1"/>
  <c r="BE321" i="1" s="1"/>
  <c r="BG312" i="1"/>
  <c r="BJ325" i="1"/>
  <c r="BJ345" i="1"/>
  <c r="AR263" i="1"/>
  <c r="BE263" i="1"/>
  <c r="BD346" i="1"/>
  <c r="AR309" i="1"/>
  <c r="BE309" i="1"/>
  <c r="BD292" i="1"/>
  <c r="BF286" i="1"/>
  <c r="BJ331" i="1"/>
  <c r="BD339" i="1"/>
  <c r="AT266" i="1"/>
  <c r="AU266" i="1" s="1"/>
  <c r="AV266" i="1" s="1"/>
  <c r="AR315" i="1"/>
  <c r="BE315" i="1" s="1"/>
  <c r="AR314" i="1"/>
  <c r="BE314" i="1" s="1"/>
  <c r="AS257" i="1"/>
  <c r="BF257" i="1" s="1"/>
  <c r="BE249" i="1"/>
  <c r="BJ297" i="1"/>
  <c r="BD345" i="1"/>
  <c r="BJ284" i="1"/>
  <c r="BG163" i="1" l="1"/>
  <c r="BG103" i="1"/>
  <c r="BG200" i="1"/>
  <c r="BG57" i="1"/>
  <c r="BG31" i="1"/>
  <c r="BG205" i="1"/>
  <c r="BG24" i="1"/>
  <c r="BG229" i="1"/>
  <c r="BG90" i="1"/>
  <c r="BG207" i="1"/>
  <c r="BG112" i="1"/>
  <c r="BG61" i="1"/>
  <c r="BG27" i="1"/>
  <c r="BG208" i="1"/>
  <c r="BG123" i="1"/>
  <c r="AS191" i="1"/>
  <c r="BF191" i="1" s="1"/>
  <c r="AS15" i="1"/>
  <c r="AS235" i="1"/>
  <c r="BF235" i="1" s="1"/>
  <c r="AS73" i="1"/>
  <c r="AS36" i="1"/>
  <c r="BF36" i="1" s="1"/>
  <c r="AT10" i="1"/>
  <c r="AU10" i="1" s="1"/>
  <c r="AV10" i="1" s="1"/>
  <c r="AS216" i="1"/>
  <c r="BG41" i="1"/>
  <c r="AT167" i="1"/>
  <c r="AU167" i="1" s="1"/>
  <c r="AV167" i="1" s="1"/>
  <c r="AT204" i="1"/>
  <c r="AU204" i="1" s="1"/>
  <c r="AV204" i="1" s="1"/>
  <c r="AS206" i="1"/>
  <c r="BF206" i="1" s="1"/>
  <c r="AT42" i="1"/>
  <c r="AU42" i="1" s="1"/>
  <c r="AV42" i="1" s="1"/>
  <c r="BF10" i="1"/>
  <c r="AS92" i="1"/>
  <c r="BF92" i="1" s="1"/>
  <c r="AS218" i="1"/>
  <c r="BF218" i="1" s="1"/>
  <c r="AS114" i="1"/>
  <c r="AS239" i="1"/>
  <c r="BF239" i="1" s="1"/>
  <c r="AS78" i="1"/>
  <c r="BG129" i="1"/>
  <c r="AS43" i="1"/>
  <c r="BF43" i="1" s="1"/>
  <c r="BG211" i="1"/>
  <c r="AT211" i="1"/>
  <c r="AU211" i="1" s="1"/>
  <c r="AV211" i="1" s="1"/>
  <c r="AS230" i="1"/>
  <c r="BF230" i="1" s="1"/>
  <c r="BG52" i="1"/>
  <c r="AT221" i="1"/>
  <c r="AU221" i="1" s="1"/>
  <c r="AV221" i="1" s="1"/>
  <c r="AT56" i="1"/>
  <c r="AU56" i="1" s="1"/>
  <c r="AV56" i="1" s="1"/>
  <c r="AT203" i="1"/>
  <c r="AU203" i="1" s="1"/>
  <c r="AV203" i="1" s="1"/>
  <c r="BG54" i="1"/>
  <c r="AS160" i="1"/>
  <c r="BF160" i="1" s="1"/>
  <c r="AS7" i="1"/>
  <c r="AS68" i="1"/>
  <c r="BF68" i="1" s="1"/>
  <c r="AT70" i="1"/>
  <c r="AU70" i="1" s="1"/>
  <c r="AV70" i="1" s="1"/>
  <c r="AT228" i="1"/>
  <c r="AU228" i="1" s="1"/>
  <c r="AV228" i="1" s="1"/>
  <c r="AS20" i="1"/>
  <c r="AS226" i="1"/>
  <c r="BF187" i="1"/>
  <c r="AS187" i="1"/>
  <c r="AS75" i="1"/>
  <c r="BF75" i="1" s="1"/>
  <c r="AS154" i="1"/>
  <c r="BF148" i="1"/>
  <c r="AS148" i="1"/>
  <c r="AS17" i="1"/>
  <c r="AS158" i="1"/>
  <c r="BF158" i="1" s="1"/>
  <c r="AS196" i="1"/>
  <c r="BE158" i="1"/>
  <c r="BE196" i="1"/>
  <c r="AS26" i="1"/>
  <c r="BF26" i="1" s="1"/>
  <c r="AS94" i="1"/>
  <c r="BF94" i="1" s="1"/>
  <c r="AS150" i="1"/>
  <c r="AS96" i="1"/>
  <c r="BF96" i="1" s="1"/>
  <c r="BG6" i="1"/>
  <c r="BF11" i="1"/>
  <c r="AS11" i="1"/>
  <c r="AS233" i="1"/>
  <c r="BF233" i="1" s="1"/>
  <c r="AS38" i="1"/>
  <c r="BF38" i="1" s="1"/>
  <c r="BF228" i="1"/>
  <c r="BE20" i="1"/>
  <c r="AS99" i="1"/>
  <c r="BE226" i="1"/>
  <c r="AS130" i="1"/>
  <c r="AS50" i="1"/>
  <c r="BF50" i="1" s="1"/>
  <c r="BE187" i="1"/>
  <c r="AS85" i="1"/>
  <c r="BF85" i="1" s="1"/>
  <c r="AT162" i="1"/>
  <c r="AU162" i="1" s="1"/>
  <c r="AV162" i="1" s="1"/>
  <c r="AS108" i="1"/>
  <c r="BF108" i="1" s="1"/>
  <c r="BE148" i="1"/>
  <c r="AT18" i="1"/>
  <c r="AU18" i="1" s="1"/>
  <c r="AV18" i="1" s="1"/>
  <c r="AT25" i="1"/>
  <c r="AU25" i="1" s="1"/>
  <c r="AV25" i="1" s="1"/>
  <c r="AS22" i="1"/>
  <c r="AS183" i="1"/>
  <c r="BF183" i="1" s="1"/>
  <c r="AS88" i="1"/>
  <c r="BF88" i="1" s="1"/>
  <c r="AS238" i="1"/>
  <c r="BF238" i="1" s="1"/>
  <c r="AS182" i="1"/>
  <c r="AS81" i="1"/>
  <c r="BF81" i="1" s="1"/>
  <c r="AT186" i="1"/>
  <c r="AU186" i="1" s="1"/>
  <c r="AV186" i="1" s="1"/>
  <c r="BG105" i="1"/>
  <c r="AT105" i="1"/>
  <c r="AU105" i="1" s="1"/>
  <c r="AV105" i="1" s="1"/>
  <c r="AS136" i="1"/>
  <c r="BF136" i="1"/>
  <c r="AS224" i="1"/>
  <c r="BF224" i="1" s="1"/>
  <c r="AS32" i="1"/>
  <c r="BF32" i="1" s="1"/>
  <c r="AS111" i="1"/>
  <c r="BE99" i="1"/>
  <c r="AS44" i="1"/>
  <c r="AT185" i="1"/>
  <c r="AU185" i="1" s="1"/>
  <c r="AV185" i="1" s="1"/>
  <c r="AS142" i="1"/>
  <c r="AS134" i="1"/>
  <c r="BF134" i="1" s="1"/>
  <c r="BE154" i="1"/>
  <c r="AT179" i="1"/>
  <c r="AU179" i="1" s="1"/>
  <c r="AV179" i="1" s="1"/>
  <c r="AS19" i="1"/>
  <c r="BF19" i="1" s="1"/>
  <c r="BE68" i="1"/>
  <c r="AS237" i="1"/>
  <c r="BF237" i="1" s="1"/>
  <c r="AS137" i="1"/>
  <c r="BF137" i="1" s="1"/>
  <c r="AS12" i="1"/>
  <c r="BF12" i="1"/>
  <c r="BF25" i="1"/>
  <c r="AS215" i="1"/>
  <c r="BF215" i="1" s="1"/>
  <c r="AT60" i="1"/>
  <c r="AU60" i="1" s="1"/>
  <c r="AV60" i="1" s="1"/>
  <c r="BE22" i="1"/>
  <c r="BE183" i="1"/>
  <c r="AS198" i="1"/>
  <c r="BF198" i="1" s="1"/>
  <c r="BE182" i="1"/>
  <c r="BE81" i="1"/>
  <c r="BF186" i="1"/>
  <c r="AS91" i="1"/>
  <c r="BF91" i="1" s="1"/>
  <c r="BG45" i="1"/>
  <c r="AS93" i="1"/>
  <c r="BF93" i="1" s="1"/>
  <c r="BE136" i="1"/>
  <c r="AS222" i="1"/>
  <c r="BF222" i="1" s="1"/>
  <c r="AT153" i="1"/>
  <c r="AU153" i="1" s="1"/>
  <c r="AV153" i="1" s="1"/>
  <c r="AS67" i="1"/>
  <c r="BF67" i="1" s="1"/>
  <c r="AS71" i="1"/>
  <c r="BF71" i="1" s="1"/>
  <c r="AS192" i="1"/>
  <c r="BF192" i="1" s="1"/>
  <c r="AS79" i="1"/>
  <c r="BF79" i="1" s="1"/>
  <c r="AT46" i="1"/>
  <c r="AU46" i="1" s="1"/>
  <c r="AV46" i="1" s="1"/>
  <c r="AS124" i="1"/>
  <c r="AT181" i="1"/>
  <c r="AU181" i="1" s="1"/>
  <c r="AV181" i="1" s="1"/>
  <c r="BF185" i="1"/>
  <c r="BE142" i="1"/>
  <c r="AS118" i="1"/>
  <c r="BF118" i="1" s="1"/>
  <c r="AT213" i="1"/>
  <c r="AU213" i="1" s="1"/>
  <c r="AV213" i="1" s="1"/>
  <c r="AS193" i="1"/>
  <c r="BF193" i="1" s="1"/>
  <c r="AT51" i="1"/>
  <c r="AU51" i="1" s="1"/>
  <c r="AV51" i="1" s="1"/>
  <c r="BG51" i="1"/>
  <c r="AS174" i="1"/>
  <c r="BF174" i="1"/>
  <c r="AT170" i="1"/>
  <c r="AU170" i="1" s="1"/>
  <c r="AV170" i="1" s="1"/>
  <c r="AS126" i="1"/>
  <c r="BF126" i="1" s="1"/>
  <c r="AS232" i="1"/>
  <c r="AS37" i="1"/>
  <c r="AS156" i="1"/>
  <c r="BF156" i="1" s="1"/>
  <c r="AS121" i="1"/>
  <c r="BF121" i="1" s="1"/>
  <c r="AS69" i="1"/>
  <c r="BF69" i="1" s="1"/>
  <c r="AS190" i="1"/>
  <c r="BF190" i="1" s="1"/>
  <c r="AT110" i="1"/>
  <c r="AU110" i="1" s="1"/>
  <c r="AV110" i="1" s="1"/>
  <c r="AS49" i="1"/>
  <c r="BF49" i="1" s="1"/>
  <c r="AS86" i="1"/>
  <c r="BF86" i="1" s="1"/>
  <c r="BF213" i="1"/>
  <c r="AS177" i="1"/>
  <c r="BF177" i="1" s="1"/>
  <c r="AS76" i="1"/>
  <c r="BF76" i="1" s="1"/>
  <c r="BE193" i="1"/>
  <c r="AT227" i="1"/>
  <c r="AU227" i="1" s="1"/>
  <c r="AV227" i="1" s="1"/>
  <c r="BF110" i="1"/>
  <c r="BE49" i="1"/>
  <c r="AT169" i="1"/>
  <c r="AU169" i="1" s="1"/>
  <c r="AV169" i="1" s="1"/>
  <c r="AS100" i="1"/>
  <c r="BF100" i="1" s="1"/>
  <c r="AS176" i="1"/>
  <c r="BF176" i="1" s="1"/>
  <c r="BE86" i="1"/>
  <c r="AS234" i="1"/>
  <c r="BF234" i="1" s="1"/>
  <c r="BE174" i="1"/>
  <c r="AT231" i="1"/>
  <c r="AU231" i="1" s="1"/>
  <c r="AV231" i="1" s="1"/>
  <c r="AS131" i="1"/>
  <c r="BE126" i="1"/>
  <c r="BE232" i="1"/>
  <c r="BE37" i="1"/>
  <c r="BE156" i="1"/>
  <c r="BG101" i="1"/>
  <c r="AS8" i="1"/>
  <c r="AS214" i="1"/>
  <c r="BF214" i="1" s="1"/>
  <c r="AS102" i="1"/>
  <c r="BF102" i="1" s="1"/>
  <c r="AT135" i="1"/>
  <c r="AU135" i="1" s="1"/>
  <c r="AV135" i="1" s="1"/>
  <c r="AS125" i="1"/>
  <c r="AS143" i="1"/>
  <c r="AT47" i="1"/>
  <c r="AU47" i="1" s="1"/>
  <c r="AV47" i="1" s="1"/>
  <c r="AT225" i="1"/>
  <c r="AU225" i="1" s="1"/>
  <c r="AV225" i="1" s="1"/>
  <c r="AS138" i="1"/>
  <c r="AS197" i="1"/>
  <c r="BF197" i="1" s="1"/>
  <c r="AS155" i="1"/>
  <c r="BF155" i="1" s="1"/>
  <c r="AT171" i="1"/>
  <c r="AU171" i="1" s="1"/>
  <c r="AV171" i="1" s="1"/>
  <c r="AS209" i="1"/>
  <c r="AS199" i="1"/>
  <c r="BF199" i="1" s="1"/>
  <c r="AS104" i="1"/>
  <c r="BF104" i="1" s="1"/>
  <c r="BF23" i="1"/>
  <c r="AS23" i="1"/>
  <c r="AS64" i="1"/>
  <c r="BE191" i="1"/>
  <c r="AS175" i="1"/>
  <c r="BF175" i="1"/>
  <c r="BE214" i="1"/>
  <c r="BE102" i="1"/>
  <c r="BE64" i="1"/>
  <c r="BF135" i="1"/>
  <c r="AS55" i="1"/>
  <c r="AT166" i="1"/>
  <c r="AU166" i="1" s="1"/>
  <c r="AV166" i="1" s="1"/>
  <c r="BE143" i="1"/>
  <c r="BF47" i="1"/>
  <c r="AT194" i="1"/>
  <c r="AU194" i="1" s="1"/>
  <c r="AV194" i="1" s="1"/>
  <c r="AS140" i="1"/>
  <c r="BF140" i="1" s="1"/>
  <c r="BE197" i="1"/>
  <c r="BE155" i="1"/>
  <c r="BG184" i="1"/>
  <c r="AS202" i="1"/>
  <c r="BF202" i="1" s="1"/>
  <c r="AS212" i="1"/>
  <c r="BF212" i="1" s="1"/>
  <c r="BE199" i="1"/>
  <c r="AS58" i="1"/>
  <c r="BF58" i="1" s="1"/>
  <c r="AT157" i="1"/>
  <c r="AU157" i="1" s="1"/>
  <c r="AV157" i="1" s="1"/>
  <c r="BE104" i="1"/>
  <c r="BG66" i="1"/>
  <c r="AS21" i="1"/>
  <c r="BF21" i="1" s="1"/>
  <c r="BE23" i="1"/>
  <c r="AS33" i="1"/>
  <c r="BF33" i="1" s="1"/>
  <c r="AS151" i="1"/>
  <c r="BF151" i="1" s="1"/>
  <c r="AS161" i="1"/>
  <c r="AS82" i="1"/>
  <c r="BF82" i="1" s="1"/>
  <c r="AT149" i="1"/>
  <c r="AU149" i="1" s="1"/>
  <c r="AV149" i="1" s="1"/>
  <c r="AS28" i="1"/>
  <c r="BF28" i="1" s="1"/>
  <c r="AT65" i="1"/>
  <c r="AU65" i="1" s="1"/>
  <c r="AV65" i="1" s="1"/>
  <c r="AS178" i="1"/>
  <c r="BF178" i="1" s="1"/>
  <c r="AT165" i="1"/>
  <c r="AU165" i="1" s="1"/>
  <c r="AV165" i="1" s="1"/>
  <c r="AT173" i="1"/>
  <c r="AU173" i="1" s="1"/>
  <c r="AV173" i="1" s="1"/>
  <c r="BE28" i="1"/>
  <c r="AS116" i="1"/>
  <c r="AS72" i="1"/>
  <c r="BF72" i="1" s="1"/>
  <c r="BF65" i="1"/>
  <c r="AS219" i="1"/>
  <c r="BF219" i="1" s="1"/>
  <c r="AT223" i="1"/>
  <c r="AU223" i="1" s="1"/>
  <c r="AV223" i="1" s="1"/>
  <c r="BE33" i="1"/>
  <c r="BE151" i="1"/>
  <c r="AT14" i="1"/>
  <c r="AU14" i="1" s="1"/>
  <c r="AV14" i="1" s="1"/>
  <c r="AT63" i="1"/>
  <c r="AU63" i="1" s="1"/>
  <c r="AV63" i="1" s="1"/>
  <c r="AS164" i="1"/>
  <c r="BE161" i="1"/>
  <c r="AT144" i="1"/>
  <c r="AU144" i="1" s="1"/>
  <c r="AV144" i="1" s="1"/>
  <c r="AT120" i="1"/>
  <c r="AU120" i="1" s="1"/>
  <c r="AV120" i="1" s="1"/>
  <c r="BF149" i="1"/>
  <c r="AS39" i="1"/>
  <c r="BG40" i="1"/>
  <c r="AS109" i="1"/>
  <c r="AS9" i="1"/>
  <c r="BF9" i="1" s="1"/>
  <c r="AT48" i="1"/>
  <c r="AU48" i="1" s="1"/>
  <c r="AV48" i="1" s="1"/>
  <c r="AS139" i="1"/>
  <c r="AS107" i="1"/>
  <c r="BF107" i="1" s="1"/>
  <c r="AS152" i="1"/>
  <c r="BF152" i="1"/>
  <c r="AS35" i="1"/>
  <c r="BF35" i="1" s="1"/>
  <c r="AS16" i="1"/>
  <c r="BF16" i="1" s="1"/>
  <c r="AS83" i="1"/>
  <c r="AS106" i="1"/>
  <c r="BF106" i="1" s="1"/>
  <c r="AS217" i="1"/>
  <c r="BF217" i="1" s="1"/>
  <c r="AS132" i="1"/>
  <c r="BF132" i="1"/>
  <c r="AS146" i="1"/>
  <c r="BF146" i="1" s="1"/>
  <c r="AS30" i="1"/>
  <c r="AS80" i="1"/>
  <c r="BF80" i="1" s="1"/>
  <c r="AS159" i="1"/>
  <c r="BF159" i="1" s="1"/>
  <c r="AS195" i="1"/>
  <c r="AS115" i="1"/>
  <c r="BF115" i="1" s="1"/>
  <c r="BG53" i="1"/>
  <c r="AS133" i="1"/>
  <c r="BF133" i="1"/>
  <c r="BE15" i="1"/>
  <c r="BE9" i="1"/>
  <c r="BF48" i="1"/>
  <c r="BE107" i="1"/>
  <c r="AT172" i="1"/>
  <c r="AU172" i="1" s="1"/>
  <c r="AV172" i="1" s="1"/>
  <c r="BE35" i="1"/>
  <c r="BE16" i="1"/>
  <c r="BE83" i="1"/>
  <c r="AS201" i="1"/>
  <c r="BG122" i="1"/>
  <c r="AS145" i="1"/>
  <c r="BF145" i="1" s="1"/>
  <c r="BE132" i="1"/>
  <c r="BE146" i="1"/>
  <c r="BE30" i="1"/>
  <c r="BE80" i="1"/>
  <c r="BE159" i="1"/>
  <c r="AS97" i="1"/>
  <c r="BF97" i="1"/>
  <c r="AS84" i="1"/>
  <c r="BF84" i="1" s="1"/>
  <c r="AS141" i="1"/>
  <c r="BF141" i="1" s="1"/>
  <c r="AT113" i="1"/>
  <c r="AU113" i="1" s="1"/>
  <c r="AV113" i="1" s="1"/>
  <c r="AS62" i="1"/>
  <c r="BF62" i="1" s="1"/>
  <c r="AS98" i="1"/>
  <c r="BF98" i="1" s="1"/>
  <c r="AS189" i="1"/>
  <c r="BF189" i="1"/>
  <c r="AT95" i="1"/>
  <c r="AU95" i="1" s="1"/>
  <c r="AV95" i="1" s="1"/>
  <c r="AT89" i="1"/>
  <c r="AU89" i="1" s="1"/>
  <c r="AV89" i="1" s="1"/>
  <c r="AS59" i="1"/>
  <c r="BF59" i="1" s="1"/>
  <c r="AT74" i="1"/>
  <c r="AU74" i="1" s="1"/>
  <c r="AV74" i="1" s="1"/>
  <c r="AS188" i="1"/>
  <c r="BF188" i="1" s="1"/>
  <c r="AS34" i="1"/>
  <c r="BF34" i="1" s="1"/>
  <c r="AT13" i="1"/>
  <c r="AU13" i="1" s="1"/>
  <c r="AV13" i="1" s="1"/>
  <c r="AT29" i="1"/>
  <c r="AU29" i="1" s="1"/>
  <c r="AV29" i="1" s="1"/>
  <c r="BE235" i="1"/>
  <c r="BE84" i="1"/>
  <c r="AS128" i="1"/>
  <c r="AS77" i="1"/>
  <c r="BF77" i="1" s="1"/>
  <c r="BE62" i="1"/>
  <c r="BE73" i="1"/>
  <c r="AT147" i="1"/>
  <c r="AU147" i="1" s="1"/>
  <c r="AV147" i="1" s="1"/>
  <c r="AT127" i="1"/>
  <c r="AU127" i="1" s="1"/>
  <c r="AV127" i="1" s="1"/>
  <c r="BF95" i="1"/>
  <c r="AS210" i="1"/>
  <c r="AS119" i="1"/>
  <c r="AS236" i="1"/>
  <c r="BF236" i="1" s="1"/>
  <c r="AS220" i="1"/>
  <c r="BF220" i="1" s="1"/>
  <c r="BF74" i="1"/>
  <c r="BE188" i="1"/>
  <c r="AS87" i="1"/>
  <c r="BF87" i="1" s="1"/>
  <c r="BE34" i="1"/>
  <c r="AS180" i="1"/>
  <c r="BF180" i="1" s="1"/>
  <c r="BF13" i="1"/>
  <c r="AS168" i="1"/>
  <c r="BF168" i="1" s="1"/>
  <c r="BG319" i="1"/>
  <c r="AS332" i="1"/>
  <c r="BF332" i="1" s="1"/>
  <c r="BG278" i="1"/>
  <c r="AT256" i="1"/>
  <c r="AU256" i="1" s="1"/>
  <c r="AV256" i="1" s="1"/>
  <c r="BF267" i="1"/>
  <c r="AT267" i="1"/>
  <c r="BG310" i="1"/>
  <c r="AT305" i="1"/>
  <c r="AU305" i="1" s="1"/>
  <c r="AV305" i="1" s="1"/>
  <c r="BG351" i="1"/>
  <c r="AT274" i="1"/>
  <c r="AU274" i="1" s="1"/>
  <c r="AV274" i="1" s="1"/>
  <c r="AS263" i="1"/>
  <c r="BF263" i="1" s="1"/>
  <c r="AT313" i="1"/>
  <c r="AU313" i="1" s="1"/>
  <c r="AV313" i="1" s="1"/>
  <c r="BG344" i="1"/>
  <c r="AS296" i="1"/>
  <c r="BF296" i="1" s="1"/>
  <c r="AS303" i="1"/>
  <c r="BF303" i="1" s="1"/>
  <c r="AS268" i="1"/>
  <c r="BF268" i="1" s="1"/>
  <c r="AS258" i="1"/>
  <c r="BF258" i="1" s="1"/>
  <c r="AS318" i="1"/>
  <c r="BF318" i="1" s="1"/>
  <c r="AT302" i="1"/>
  <c r="AU302" i="1" s="1"/>
  <c r="AV302" i="1" s="1"/>
  <c r="AS328" i="1"/>
  <c r="BF328" i="1" s="1"/>
  <c r="BG307" i="1"/>
  <c r="BG340" i="1"/>
  <c r="BG270" i="1"/>
  <c r="BG262" i="1"/>
  <c r="AT298" i="1"/>
  <c r="AU298" i="1" s="1"/>
  <c r="AV298" i="1" s="1"/>
  <c r="AT269" i="1"/>
  <c r="AU269" i="1" s="1"/>
  <c r="AV269" i="1" s="1"/>
  <c r="AS325" i="1"/>
  <c r="BF325" i="1" s="1"/>
  <c r="AS345" i="1"/>
  <c r="BF345" i="1"/>
  <c r="AS316" i="1"/>
  <c r="BF316" i="1" s="1"/>
  <c r="AS331" i="1"/>
  <c r="BF331" i="1" s="1"/>
  <c r="AS315" i="1"/>
  <c r="BF315" i="1" s="1"/>
  <c r="AS247" i="1"/>
  <c r="BF247" i="1" s="1"/>
  <c r="BG286" i="1"/>
  <c r="AS304" i="1"/>
  <c r="BF304" i="1" s="1"/>
  <c r="AS301" i="1"/>
  <c r="BF301" i="1" s="1"/>
  <c r="AS336" i="1"/>
  <c r="BF336" i="1" s="1"/>
  <c r="AS260" i="1"/>
  <c r="BF260" i="1"/>
  <c r="AS289" i="1"/>
  <c r="BF289" i="1" s="1"/>
  <c r="AS246" i="1"/>
  <c r="BF246" i="1"/>
  <c r="AS277" i="1"/>
  <c r="BF277" i="1" s="1"/>
  <c r="AS330" i="1"/>
  <c r="BF330" i="1" s="1"/>
  <c r="AS280" i="1"/>
  <c r="BF280" i="1" s="1"/>
  <c r="AS297" i="1"/>
  <c r="BF297" i="1" s="1"/>
  <c r="BG266" i="1"/>
  <c r="AS309" i="1"/>
  <c r="BF309" i="1" s="1"/>
  <c r="AS288" i="1"/>
  <c r="BF288" i="1" s="1"/>
  <c r="BG343" i="1"/>
  <c r="AS275" i="1"/>
  <c r="BF275" i="1" s="1"/>
  <c r="AS284" i="1"/>
  <c r="BF284" i="1"/>
  <c r="AT264" i="1"/>
  <c r="AU264" i="1" s="1"/>
  <c r="AV264" i="1" s="1"/>
  <c r="AT240" i="1"/>
  <c r="AU240" i="1" s="1"/>
  <c r="AV240" i="1" s="1"/>
  <c r="AS337" i="1"/>
  <c r="BF337" i="1"/>
  <c r="AS314" i="1"/>
  <c r="BF314" i="1" s="1"/>
  <c r="AT257" i="1"/>
  <c r="AU257" i="1" s="1"/>
  <c r="AV257" i="1" s="1"/>
  <c r="BG324" i="1"/>
  <c r="BG271" i="1"/>
  <c r="AT349" i="1"/>
  <c r="AU349" i="1" s="1"/>
  <c r="AV349" i="1" s="1"/>
  <c r="AS265" i="1"/>
  <c r="BF265" i="1" s="1"/>
  <c r="AT259" i="1"/>
  <c r="AU259" i="1" s="1"/>
  <c r="AV259" i="1" s="1"/>
  <c r="AS273" i="1"/>
  <c r="BF273" i="1" s="1"/>
  <c r="AS279" i="1"/>
  <c r="BF279" i="1" s="1"/>
  <c r="AT249" i="1"/>
  <c r="AU249" i="1" s="1"/>
  <c r="AV249" i="1" s="1"/>
  <c r="BG249" i="1"/>
  <c r="AT250" i="1"/>
  <c r="AU250" i="1" s="1"/>
  <c r="AV250" i="1" s="1"/>
  <c r="AS292" i="1"/>
  <c r="BF292" i="1" s="1"/>
  <c r="AT241" i="1"/>
  <c r="AU241" i="1" s="1"/>
  <c r="AV241" i="1" s="1"/>
  <c r="BG241" i="1"/>
  <c r="AS329" i="1"/>
  <c r="BF329" i="1" s="1"/>
  <c r="AS306" i="1"/>
  <c r="BF306" i="1" s="1"/>
  <c r="BG281" i="1"/>
  <c r="AS341" i="1"/>
  <c r="BF341" i="1" s="1"/>
  <c r="AS334" i="1"/>
  <c r="BF334" i="1" s="1"/>
  <c r="AS347" i="1"/>
  <c r="BF347" i="1" s="1"/>
  <c r="AS346" i="1"/>
  <c r="BF346" i="1" s="1"/>
  <c r="AT291" i="1"/>
  <c r="AU291" i="1" s="1"/>
  <c r="AV291" i="1" s="1"/>
  <c r="AS245" i="1"/>
  <c r="AS255" i="1"/>
  <c r="BF255" i="1" s="1"/>
  <c r="AS342" i="1"/>
  <c r="BF342" i="1"/>
  <c r="AS321" i="1"/>
  <c r="BF321" i="1"/>
  <c r="AS300" i="1"/>
  <c r="BF300" i="1" s="1"/>
  <c r="AT282" i="1"/>
  <c r="AU282" i="1" s="1"/>
  <c r="AV282" i="1" s="1"/>
  <c r="AS272" i="1"/>
  <c r="BF272" i="1"/>
  <c r="AS335" i="1"/>
  <c r="BF335" i="1" s="1"/>
  <c r="AT244" i="1"/>
  <c r="AU244" i="1" s="1"/>
  <c r="AV244" i="1" s="1"/>
  <c r="BG244" i="1"/>
  <c r="AS348" i="1"/>
  <c r="BF348" i="1" s="1"/>
  <c r="AS323" i="1"/>
  <c r="BF323" i="1" s="1"/>
  <c r="BG254" i="1"/>
  <c r="AT253" i="1"/>
  <c r="AU253" i="1" s="1"/>
  <c r="AV253" i="1" s="1"/>
  <c r="AS339" i="1"/>
  <c r="BF339" i="1" s="1"/>
  <c r="AT242" i="1"/>
  <c r="AU242" i="1" s="1"/>
  <c r="AV242" i="1" s="1"/>
  <c r="AS311" i="1"/>
  <c r="BF311" i="1"/>
  <c r="BF274" i="1"/>
  <c r="AS261" i="1"/>
  <c r="BF261" i="1" s="1"/>
  <c r="AS322" i="1"/>
  <c r="BF322" i="1"/>
  <c r="AS252" i="1"/>
  <c r="BF252" i="1" s="1"/>
  <c r="BG13" i="1" l="1"/>
  <c r="BG149" i="1"/>
  <c r="BG135" i="1"/>
  <c r="BG179" i="1"/>
  <c r="BG127" i="1"/>
  <c r="BG171" i="1"/>
  <c r="BG147" i="1"/>
  <c r="BG120" i="1"/>
  <c r="BG47" i="1"/>
  <c r="BG231" i="1"/>
  <c r="BG228" i="1"/>
  <c r="BG18" i="1"/>
  <c r="BG165" i="1"/>
  <c r="BG194" i="1"/>
  <c r="BG203" i="1"/>
  <c r="BG213" i="1"/>
  <c r="BG186" i="1"/>
  <c r="BG42" i="1"/>
  <c r="BG153" i="1"/>
  <c r="BG185" i="1"/>
  <c r="BG29" i="1"/>
  <c r="BG204" i="1"/>
  <c r="BG181" i="1"/>
  <c r="BG172" i="1"/>
  <c r="BG46" i="1"/>
  <c r="BG25" i="1"/>
  <c r="BG10" i="1"/>
  <c r="AT107" i="1"/>
  <c r="AU107" i="1" s="1"/>
  <c r="AV107" i="1" s="1"/>
  <c r="BG107" i="1"/>
  <c r="BG166" i="1"/>
  <c r="AT143" i="1"/>
  <c r="AU143" i="1" s="1"/>
  <c r="AV143" i="1" s="1"/>
  <c r="AT174" i="1"/>
  <c r="AU174" i="1" s="1"/>
  <c r="AV174" i="1" s="1"/>
  <c r="AT226" i="1"/>
  <c r="AU226" i="1" s="1"/>
  <c r="AV226" i="1" s="1"/>
  <c r="AT139" i="1"/>
  <c r="AU139" i="1" s="1"/>
  <c r="AV139" i="1" s="1"/>
  <c r="AT116" i="1"/>
  <c r="AU116" i="1" s="1"/>
  <c r="AV116" i="1" s="1"/>
  <c r="AT82" i="1"/>
  <c r="AU82" i="1" s="1"/>
  <c r="AV82" i="1" s="1"/>
  <c r="AT55" i="1"/>
  <c r="AU55" i="1" s="1"/>
  <c r="AV55" i="1" s="1"/>
  <c r="BF143" i="1"/>
  <c r="AT131" i="1"/>
  <c r="AU131" i="1" s="1"/>
  <c r="AV131" i="1" s="1"/>
  <c r="AT44" i="1"/>
  <c r="AU44" i="1" s="1"/>
  <c r="AV44" i="1" s="1"/>
  <c r="BF226" i="1"/>
  <c r="AT114" i="1"/>
  <c r="AU114" i="1" s="1"/>
  <c r="AV114" i="1" s="1"/>
  <c r="AT216" i="1"/>
  <c r="AU216" i="1" s="1"/>
  <c r="AV216" i="1" s="1"/>
  <c r="BG216" i="1"/>
  <c r="BG239" i="1"/>
  <c r="AT239" i="1"/>
  <c r="AU239" i="1" s="1"/>
  <c r="AV239" i="1" s="1"/>
  <c r="BG95" i="1"/>
  <c r="BG144" i="1"/>
  <c r="AT12" i="1"/>
  <c r="AU12" i="1" s="1"/>
  <c r="AV12" i="1" s="1"/>
  <c r="AT132" i="1"/>
  <c r="AU132" i="1" s="1"/>
  <c r="AV132" i="1" s="1"/>
  <c r="BF139" i="1"/>
  <c r="AT164" i="1"/>
  <c r="AU164" i="1" s="1"/>
  <c r="AV164" i="1" s="1"/>
  <c r="BF116" i="1"/>
  <c r="AT161" i="1"/>
  <c r="AU161" i="1" s="1"/>
  <c r="AV161" i="1" s="1"/>
  <c r="BF55" i="1"/>
  <c r="AT209" i="1"/>
  <c r="AU209" i="1" s="1"/>
  <c r="AV209" i="1" s="1"/>
  <c r="AT125" i="1"/>
  <c r="AU125" i="1" s="1"/>
  <c r="AV125" i="1" s="1"/>
  <c r="BF131" i="1"/>
  <c r="BG227" i="1"/>
  <c r="AT69" i="1"/>
  <c r="AU69" i="1" s="1"/>
  <c r="AV69" i="1" s="1"/>
  <c r="AT79" i="1"/>
  <c r="AU79" i="1" s="1"/>
  <c r="AV79" i="1" s="1"/>
  <c r="AT91" i="1"/>
  <c r="AU91" i="1" s="1"/>
  <c r="AV91" i="1" s="1"/>
  <c r="AT137" i="1"/>
  <c r="AU137" i="1" s="1"/>
  <c r="AV137" i="1" s="1"/>
  <c r="BF44" i="1"/>
  <c r="AT182" i="1"/>
  <c r="AU182" i="1" s="1"/>
  <c r="AV182" i="1" s="1"/>
  <c r="BG182" i="1"/>
  <c r="AT108" i="1"/>
  <c r="AU108" i="1" s="1"/>
  <c r="AV108" i="1" s="1"/>
  <c r="AT38" i="1"/>
  <c r="AU38" i="1" s="1"/>
  <c r="AV38" i="1" s="1"/>
  <c r="AT196" i="1"/>
  <c r="AU196" i="1" s="1"/>
  <c r="AV196" i="1" s="1"/>
  <c r="BG196" i="1"/>
  <c r="AT20" i="1"/>
  <c r="AU20" i="1" s="1"/>
  <c r="AV20" i="1" s="1"/>
  <c r="BG20" i="1"/>
  <c r="BG56" i="1"/>
  <c r="BF114" i="1"/>
  <c r="BF216" i="1"/>
  <c r="AT72" i="1"/>
  <c r="AU72" i="1" s="1"/>
  <c r="AV72" i="1" s="1"/>
  <c r="BG58" i="1"/>
  <c r="AT58" i="1"/>
  <c r="AU58" i="1" s="1"/>
  <c r="AV58" i="1" s="1"/>
  <c r="AT119" i="1"/>
  <c r="AU119" i="1" s="1"/>
  <c r="AV119" i="1" s="1"/>
  <c r="AT199" i="1"/>
  <c r="AU199" i="1" s="1"/>
  <c r="AV199" i="1" s="1"/>
  <c r="AT190" i="1"/>
  <c r="AU190" i="1" s="1"/>
  <c r="AV190" i="1" s="1"/>
  <c r="AT81" i="1"/>
  <c r="AU81" i="1" s="1"/>
  <c r="AV81" i="1" s="1"/>
  <c r="BG81" i="1"/>
  <c r="BF119" i="1"/>
  <c r="AT210" i="1"/>
  <c r="AU210" i="1" s="1"/>
  <c r="AV210" i="1" s="1"/>
  <c r="AT189" i="1"/>
  <c r="AU189" i="1" s="1"/>
  <c r="AV189" i="1" s="1"/>
  <c r="AT168" i="1"/>
  <c r="AU168" i="1" s="1"/>
  <c r="AV168" i="1" s="1"/>
  <c r="BF210" i="1"/>
  <c r="AT133" i="1"/>
  <c r="AU133" i="1" s="1"/>
  <c r="AV133" i="1" s="1"/>
  <c r="BG48" i="1"/>
  <c r="BF164" i="1"/>
  <c r="BF161" i="1"/>
  <c r="AT212" i="1"/>
  <c r="AU212" i="1" s="1"/>
  <c r="AV212" i="1" s="1"/>
  <c r="BF209" i="1"/>
  <c r="BF125" i="1"/>
  <c r="AT121" i="1"/>
  <c r="AU121" i="1" s="1"/>
  <c r="AV121" i="1" s="1"/>
  <c r="AT193" i="1"/>
  <c r="AU193" i="1" s="1"/>
  <c r="AV193" i="1" s="1"/>
  <c r="AT192" i="1"/>
  <c r="AU192" i="1" s="1"/>
  <c r="AV192" i="1" s="1"/>
  <c r="BF182" i="1"/>
  <c r="BG162" i="1"/>
  <c r="BF196" i="1"/>
  <c r="BF20" i="1"/>
  <c r="BG221" i="1"/>
  <c r="AT218" i="1"/>
  <c r="AU218" i="1" s="1"/>
  <c r="AV218" i="1" s="1"/>
  <c r="AT98" i="1"/>
  <c r="AU98" i="1" s="1"/>
  <c r="AV98" i="1" s="1"/>
  <c r="AT237" i="1"/>
  <c r="AU237" i="1" s="1"/>
  <c r="AV237" i="1" s="1"/>
  <c r="AT111" i="1"/>
  <c r="AU111" i="1" s="1"/>
  <c r="AV111" i="1" s="1"/>
  <c r="AT233" i="1"/>
  <c r="AU233" i="1" s="1"/>
  <c r="AV233" i="1" s="1"/>
  <c r="AT217" i="1"/>
  <c r="AU217" i="1" s="1"/>
  <c r="AV217" i="1" s="1"/>
  <c r="AT115" i="1"/>
  <c r="AU115" i="1" s="1"/>
  <c r="AV115" i="1" s="1"/>
  <c r="BG115" i="1"/>
  <c r="BG63" i="1"/>
  <c r="BG173" i="1"/>
  <c r="AT151" i="1"/>
  <c r="AU151" i="1" s="1"/>
  <c r="AV151" i="1" s="1"/>
  <c r="AT202" i="1"/>
  <c r="AU202" i="1" s="1"/>
  <c r="AV202" i="1" s="1"/>
  <c r="BG202" i="1"/>
  <c r="AT76" i="1"/>
  <c r="AU76" i="1" s="1"/>
  <c r="AV76" i="1" s="1"/>
  <c r="AT156" i="1"/>
  <c r="AU156" i="1" s="1"/>
  <c r="AV156" i="1" s="1"/>
  <c r="AT71" i="1"/>
  <c r="AU71" i="1" s="1"/>
  <c r="AV71" i="1" s="1"/>
  <c r="BF111" i="1"/>
  <c r="AT238" i="1"/>
  <c r="AU238" i="1" s="1"/>
  <c r="AV238" i="1" s="1"/>
  <c r="AT11" i="1"/>
  <c r="AU11" i="1" s="1"/>
  <c r="AV11" i="1" s="1"/>
  <c r="AT158" i="1"/>
  <c r="AU158" i="1" s="1"/>
  <c r="AV158" i="1" s="1"/>
  <c r="AT92" i="1"/>
  <c r="AU92" i="1" s="1"/>
  <c r="AV92" i="1" s="1"/>
  <c r="BG92" i="1"/>
  <c r="AT145" i="1"/>
  <c r="AU145" i="1" s="1"/>
  <c r="AV145" i="1" s="1"/>
  <c r="AT180" i="1"/>
  <c r="AU180" i="1" s="1"/>
  <c r="AV180" i="1" s="1"/>
  <c r="AT34" i="1"/>
  <c r="AU34" i="1" s="1"/>
  <c r="AV34" i="1" s="1"/>
  <c r="AT62" i="1"/>
  <c r="AU62" i="1" s="1"/>
  <c r="AV62" i="1" s="1"/>
  <c r="AT106" i="1"/>
  <c r="AU106" i="1" s="1"/>
  <c r="AV106" i="1" s="1"/>
  <c r="AT9" i="1"/>
  <c r="AU9" i="1" s="1"/>
  <c r="AV9" i="1" s="1"/>
  <c r="BG14" i="1"/>
  <c r="AT155" i="1"/>
  <c r="AU155" i="1" s="1"/>
  <c r="AV155" i="1" s="1"/>
  <c r="AT102" i="1"/>
  <c r="AU102" i="1" s="1"/>
  <c r="AV102" i="1" s="1"/>
  <c r="BG102" i="1"/>
  <c r="AT177" i="1"/>
  <c r="AU177" i="1" s="1"/>
  <c r="AV177" i="1" s="1"/>
  <c r="AT198" i="1"/>
  <c r="AU198" i="1" s="1"/>
  <c r="AV198" i="1" s="1"/>
  <c r="AT32" i="1"/>
  <c r="AU32" i="1" s="1"/>
  <c r="AV32" i="1" s="1"/>
  <c r="AT85" i="1"/>
  <c r="AU85" i="1" s="1"/>
  <c r="AV85" i="1" s="1"/>
  <c r="AT17" i="1"/>
  <c r="AU17" i="1" s="1"/>
  <c r="AV17" i="1" s="1"/>
  <c r="AT36" i="1"/>
  <c r="AU36" i="1" s="1"/>
  <c r="AV36" i="1" s="1"/>
  <c r="BG195" i="1"/>
  <c r="AT195" i="1"/>
  <c r="AU195" i="1" s="1"/>
  <c r="AV195" i="1" s="1"/>
  <c r="AT109" i="1"/>
  <c r="AU109" i="1" s="1"/>
  <c r="AV109" i="1" s="1"/>
  <c r="AT234" i="1"/>
  <c r="AU234" i="1" s="1"/>
  <c r="AV234" i="1" s="1"/>
  <c r="AT37" i="1"/>
  <c r="AU37" i="1" s="1"/>
  <c r="AV37" i="1" s="1"/>
  <c r="AT19" i="1"/>
  <c r="AU19" i="1" s="1"/>
  <c r="AV19" i="1" s="1"/>
  <c r="AT88" i="1"/>
  <c r="AU88" i="1" s="1"/>
  <c r="AV88" i="1" s="1"/>
  <c r="BF17" i="1"/>
  <c r="BG70" i="1"/>
  <c r="AT230" i="1"/>
  <c r="AU230" i="1" s="1"/>
  <c r="AV230" i="1" s="1"/>
  <c r="AT73" i="1"/>
  <c r="AU73" i="1" s="1"/>
  <c r="AV73" i="1" s="1"/>
  <c r="AT201" i="1"/>
  <c r="AU201" i="1" s="1"/>
  <c r="AV201" i="1" s="1"/>
  <c r="AT83" i="1"/>
  <c r="AU83" i="1" s="1"/>
  <c r="AV83" i="1" s="1"/>
  <c r="AT33" i="1"/>
  <c r="AU33" i="1" s="1"/>
  <c r="AV33" i="1" s="1"/>
  <c r="AT87" i="1"/>
  <c r="AU87" i="1" s="1"/>
  <c r="AV87" i="1" s="1"/>
  <c r="BG87" i="1"/>
  <c r="AT188" i="1"/>
  <c r="AU188" i="1" s="1"/>
  <c r="AV188" i="1" s="1"/>
  <c r="BG113" i="1"/>
  <c r="BF201" i="1"/>
  <c r="BF195" i="1"/>
  <c r="BF83" i="1"/>
  <c r="BF109" i="1"/>
  <c r="AT178" i="1"/>
  <c r="AU178" i="1" s="1"/>
  <c r="AV178" i="1" s="1"/>
  <c r="AT175" i="1"/>
  <c r="AU175" i="1" s="1"/>
  <c r="AV175" i="1" s="1"/>
  <c r="AT214" i="1"/>
  <c r="AU214" i="1" s="1"/>
  <c r="AV214" i="1" s="1"/>
  <c r="BF37" i="1"/>
  <c r="AT118" i="1"/>
  <c r="AU118" i="1" s="1"/>
  <c r="AV118" i="1" s="1"/>
  <c r="AT67" i="1"/>
  <c r="AU67" i="1" s="1"/>
  <c r="AV67" i="1" s="1"/>
  <c r="AT224" i="1"/>
  <c r="AU224" i="1" s="1"/>
  <c r="AV224" i="1" s="1"/>
  <c r="AT183" i="1"/>
  <c r="AU183" i="1" s="1"/>
  <c r="AV183" i="1" s="1"/>
  <c r="AT50" i="1"/>
  <c r="AU50" i="1" s="1"/>
  <c r="AV50" i="1" s="1"/>
  <c r="AT96" i="1"/>
  <c r="AU96" i="1" s="1"/>
  <c r="AV96" i="1" s="1"/>
  <c r="BG96" i="1"/>
  <c r="AT148" i="1"/>
  <c r="AU148" i="1" s="1"/>
  <c r="AV148" i="1" s="1"/>
  <c r="BF73" i="1"/>
  <c r="AT21" i="1"/>
  <c r="AU21" i="1" s="1"/>
  <c r="AV21" i="1" s="1"/>
  <c r="AT140" i="1"/>
  <c r="AU140" i="1" s="1"/>
  <c r="AV140" i="1" s="1"/>
  <c r="AT197" i="1"/>
  <c r="AU197" i="1" s="1"/>
  <c r="AV197" i="1" s="1"/>
  <c r="AT86" i="1"/>
  <c r="AU86" i="1" s="1"/>
  <c r="AV86" i="1" s="1"/>
  <c r="AT232" i="1"/>
  <c r="AU232" i="1" s="1"/>
  <c r="AV232" i="1" s="1"/>
  <c r="AT68" i="1"/>
  <c r="AU68" i="1" s="1"/>
  <c r="AV68" i="1" s="1"/>
  <c r="AT146" i="1"/>
  <c r="AU146" i="1" s="1"/>
  <c r="AV146" i="1" s="1"/>
  <c r="BG146" i="1"/>
  <c r="AT141" i="1"/>
  <c r="AU141" i="1" s="1"/>
  <c r="AV141" i="1" s="1"/>
  <c r="AT159" i="1"/>
  <c r="AU159" i="1" s="1"/>
  <c r="AV159" i="1" s="1"/>
  <c r="AT16" i="1"/>
  <c r="AU16" i="1" s="1"/>
  <c r="AV16" i="1" s="1"/>
  <c r="AT39" i="1"/>
  <c r="AU39" i="1" s="1"/>
  <c r="AV39" i="1" s="1"/>
  <c r="BG39" i="1"/>
  <c r="AT64" i="1"/>
  <c r="AU64" i="1" s="1"/>
  <c r="AV64" i="1" s="1"/>
  <c r="AT138" i="1"/>
  <c r="AU138" i="1" s="1"/>
  <c r="AV138" i="1" s="1"/>
  <c r="BG138" i="1"/>
  <c r="AT8" i="1"/>
  <c r="AU8" i="1" s="1"/>
  <c r="AV8" i="1" s="1"/>
  <c r="AT176" i="1"/>
  <c r="AU176" i="1" s="1"/>
  <c r="AV176" i="1" s="1"/>
  <c r="BF232" i="1"/>
  <c r="AT22" i="1"/>
  <c r="AU22" i="1" s="1"/>
  <c r="AV22" i="1" s="1"/>
  <c r="AT130" i="1"/>
  <c r="AU130" i="1" s="1"/>
  <c r="AV130" i="1" s="1"/>
  <c r="AT150" i="1"/>
  <c r="AU150" i="1" s="1"/>
  <c r="AV150" i="1" s="1"/>
  <c r="AT154" i="1"/>
  <c r="AU154" i="1" s="1"/>
  <c r="AV154" i="1" s="1"/>
  <c r="AT7" i="1"/>
  <c r="AU7" i="1" s="1"/>
  <c r="AV7" i="1" s="1"/>
  <c r="AT235" i="1"/>
  <c r="AU235" i="1" s="1"/>
  <c r="AV235" i="1" s="1"/>
  <c r="BG74" i="1"/>
  <c r="AT77" i="1"/>
  <c r="AU77" i="1" s="1"/>
  <c r="AV77" i="1" s="1"/>
  <c r="AT84" i="1"/>
  <c r="AU84" i="1" s="1"/>
  <c r="AV84" i="1" s="1"/>
  <c r="AT80" i="1"/>
  <c r="AU80" i="1" s="1"/>
  <c r="AV80" i="1" s="1"/>
  <c r="BF39" i="1"/>
  <c r="BG223" i="1"/>
  <c r="BG65" i="1"/>
  <c r="BF64" i="1"/>
  <c r="BF138" i="1"/>
  <c r="BF8" i="1"/>
  <c r="AT222" i="1"/>
  <c r="AU222" i="1" s="1"/>
  <c r="AV222" i="1" s="1"/>
  <c r="BG60" i="1"/>
  <c r="AT136" i="1"/>
  <c r="AU136" i="1" s="1"/>
  <c r="AV136" i="1" s="1"/>
  <c r="BG136" i="1"/>
  <c r="BF22" i="1"/>
  <c r="BF130" i="1"/>
  <c r="BF150" i="1"/>
  <c r="BF154" i="1"/>
  <c r="BF7" i="1"/>
  <c r="AT43" i="1"/>
  <c r="AU43" i="1" s="1"/>
  <c r="AV43" i="1" s="1"/>
  <c r="AT206" i="1"/>
  <c r="AU206" i="1" s="1"/>
  <c r="AV206" i="1" s="1"/>
  <c r="BG15" i="1"/>
  <c r="AT15" i="1"/>
  <c r="AU15" i="1" s="1"/>
  <c r="AV15" i="1" s="1"/>
  <c r="AT59" i="1"/>
  <c r="AU59" i="1" s="1"/>
  <c r="AV59" i="1" s="1"/>
  <c r="AT35" i="1"/>
  <c r="AU35" i="1" s="1"/>
  <c r="AV35" i="1" s="1"/>
  <c r="BG35" i="1"/>
  <c r="AT219" i="1"/>
  <c r="AU219" i="1" s="1"/>
  <c r="AV219" i="1" s="1"/>
  <c r="AT28" i="1"/>
  <c r="AU28" i="1" s="1"/>
  <c r="AV28" i="1" s="1"/>
  <c r="AT23" i="1"/>
  <c r="AU23" i="1" s="1"/>
  <c r="AV23" i="1" s="1"/>
  <c r="BG23" i="1"/>
  <c r="BG225" i="1"/>
  <c r="AT100" i="1"/>
  <c r="AU100" i="1" s="1"/>
  <c r="AV100" i="1" s="1"/>
  <c r="AT49" i="1"/>
  <c r="AU49" i="1" s="1"/>
  <c r="AV49" i="1" s="1"/>
  <c r="BG49" i="1"/>
  <c r="AT126" i="1"/>
  <c r="AU126" i="1" s="1"/>
  <c r="AV126" i="1" s="1"/>
  <c r="AT134" i="1"/>
  <c r="AU134" i="1" s="1"/>
  <c r="AV134" i="1" s="1"/>
  <c r="AT94" i="1"/>
  <c r="AU94" i="1" s="1"/>
  <c r="AV94" i="1" s="1"/>
  <c r="AT75" i="1"/>
  <c r="AU75" i="1" s="1"/>
  <c r="AV75" i="1" s="1"/>
  <c r="BF15" i="1"/>
  <c r="AT30" i="1"/>
  <c r="AU30" i="1" s="1"/>
  <c r="AV30" i="1" s="1"/>
  <c r="BG30" i="1"/>
  <c r="AT124" i="1"/>
  <c r="AU124" i="1" s="1"/>
  <c r="AV124" i="1" s="1"/>
  <c r="AT215" i="1"/>
  <c r="AU215" i="1" s="1"/>
  <c r="AV215" i="1" s="1"/>
  <c r="AT142" i="1"/>
  <c r="AU142" i="1" s="1"/>
  <c r="AV142" i="1" s="1"/>
  <c r="AT99" i="1"/>
  <c r="AU99" i="1" s="1"/>
  <c r="AV99" i="1" s="1"/>
  <c r="BG99" i="1"/>
  <c r="AT160" i="1"/>
  <c r="AU160" i="1" s="1"/>
  <c r="AV160" i="1" s="1"/>
  <c r="AT78" i="1"/>
  <c r="AU78" i="1" s="1"/>
  <c r="AV78" i="1" s="1"/>
  <c r="AT220" i="1"/>
  <c r="AU220" i="1" s="1"/>
  <c r="AV220" i="1" s="1"/>
  <c r="AT128" i="1"/>
  <c r="AU128" i="1" s="1"/>
  <c r="AV128" i="1" s="1"/>
  <c r="AT236" i="1"/>
  <c r="AU236" i="1" s="1"/>
  <c r="AV236" i="1" s="1"/>
  <c r="BF128" i="1"/>
  <c r="BG89" i="1"/>
  <c r="AT97" i="1"/>
  <c r="AU97" i="1" s="1"/>
  <c r="AV97" i="1" s="1"/>
  <c r="BF30" i="1"/>
  <c r="AT152" i="1"/>
  <c r="AU152" i="1" s="1"/>
  <c r="AV152" i="1" s="1"/>
  <c r="BG157" i="1"/>
  <c r="AT104" i="1"/>
  <c r="AU104" i="1" s="1"/>
  <c r="AV104" i="1" s="1"/>
  <c r="BG104" i="1"/>
  <c r="BG169" i="1"/>
  <c r="BG110" i="1"/>
  <c r="BG170" i="1"/>
  <c r="BF124" i="1"/>
  <c r="AT93" i="1"/>
  <c r="AU93" i="1" s="1"/>
  <c r="AV93" i="1" s="1"/>
  <c r="BF142" i="1"/>
  <c r="BF99" i="1"/>
  <c r="AT26" i="1"/>
  <c r="AU26" i="1" s="1"/>
  <c r="AV26" i="1" s="1"/>
  <c r="AT187" i="1"/>
  <c r="AU187" i="1" s="1"/>
  <c r="AV187" i="1" s="1"/>
  <c r="BF78" i="1"/>
  <c r="BG167" i="1"/>
  <c r="AT191" i="1"/>
  <c r="AU191" i="1" s="1"/>
  <c r="AV191" i="1" s="1"/>
  <c r="BG305" i="1"/>
  <c r="BG298" i="1"/>
  <c r="BG257" i="1"/>
  <c r="BG264" i="1"/>
  <c r="BG349" i="1"/>
  <c r="AU267" i="1"/>
  <c r="AV267" i="1" s="1"/>
  <c r="BG267" i="1"/>
  <c r="BG291" i="1"/>
  <c r="BG256" i="1"/>
  <c r="BG282" i="1"/>
  <c r="BG240" i="1"/>
  <c r="BG242" i="1"/>
  <c r="BG259" i="1"/>
  <c r="AT332" i="1"/>
  <c r="AU332" i="1" s="1"/>
  <c r="AV332" i="1" s="1"/>
  <c r="BG332" i="1"/>
  <c r="AT245" i="1"/>
  <c r="AU245" i="1" s="1"/>
  <c r="AV245" i="1" s="1"/>
  <c r="AT328" i="1"/>
  <c r="AU328" i="1" s="1"/>
  <c r="AV328" i="1" s="1"/>
  <c r="AT258" i="1"/>
  <c r="AU258" i="1" s="1"/>
  <c r="AV258" i="1" s="1"/>
  <c r="AT311" i="1"/>
  <c r="AU311" i="1" s="1"/>
  <c r="AV311" i="1" s="1"/>
  <c r="AT323" i="1"/>
  <c r="AU323" i="1" s="1"/>
  <c r="AV323" i="1" s="1"/>
  <c r="AT342" i="1"/>
  <c r="AU342" i="1" s="1"/>
  <c r="AV342" i="1" s="1"/>
  <c r="BG342" i="1"/>
  <c r="AT265" i="1"/>
  <c r="AU265" i="1" s="1"/>
  <c r="AV265" i="1" s="1"/>
  <c r="AT260" i="1"/>
  <c r="AU260" i="1" s="1"/>
  <c r="AV260" i="1" s="1"/>
  <c r="AT288" i="1"/>
  <c r="AU288" i="1" s="1"/>
  <c r="AV288" i="1" s="1"/>
  <c r="AT325" i="1"/>
  <c r="AU325" i="1" s="1"/>
  <c r="AV325" i="1" s="1"/>
  <c r="AT314" i="1"/>
  <c r="AU314" i="1" s="1"/>
  <c r="AV314" i="1" s="1"/>
  <c r="BG269" i="1"/>
  <c r="BG302" i="1"/>
  <c r="BG313" i="1"/>
  <c r="AT309" i="1"/>
  <c r="AU309" i="1" s="1"/>
  <c r="AV309" i="1" s="1"/>
  <c r="AT304" i="1"/>
  <c r="AU304" i="1" s="1"/>
  <c r="AV304" i="1" s="1"/>
  <c r="AT261" i="1"/>
  <c r="AU261" i="1" s="1"/>
  <c r="AV261" i="1" s="1"/>
  <c r="AT346" i="1"/>
  <c r="AU346" i="1" s="1"/>
  <c r="AV346" i="1" s="1"/>
  <c r="BG346" i="1"/>
  <c r="AT335" i="1"/>
  <c r="AU335" i="1" s="1"/>
  <c r="AV335" i="1" s="1"/>
  <c r="AT255" i="1"/>
  <c r="AU255" i="1" s="1"/>
  <c r="AV255" i="1" s="1"/>
  <c r="AT292" i="1"/>
  <c r="AU292" i="1" s="1"/>
  <c r="AV292" i="1" s="1"/>
  <c r="AT330" i="1"/>
  <c r="AU330" i="1" s="1"/>
  <c r="AV330" i="1" s="1"/>
  <c r="BG250" i="1"/>
  <c r="AT268" i="1"/>
  <c r="AU268" i="1" s="1"/>
  <c r="AV268" i="1" s="1"/>
  <c r="AT300" i="1"/>
  <c r="AU300" i="1" s="1"/>
  <c r="AV300" i="1" s="1"/>
  <c r="AT252" i="1"/>
  <c r="AU252" i="1" s="1"/>
  <c r="AV252" i="1" s="1"/>
  <c r="BG252" i="1"/>
  <c r="AT329" i="1"/>
  <c r="AU329" i="1" s="1"/>
  <c r="AV329" i="1" s="1"/>
  <c r="AT279" i="1"/>
  <c r="AU279" i="1" s="1"/>
  <c r="AV279" i="1" s="1"/>
  <c r="AT277" i="1"/>
  <c r="AU277" i="1" s="1"/>
  <c r="AV277" i="1" s="1"/>
  <c r="AT247" i="1"/>
  <c r="AU247" i="1" s="1"/>
  <c r="AV247" i="1" s="1"/>
  <c r="AT316" i="1"/>
  <c r="AU316" i="1" s="1"/>
  <c r="AV316" i="1" s="1"/>
  <c r="AT347" i="1"/>
  <c r="AU347" i="1" s="1"/>
  <c r="AV347" i="1" s="1"/>
  <c r="AT263" i="1"/>
  <c r="AU263" i="1" s="1"/>
  <c r="AV263" i="1" s="1"/>
  <c r="AT348" i="1"/>
  <c r="AU348" i="1" s="1"/>
  <c r="AV348" i="1" s="1"/>
  <c r="AT321" i="1"/>
  <c r="AU321" i="1" s="1"/>
  <c r="AV321" i="1" s="1"/>
  <c r="AT337" i="1"/>
  <c r="AU337" i="1" s="1"/>
  <c r="AV337" i="1" s="1"/>
  <c r="AT284" i="1"/>
  <c r="AU284" i="1" s="1"/>
  <c r="AV284" i="1" s="1"/>
  <c r="AT345" i="1"/>
  <c r="AU345" i="1" s="1"/>
  <c r="AV345" i="1" s="1"/>
  <c r="BG274" i="1"/>
  <c r="AT339" i="1"/>
  <c r="AU339" i="1" s="1"/>
  <c r="AV339" i="1" s="1"/>
  <c r="BG339" i="1"/>
  <c r="AT272" i="1"/>
  <c r="AU272" i="1" s="1"/>
  <c r="AV272" i="1" s="1"/>
  <c r="AT306" i="1"/>
  <c r="AU306" i="1" s="1"/>
  <c r="AV306" i="1" s="1"/>
  <c r="AT315" i="1"/>
  <c r="AU315" i="1" s="1"/>
  <c r="AV315" i="1" s="1"/>
  <c r="AT322" i="1"/>
  <c r="AU322" i="1" s="1"/>
  <c r="AV322" i="1" s="1"/>
  <c r="AT318" i="1"/>
  <c r="AU318" i="1" s="1"/>
  <c r="AV318" i="1" s="1"/>
  <c r="AT303" i="1"/>
  <c r="AU303" i="1" s="1"/>
  <c r="AV303" i="1" s="1"/>
  <c r="BG303" i="1"/>
  <c r="BG253" i="1"/>
  <c r="BF245" i="1"/>
  <c r="AT273" i="1"/>
  <c r="AU273" i="1" s="1"/>
  <c r="AV273" i="1" s="1"/>
  <c r="BG273" i="1"/>
  <c r="AT297" i="1"/>
  <c r="AU297" i="1" s="1"/>
  <c r="AV297" i="1" s="1"/>
  <c r="AT246" i="1"/>
  <c r="AU246" i="1" s="1"/>
  <c r="AV246" i="1" s="1"/>
  <c r="AT336" i="1"/>
  <c r="AU336" i="1" s="1"/>
  <c r="AV336" i="1" s="1"/>
  <c r="BG336" i="1"/>
  <c r="AT334" i="1"/>
  <c r="AU334" i="1" s="1"/>
  <c r="AV334" i="1" s="1"/>
  <c r="BG334" i="1"/>
  <c r="AT296" i="1"/>
  <c r="AU296" i="1" s="1"/>
  <c r="AV296" i="1" s="1"/>
  <c r="BG296" i="1"/>
  <c r="AT341" i="1"/>
  <c r="AU341" i="1" s="1"/>
  <c r="AV341" i="1" s="1"/>
  <c r="BG341" i="1"/>
  <c r="AT275" i="1"/>
  <c r="AU275" i="1" s="1"/>
  <c r="AV275" i="1" s="1"/>
  <c r="BG275" i="1"/>
  <c r="AT280" i="1"/>
  <c r="AU280" i="1" s="1"/>
  <c r="AV280" i="1" s="1"/>
  <c r="AT289" i="1"/>
  <c r="AU289" i="1" s="1"/>
  <c r="AV289" i="1" s="1"/>
  <c r="BG289" i="1"/>
  <c r="AT301" i="1"/>
  <c r="AU301" i="1" s="1"/>
  <c r="AV301" i="1" s="1"/>
  <c r="AT331" i="1"/>
  <c r="AU331" i="1" s="1"/>
  <c r="AV331" i="1" s="1"/>
  <c r="BG217" i="1" l="1"/>
  <c r="BG142" i="1"/>
  <c r="BG67" i="1"/>
  <c r="BG85" i="1"/>
  <c r="BG215" i="1"/>
  <c r="BG130" i="1"/>
  <c r="BG237" i="1"/>
  <c r="BG97" i="1"/>
  <c r="BG140" i="1"/>
  <c r="BG19" i="1"/>
  <c r="BG218" i="1"/>
  <c r="BG210" i="1"/>
  <c r="BG55" i="1"/>
  <c r="BG220" i="1"/>
  <c r="BG108" i="1"/>
  <c r="BG192" i="1"/>
  <c r="BG154" i="1"/>
  <c r="BG16" i="1"/>
  <c r="BG148" i="1"/>
  <c r="BG88" i="1"/>
  <c r="BG161" i="1"/>
  <c r="BG44" i="1"/>
  <c r="BG141" i="1"/>
  <c r="BG37" i="1"/>
  <c r="BG71" i="1"/>
  <c r="BG119" i="1"/>
  <c r="BG26" i="1"/>
  <c r="BG234" i="1"/>
  <c r="BG156" i="1"/>
  <c r="BG132" i="1"/>
  <c r="BG68" i="1"/>
  <c r="BG33" i="1"/>
  <c r="BG106" i="1"/>
  <c r="BG82" i="1"/>
  <c r="BG126" i="1"/>
  <c r="BG206" i="1"/>
  <c r="BG176" i="1"/>
  <c r="BG76" i="1"/>
  <c r="BG79" i="1"/>
  <c r="BG86" i="1"/>
  <c r="BG84" i="1"/>
  <c r="BG73" i="1"/>
  <c r="BG180" i="1"/>
  <c r="BG100" i="1"/>
  <c r="BG114" i="1"/>
  <c r="BG152" i="1"/>
  <c r="BG191" i="1"/>
  <c r="BG78" i="1"/>
  <c r="BG219" i="1"/>
  <c r="BG94" i="1"/>
  <c r="BG201" i="1"/>
  <c r="BG160" i="1"/>
  <c r="BG134" i="1"/>
  <c r="BG235" i="1"/>
  <c r="BG8" i="1"/>
  <c r="BG50" i="1"/>
  <c r="BG178" i="1"/>
  <c r="BG155" i="1"/>
  <c r="BG151" i="1"/>
  <c r="BG212" i="1"/>
  <c r="BG190" i="1"/>
  <c r="BG12" i="1"/>
  <c r="BG187" i="1"/>
  <c r="BG59" i="1"/>
  <c r="BG38" i="1"/>
  <c r="BG7" i="1"/>
  <c r="BG64" i="1"/>
  <c r="BG183" i="1"/>
  <c r="BG230" i="1"/>
  <c r="BG36" i="1"/>
  <c r="BG9" i="1"/>
  <c r="BG11" i="1"/>
  <c r="BG199" i="1"/>
  <c r="BG125" i="1"/>
  <c r="BG116" i="1"/>
  <c r="BG222" i="1"/>
  <c r="BG224" i="1"/>
  <c r="BG17" i="1"/>
  <c r="BG133" i="1"/>
  <c r="BG209" i="1"/>
  <c r="BG158" i="1"/>
  <c r="BG150" i="1"/>
  <c r="BG197" i="1"/>
  <c r="BG188" i="1"/>
  <c r="BG238" i="1"/>
  <c r="BG139" i="1"/>
  <c r="BG232" i="1"/>
  <c r="BG93" i="1"/>
  <c r="BG236" i="1"/>
  <c r="BG124" i="1"/>
  <c r="BG43" i="1"/>
  <c r="BG62" i="1"/>
  <c r="BG168" i="1"/>
  <c r="BG226" i="1"/>
  <c r="BG118" i="1"/>
  <c r="BG32" i="1"/>
  <c r="BG233" i="1"/>
  <c r="BG72" i="1"/>
  <c r="BG137" i="1"/>
  <c r="BG80" i="1"/>
  <c r="BG159" i="1"/>
  <c r="BG21" i="1"/>
  <c r="BG34" i="1"/>
  <c r="BG193" i="1"/>
  <c r="BG189" i="1"/>
  <c r="BG174" i="1"/>
  <c r="BG128" i="1"/>
  <c r="BG28" i="1"/>
  <c r="BG22" i="1"/>
  <c r="BG214" i="1"/>
  <c r="BG198" i="1"/>
  <c r="BG111" i="1"/>
  <c r="BG121" i="1"/>
  <c r="BG91" i="1"/>
  <c r="BG164" i="1"/>
  <c r="BG143" i="1"/>
  <c r="BG175" i="1"/>
  <c r="BG83" i="1"/>
  <c r="BG177" i="1"/>
  <c r="BG145" i="1"/>
  <c r="BG131" i="1"/>
  <c r="BG77" i="1"/>
  <c r="BG75" i="1"/>
  <c r="BG109" i="1"/>
  <c r="BG98" i="1"/>
  <c r="BG69" i="1"/>
  <c r="BG322" i="1"/>
  <c r="BG261" i="1"/>
  <c r="BG314" i="1"/>
  <c r="BG315" i="1"/>
  <c r="BG297" i="1"/>
  <c r="BG306" i="1"/>
  <c r="BG288" i="1"/>
  <c r="BG292" i="1"/>
  <c r="BG323" i="1"/>
  <c r="BG280" i="1"/>
  <c r="BG284" i="1"/>
  <c r="BG309" i="1"/>
  <c r="BG277" i="1"/>
  <c r="BG265" i="1"/>
  <c r="BG258" i="1"/>
  <c r="BG325" i="1"/>
  <c r="BG337" i="1"/>
  <c r="BG330" i="1"/>
  <c r="BG260" i="1"/>
  <c r="BG328" i="1"/>
  <c r="BG331" i="1"/>
  <c r="BG345" i="1"/>
  <c r="BG311" i="1"/>
  <c r="BG246" i="1"/>
  <c r="BG318" i="1"/>
  <c r="BG347" i="1"/>
  <c r="BG279" i="1"/>
  <c r="BG300" i="1"/>
  <c r="BG255" i="1"/>
  <c r="BG272" i="1"/>
  <c r="BG321" i="1"/>
  <c r="BG316" i="1"/>
  <c r="BG329" i="1"/>
  <c r="BG348" i="1"/>
  <c r="BG247" i="1"/>
  <c r="BG335" i="1"/>
  <c r="BG245" i="1"/>
  <c r="BG301" i="1"/>
  <c r="BG263" i="1"/>
  <c r="BG268" i="1"/>
  <c r="BG304" i="1"/>
</calcChain>
</file>

<file path=xl/sharedStrings.xml><?xml version="1.0" encoding="utf-8"?>
<sst xmlns="http://schemas.openxmlformats.org/spreadsheetml/2006/main" count="5687" uniqueCount="1314">
  <si>
    <t>Stno;Chip;Database Id;Surname;First name;YB;S;Block;nc;Start;Finish;Time;Classifier;Club no.;Cl.name;City;Nat;Cl. no.;Short;Long;Num1;Num2;Num3;Text1;Text2;Text3;Adr. name;Street;Line2;Zip;City;Phone;Fax;EMail;Id/Club;Rented;Start fee;Paid;Course no.;Course;km;m;Course controls;Pl;Start punch;Finish punch;Control1;Punch1;Control2;Punch2;Control3;Punch3;Control4;Punch4;Control5;Punch5;Control6;Punch6;Control7;Punch7;Control8;Punch8;Control9;Punch9;Control10;Punch10;(may be more) ...</t>
  </si>
  <si>
    <t xml:space="preserve"> </t>
  </si>
  <si>
    <t>Meštrović</t>
  </si>
  <si>
    <t>Martin</t>
  </si>
  <si>
    <t>OK Kapela</t>
  </si>
  <si>
    <t>M12</t>
  </si>
  <si>
    <t>Anadolac</t>
  </si>
  <si>
    <t>Adam</t>
  </si>
  <si>
    <t>OK Varaždin</t>
  </si>
  <si>
    <t>Pinjušić</t>
  </si>
  <si>
    <t>Lovro</t>
  </si>
  <si>
    <t>OK Japetić</t>
  </si>
  <si>
    <t>Ivezić</t>
  </si>
  <si>
    <t>Viktor Ignjat</t>
  </si>
  <si>
    <t>OK Vihor</t>
  </si>
  <si>
    <t>Juriša</t>
  </si>
  <si>
    <t>Fran</t>
  </si>
  <si>
    <t>Filip</t>
  </si>
  <si>
    <t>Tanković</t>
  </si>
  <si>
    <t>Marin</t>
  </si>
  <si>
    <t>OK Jelen</t>
  </si>
  <si>
    <t>Lesjak</t>
  </si>
  <si>
    <t>Karlo</t>
  </si>
  <si>
    <t>Sučić</t>
  </si>
  <si>
    <t>Luka</t>
  </si>
  <si>
    <t>Vukelić</t>
  </si>
  <si>
    <t>Juraj</t>
  </si>
  <si>
    <t>OK Maksimir</t>
  </si>
  <si>
    <t>M14</t>
  </si>
  <si>
    <t>Gojmerac</t>
  </si>
  <si>
    <t>OK Ivan Merz</t>
  </si>
  <si>
    <t>Kelc</t>
  </si>
  <si>
    <t>Noa</t>
  </si>
  <si>
    <t>Solenički</t>
  </si>
  <si>
    <t>Gabrijel</t>
  </si>
  <si>
    <t>Nikolić</t>
  </si>
  <si>
    <t>Matko</t>
  </si>
  <si>
    <t>Milković</t>
  </si>
  <si>
    <t>Patrick</t>
  </si>
  <si>
    <t>Mahović</t>
  </si>
  <si>
    <t>Teo</t>
  </si>
  <si>
    <t>Jakov</t>
  </si>
  <si>
    <t>M16</t>
  </si>
  <si>
    <t>Strmečki</t>
  </si>
  <si>
    <t>Vibor</t>
  </si>
  <si>
    <t>Šiljevinac</t>
  </si>
  <si>
    <t>Gabriel</t>
  </si>
  <si>
    <t>Tišljar</t>
  </si>
  <si>
    <t>Mirko</t>
  </si>
  <si>
    <t>OK Orion</t>
  </si>
  <si>
    <t>Kolarek</t>
  </si>
  <si>
    <t>M20</t>
  </si>
  <si>
    <t>Kukec</t>
  </si>
  <si>
    <t>Jura</t>
  </si>
  <si>
    <t>Gobec</t>
  </si>
  <si>
    <t>Timo Vilim</t>
  </si>
  <si>
    <t>Kocijan</t>
  </si>
  <si>
    <t>Pasquino</t>
  </si>
  <si>
    <t>Ivan</t>
  </si>
  <si>
    <t>Jan</t>
  </si>
  <si>
    <t>Razum</t>
  </si>
  <si>
    <t>Matija</t>
  </si>
  <si>
    <t>M21A</t>
  </si>
  <si>
    <t>Horvat</t>
  </si>
  <si>
    <t>Lobel</t>
  </si>
  <si>
    <t>Ocvirk</t>
  </si>
  <si>
    <t>Edi</t>
  </si>
  <si>
    <t>Štambuk</t>
  </si>
  <si>
    <t>Andro Vladimir</t>
  </si>
  <si>
    <t>Miljković</t>
  </si>
  <si>
    <t>Damir</t>
  </si>
  <si>
    <t>Peh</t>
  </si>
  <si>
    <t>Krunoslav</t>
  </si>
  <si>
    <t>Gadžić</t>
  </si>
  <si>
    <t>Dražen</t>
  </si>
  <si>
    <t>Filetin</t>
  </si>
  <si>
    <t>Varnica</t>
  </si>
  <si>
    <t>Tomislav</t>
  </si>
  <si>
    <t>Celić</t>
  </si>
  <si>
    <t>Oleg</t>
  </si>
  <si>
    <t>Turkalj</t>
  </si>
  <si>
    <t>Marijan</t>
  </si>
  <si>
    <t>Delimar</t>
  </si>
  <si>
    <t>Domagoj</t>
  </si>
  <si>
    <t>Berković</t>
  </si>
  <si>
    <t>Vedran</t>
  </si>
  <si>
    <t>Kaldi</t>
  </si>
  <si>
    <t>Cvetković</t>
  </si>
  <si>
    <t>Kirin</t>
  </si>
  <si>
    <t>Dominik</t>
  </si>
  <si>
    <t>Pleše</t>
  </si>
  <si>
    <t>Danko</t>
  </si>
  <si>
    <t>M21B</t>
  </si>
  <si>
    <t>Kožul</t>
  </si>
  <si>
    <t>Eduard</t>
  </si>
  <si>
    <t>Verović</t>
  </si>
  <si>
    <t>Kristijan</t>
  </si>
  <si>
    <t>Putniković</t>
  </si>
  <si>
    <t>Branimir</t>
  </si>
  <si>
    <t>Tubin</t>
  </si>
  <si>
    <t>Jokić</t>
  </si>
  <si>
    <t>Nikica</t>
  </si>
  <si>
    <t>Vodopija</t>
  </si>
  <si>
    <t>Dario</t>
  </si>
  <si>
    <t>Fernežir</t>
  </si>
  <si>
    <t>Zvonimir</t>
  </si>
  <si>
    <t>Kodba</t>
  </si>
  <si>
    <t>Vid</t>
  </si>
  <si>
    <t>Vidaković</t>
  </si>
  <si>
    <t>Zvonko</t>
  </si>
  <si>
    <t>Jelić</t>
  </si>
  <si>
    <t>Ivor</t>
  </si>
  <si>
    <t>Penić</t>
  </si>
  <si>
    <t>Jerko</t>
  </si>
  <si>
    <t>Delić</t>
  </si>
  <si>
    <t>Petar</t>
  </si>
  <si>
    <t>M35</t>
  </si>
  <si>
    <t>Bijelić</t>
  </si>
  <si>
    <t>OK Bjelovar</t>
  </si>
  <si>
    <t>Kaniški</t>
  </si>
  <si>
    <t>Salopek</t>
  </si>
  <si>
    <t>Tihomir</t>
  </si>
  <si>
    <t>OK Ris</t>
  </si>
  <si>
    <t>Vuk</t>
  </si>
  <si>
    <t>Pongrac</t>
  </si>
  <si>
    <t>Bublić</t>
  </si>
  <si>
    <t>Budi</t>
  </si>
  <si>
    <t>Franjo</t>
  </si>
  <si>
    <t>Gverić</t>
  </si>
  <si>
    <t>Spasić</t>
  </si>
  <si>
    <t>Vladimir</t>
  </si>
  <si>
    <t>Rihter</t>
  </si>
  <si>
    <t>Goran</t>
  </si>
  <si>
    <t>Bunčić</t>
  </si>
  <si>
    <t>Marko</t>
  </si>
  <si>
    <t>Surjan</t>
  </si>
  <si>
    <t>Darko</t>
  </si>
  <si>
    <t>Rako</t>
  </si>
  <si>
    <t>Duje</t>
  </si>
  <si>
    <t>Kosić</t>
  </si>
  <si>
    <t>Orehoci</t>
  </si>
  <si>
    <t>Robert</t>
  </si>
  <si>
    <t>M45</t>
  </si>
  <si>
    <t>Markulinčić</t>
  </si>
  <si>
    <t>Predrag</t>
  </si>
  <si>
    <t>OK Međimurje</t>
  </si>
  <si>
    <t>Merunka</t>
  </si>
  <si>
    <t>Nimac</t>
  </si>
  <si>
    <t>Mario</t>
  </si>
  <si>
    <t>Bojan</t>
  </si>
  <si>
    <t>Horjan</t>
  </si>
  <si>
    <t>Zdenko</t>
  </si>
  <si>
    <t>Trivunović</t>
  </si>
  <si>
    <t>Vukmanović</t>
  </si>
  <si>
    <t>Mladen</t>
  </si>
  <si>
    <t>Šantić</t>
  </si>
  <si>
    <t>Bogović</t>
  </si>
  <si>
    <t>Pavlin</t>
  </si>
  <si>
    <t>Tounec</t>
  </si>
  <si>
    <t>Vlatko</t>
  </si>
  <si>
    <t>Dasović</t>
  </si>
  <si>
    <t>Hrvoje</t>
  </si>
  <si>
    <t>Hercigonja</t>
  </si>
  <si>
    <t>Tonković</t>
  </si>
  <si>
    <t>Zdravko</t>
  </si>
  <si>
    <t>Šaflin</t>
  </si>
  <si>
    <t>Truhlaž</t>
  </si>
  <si>
    <t>Miodrag</t>
  </si>
  <si>
    <t>M55</t>
  </si>
  <si>
    <t>Saša</t>
  </si>
  <si>
    <t>Mioković</t>
  </si>
  <si>
    <t>Mile</t>
  </si>
  <si>
    <t>Lukačić</t>
  </si>
  <si>
    <t>Ivica</t>
  </si>
  <si>
    <t>Sokolović</t>
  </si>
  <si>
    <t>Slobodan</t>
  </si>
  <si>
    <t>Špoljar</t>
  </si>
  <si>
    <t>Krešo</t>
  </si>
  <si>
    <t>Besten</t>
  </si>
  <si>
    <t>Miroslav</t>
  </si>
  <si>
    <t>M65</t>
  </si>
  <si>
    <t>Mesić</t>
  </si>
  <si>
    <t>Pavić</t>
  </si>
  <si>
    <t>Čepelak</t>
  </si>
  <si>
    <t>Radovan</t>
  </si>
  <si>
    <t>Milan</t>
  </si>
  <si>
    <t>Posinjak</t>
  </si>
  <si>
    <t>Srebačić</t>
  </si>
  <si>
    <t>Davorka</t>
  </si>
  <si>
    <t>Senija</t>
  </si>
  <si>
    <t>Valter</t>
  </si>
  <si>
    <t>Ostajmer</t>
  </si>
  <si>
    <t>Ines</t>
  </si>
  <si>
    <t>Ana</t>
  </si>
  <si>
    <t>Sonja</t>
  </si>
  <si>
    <t>Jure</t>
  </si>
  <si>
    <t>Dora</t>
  </si>
  <si>
    <t>Ž12</t>
  </si>
  <si>
    <t>Lucija</t>
  </si>
  <si>
    <t>Gloria</t>
  </si>
  <si>
    <t>Sara</t>
  </si>
  <si>
    <t>Veronika</t>
  </si>
  <si>
    <t>Bajrektarević</t>
  </si>
  <si>
    <t>Luna</t>
  </si>
  <si>
    <t>Ćubela</t>
  </si>
  <si>
    <t>Helena</t>
  </si>
  <si>
    <t>Viktoria</t>
  </si>
  <si>
    <t>Velimirović</t>
  </si>
  <si>
    <t>Vittoria</t>
  </si>
  <si>
    <t>Beatrice</t>
  </si>
  <si>
    <t>Monika</t>
  </si>
  <si>
    <t>Ž14</t>
  </si>
  <si>
    <t>Kovač</t>
  </si>
  <si>
    <t>Wanda</t>
  </si>
  <si>
    <t>Paola</t>
  </si>
  <si>
    <t>Drobić</t>
  </si>
  <si>
    <t>Melissa</t>
  </si>
  <si>
    <t>Nina</t>
  </si>
  <si>
    <t>Lucija Marijela</t>
  </si>
  <si>
    <t>Petra</t>
  </si>
  <si>
    <t>Ž16</t>
  </si>
  <si>
    <t>Zdenka Petra</t>
  </si>
  <si>
    <t>Majda</t>
  </si>
  <si>
    <t>Gršković</t>
  </si>
  <si>
    <t>Mare</t>
  </si>
  <si>
    <t>Nika</t>
  </si>
  <si>
    <t>Kimi Maria</t>
  </si>
  <si>
    <t>Marta</t>
  </si>
  <si>
    <t>Paula</t>
  </si>
  <si>
    <t>Ž20</t>
  </si>
  <si>
    <t>Kermek</t>
  </si>
  <si>
    <t>Vinka</t>
  </si>
  <si>
    <t>Ž21A</t>
  </si>
  <si>
    <t>Mirja</t>
  </si>
  <si>
    <t>Iva</t>
  </si>
  <si>
    <t>Sakar Vukić</t>
  </si>
  <si>
    <t>Tena</t>
  </si>
  <si>
    <t>Jerković Perić</t>
  </si>
  <si>
    <t>Olga</t>
  </si>
  <si>
    <t>Frajzman</t>
  </si>
  <si>
    <t>Nevija</t>
  </si>
  <si>
    <t>Brezak</t>
  </si>
  <si>
    <t>Jelena</t>
  </si>
  <si>
    <t>Sipina Halper</t>
  </si>
  <si>
    <t>Monika Martina</t>
  </si>
  <si>
    <t>Beblek</t>
  </si>
  <si>
    <t>Kos</t>
  </si>
  <si>
    <t>Plevnik</t>
  </si>
  <si>
    <t>Ž21B</t>
  </si>
  <si>
    <t>Mandić</t>
  </si>
  <si>
    <t>Mirjana</t>
  </si>
  <si>
    <t>Bergant Vidaković</t>
  </si>
  <si>
    <t>Sandra</t>
  </si>
  <si>
    <t>Stanić</t>
  </si>
  <si>
    <t>Suzana</t>
  </si>
  <si>
    <t>Pajnić</t>
  </si>
  <si>
    <t>Gerjević</t>
  </si>
  <si>
    <t>Lana</t>
  </si>
  <si>
    <t>Dukić</t>
  </si>
  <si>
    <t>Višnja</t>
  </si>
  <si>
    <t>Krkić Drobić</t>
  </si>
  <si>
    <t>Aida</t>
  </si>
  <si>
    <t>Latinger</t>
  </si>
  <si>
    <t>Perković</t>
  </si>
  <si>
    <t>Mihaela Marija</t>
  </si>
  <si>
    <t>Melita</t>
  </si>
  <si>
    <t>Miličević</t>
  </si>
  <si>
    <t>Aleksandra</t>
  </si>
  <si>
    <t>Bedeković Tanković</t>
  </si>
  <si>
    <t>Martina</t>
  </si>
  <si>
    <t>Ž35</t>
  </si>
  <si>
    <t>Cini</t>
  </si>
  <si>
    <t>Fabiana</t>
  </si>
  <si>
    <t>Nikolina</t>
  </si>
  <si>
    <t>Berženji</t>
  </si>
  <si>
    <t>Sanda</t>
  </si>
  <si>
    <t>Dunja</t>
  </si>
  <si>
    <t>Fištrek</t>
  </si>
  <si>
    <t>Željka</t>
  </si>
  <si>
    <t>Seražin Korper</t>
  </si>
  <si>
    <t>Sabina</t>
  </si>
  <si>
    <t>Čorko Meštrović</t>
  </si>
  <si>
    <t>Irena</t>
  </si>
  <si>
    <t>Čalić</t>
  </si>
  <si>
    <t>Violeta</t>
  </si>
  <si>
    <t>Stupalo</t>
  </si>
  <si>
    <t>Vlatka</t>
  </si>
  <si>
    <t>Cindrić Perković</t>
  </si>
  <si>
    <t>Jasminka</t>
  </si>
  <si>
    <t>Lučić</t>
  </si>
  <si>
    <t>Slađana</t>
  </si>
  <si>
    <t>Kušt</t>
  </si>
  <si>
    <t>Maja</t>
  </si>
  <si>
    <t>Horbec</t>
  </si>
  <si>
    <t>Ivana</t>
  </si>
  <si>
    <t>Jakšić</t>
  </si>
  <si>
    <t>Mirka</t>
  </si>
  <si>
    <t>Stipić</t>
  </si>
  <si>
    <t>Bernardica</t>
  </si>
  <si>
    <t>Sertić</t>
  </si>
  <si>
    <t>Žgela Putniković</t>
  </si>
  <si>
    <t>Marijana</t>
  </si>
  <si>
    <t>Baburek</t>
  </si>
  <si>
    <t>Gabrijela</t>
  </si>
  <si>
    <t>Ž45</t>
  </si>
  <si>
    <t>Bojana</t>
  </si>
  <si>
    <t>Jazvić Mioković</t>
  </si>
  <si>
    <t>Marija</t>
  </si>
  <si>
    <t>Srebrenka</t>
  </si>
  <si>
    <t>Schubert</t>
  </si>
  <si>
    <t>Kraintz</t>
  </si>
  <si>
    <t>Evelyn</t>
  </si>
  <si>
    <t>Nataša</t>
  </si>
  <si>
    <t>Daliborka</t>
  </si>
  <si>
    <t>Penc</t>
  </si>
  <si>
    <t>Sanja</t>
  </si>
  <si>
    <t>Ana-Marija</t>
  </si>
  <si>
    <t>Gradečak Galović</t>
  </si>
  <si>
    <t>Neda</t>
  </si>
  <si>
    <t>Govedarica</t>
  </si>
  <si>
    <t>Zvjezdana</t>
  </si>
  <si>
    <t>Cvitković</t>
  </si>
  <si>
    <t>Ž55</t>
  </si>
  <si>
    <t>Čuljak Gross</t>
  </si>
  <si>
    <t>Mladenka</t>
  </si>
  <si>
    <t>Fabek</t>
  </si>
  <si>
    <t>Branka</t>
  </si>
  <si>
    <t>Ebenspanger</t>
  </si>
  <si>
    <t>Emilija</t>
  </si>
  <si>
    <t>Alida</t>
  </si>
  <si>
    <t>Vendler Čepelak</t>
  </si>
  <si>
    <t>Ž65</t>
  </si>
  <si>
    <t>Horvat-Nikšić</t>
  </si>
  <si>
    <t>Biserka</t>
  </si>
  <si>
    <t>Franc</t>
  </si>
  <si>
    <t>Vera</t>
  </si>
  <si>
    <t>SQL upit</t>
  </si>
  <si>
    <t>ime</t>
  </si>
  <si>
    <t>prezime</t>
  </si>
  <si>
    <t>klub</t>
  </si>
  <si>
    <t>kategorija</t>
  </si>
  <si>
    <t>SELECT
	ime,
    prezime,
    klub,
    IfNull (registarkup_kategorija,'') AS kategorija
FROM
	v_natjecatelj_export</t>
  </si>
  <si>
    <t>Željko</t>
  </si>
  <si>
    <t>Belaj</t>
  </si>
  <si>
    <t>Despetović</t>
  </si>
  <si>
    <t>Bože</t>
  </si>
  <si>
    <t>Đipalo</t>
  </si>
  <si>
    <t>Draušnik</t>
  </si>
  <si>
    <t>Matej</t>
  </si>
  <si>
    <t>Drmanović</t>
  </si>
  <si>
    <t>Mihael</t>
  </si>
  <si>
    <t>Grgić</t>
  </si>
  <si>
    <t>Kaučić Perković</t>
  </si>
  <si>
    <t>Klobučarić</t>
  </si>
  <si>
    <t>Krupka</t>
  </si>
  <si>
    <t>Siniša</t>
  </si>
  <si>
    <t>Muhtić</t>
  </si>
  <si>
    <t>Antonija</t>
  </si>
  <si>
    <t>Orlić</t>
  </si>
  <si>
    <t>Perica</t>
  </si>
  <si>
    <t>Radočaj</t>
  </si>
  <si>
    <t>Hana</t>
  </si>
  <si>
    <t>Benjak</t>
  </si>
  <si>
    <t>Elizabeta</t>
  </si>
  <si>
    <t>Bilić</t>
  </si>
  <si>
    <t>Boban</t>
  </si>
  <si>
    <t>Mirta</t>
  </si>
  <si>
    <t>Rea</t>
  </si>
  <si>
    <t>Detić</t>
  </si>
  <si>
    <t>Leon</t>
  </si>
  <si>
    <t>Hlad</t>
  </si>
  <si>
    <t>Šimun</t>
  </si>
  <si>
    <t>Ilčić</t>
  </si>
  <si>
    <t>Jurak</t>
  </si>
  <si>
    <t>Marina</t>
  </si>
  <si>
    <t>Kopjar</t>
  </si>
  <si>
    <t>Ema</t>
  </si>
  <si>
    <t>Kovačić</t>
  </si>
  <si>
    <t>Mia</t>
  </si>
  <si>
    <t>David</t>
  </si>
  <si>
    <t>Lazar</t>
  </si>
  <si>
    <t>Bruno</t>
  </si>
  <si>
    <t>Marić</t>
  </si>
  <si>
    <t>Igor</t>
  </si>
  <si>
    <t>Milinković</t>
  </si>
  <si>
    <t>Omazić</t>
  </si>
  <si>
    <t>Petak</t>
  </si>
  <si>
    <t>Popović</t>
  </si>
  <si>
    <t>Priher</t>
  </si>
  <si>
    <t>Mislav</t>
  </si>
  <si>
    <t>Radovanović</t>
  </si>
  <si>
    <t>Vanja</t>
  </si>
  <si>
    <t>Žarko</t>
  </si>
  <si>
    <t>Zadravec-Kermek</t>
  </si>
  <si>
    <t>Bartaković</t>
  </si>
  <si>
    <t>Berečki</t>
  </si>
  <si>
    <t>Lea</t>
  </si>
  <si>
    <t>Bošnjak</t>
  </si>
  <si>
    <t>Ivano</t>
  </si>
  <si>
    <t>Črep</t>
  </si>
  <si>
    <t>Jana</t>
  </si>
  <si>
    <t>Cvjetko</t>
  </si>
  <si>
    <t>Lara</t>
  </si>
  <si>
    <t>Anja</t>
  </si>
  <si>
    <t>Fatzek</t>
  </si>
  <si>
    <t>Katja</t>
  </si>
  <si>
    <t>Grga</t>
  </si>
  <si>
    <t>Guliš</t>
  </si>
  <si>
    <t>Hovorka</t>
  </si>
  <si>
    <t>Jakopec</t>
  </si>
  <si>
    <t>Nola</t>
  </si>
  <si>
    <t>Jandrečić</t>
  </si>
  <si>
    <t>Jelinić</t>
  </si>
  <si>
    <t>Mark</t>
  </si>
  <si>
    <t>Una</t>
  </si>
  <si>
    <t>Borna</t>
  </si>
  <si>
    <t>Kuzmanić</t>
  </si>
  <si>
    <t>Lino</t>
  </si>
  <si>
    <t>Legac</t>
  </si>
  <si>
    <t>Josip</t>
  </si>
  <si>
    <t>Leovac</t>
  </si>
  <si>
    <t>Eva</t>
  </si>
  <si>
    <t>Magdić Govedarica</t>
  </si>
  <si>
    <t>Markić</t>
  </si>
  <si>
    <t>Frane</t>
  </si>
  <si>
    <t>Marković</t>
  </si>
  <si>
    <t>Mihaljević</t>
  </si>
  <si>
    <t>Mogut</t>
  </si>
  <si>
    <t>Tonka</t>
  </si>
  <si>
    <t>Mirela</t>
  </si>
  <si>
    <t>Obranić</t>
  </si>
  <si>
    <t>Pia</t>
  </si>
  <si>
    <t>Franka</t>
  </si>
  <si>
    <t>Paulić</t>
  </si>
  <si>
    <t>Karla</t>
  </si>
  <si>
    <t>Perica Cvjetko</t>
  </si>
  <si>
    <t>Petravić</t>
  </si>
  <si>
    <t>Daniela</t>
  </si>
  <si>
    <t>Popović Budi</t>
  </si>
  <si>
    <t>Roko</t>
  </si>
  <si>
    <t>Puharić</t>
  </si>
  <si>
    <t>Skopljak</t>
  </si>
  <si>
    <t>Škugor</t>
  </si>
  <si>
    <t>Suban</t>
  </si>
  <si>
    <t>Eli</t>
  </si>
  <si>
    <t>Tadić</t>
  </si>
  <si>
    <t>Tkalčić Suban</t>
  </si>
  <si>
    <t>Erik</t>
  </si>
  <si>
    <t>Tot</t>
  </si>
  <si>
    <t>Nikola</t>
  </si>
  <si>
    <t>Tea</t>
  </si>
  <si>
    <t>Lidija</t>
  </si>
  <si>
    <t>Vrdoljak</t>
  </si>
  <si>
    <t>Vujanić</t>
  </si>
  <si>
    <t>Acketa</t>
  </si>
  <si>
    <t>Draženka</t>
  </si>
  <si>
    <t>Birkić</t>
  </si>
  <si>
    <t>Antonio</t>
  </si>
  <si>
    <t>Cindrić</t>
  </si>
  <si>
    <t>Đanić</t>
  </si>
  <si>
    <t>Derdić</t>
  </si>
  <si>
    <t>Daniel</t>
  </si>
  <si>
    <t>Fabijanić</t>
  </si>
  <si>
    <t>Gajdek</t>
  </si>
  <si>
    <t>Herceg</t>
  </si>
  <si>
    <t>Jurić</t>
  </si>
  <si>
    <t>Dan</t>
  </si>
  <si>
    <t>Kobasić</t>
  </si>
  <si>
    <t>Miran</t>
  </si>
  <si>
    <t>Košćica</t>
  </si>
  <si>
    <t>Košturić</t>
  </si>
  <si>
    <t>Milašinčić</t>
  </si>
  <si>
    <t>Miovec</t>
  </si>
  <si>
    <t>Mlinac</t>
  </si>
  <si>
    <t>Dragutin</t>
  </si>
  <si>
    <t>Mulig</t>
  </si>
  <si>
    <t>Novosel</t>
  </si>
  <si>
    <t>Odžić</t>
  </si>
  <si>
    <t>Oslaković</t>
  </si>
  <si>
    <t>Papa</t>
  </si>
  <si>
    <t>Mijat</t>
  </si>
  <si>
    <t>Perić</t>
  </si>
  <si>
    <t>Drago</t>
  </si>
  <si>
    <t>Rusan</t>
  </si>
  <si>
    <t>Šalaj</t>
  </si>
  <si>
    <t>Davor</t>
  </si>
  <si>
    <t>Šćuric</t>
  </si>
  <si>
    <t>Šeperić-Grdiša</t>
  </si>
  <si>
    <t>Samuel</t>
  </si>
  <si>
    <t>Spretnjak</t>
  </si>
  <si>
    <t>Dalibor</t>
  </si>
  <si>
    <t>Stankovski</t>
  </si>
  <si>
    <t>Stinčić Clarke</t>
  </si>
  <si>
    <t>Dorijan</t>
  </si>
  <si>
    <t>Vinšćak</t>
  </si>
  <si>
    <t>Vučinić</t>
  </si>
  <si>
    <t>Vukmirović</t>
  </si>
  <si>
    <t>Žalac</t>
  </si>
  <si>
    <t>Nenad</t>
  </si>
  <si>
    <t>Zdjelar</t>
  </si>
  <si>
    <t>Franko</t>
  </si>
  <si>
    <t>Bajlo</t>
  </si>
  <si>
    <t>Ante</t>
  </si>
  <si>
    <t>Balić</t>
  </si>
  <si>
    <t>Nada</t>
  </si>
  <si>
    <t>Baturina</t>
  </si>
  <si>
    <t>Branko</t>
  </si>
  <si>
    <t>Bernardić</t>
  </si>
  <si>
    <t>Bilobrk</t>
  </si>
  <si>
    <t>Bolešić</t>
  </si>
  <si>
    <t>Liliana</t>
  </si>
  <si>
    <t>Božić</t>
  </si>
  <si>
    <t>Čapeta</t>
  </si>
  <si>
    <t>Karmela</t>
  </si>
  <si>
    <t>Crvenković</t>
  </si>
  <si>
    <t>Ćurić</t>
  </si>
  <si>
    <t>Morana</t>
  </si>
  <si>
    <t>Ćuzela</t>
  </si>
  <si>
    <t>Sanjin</t>
  </si>
  <si>
    <t>Asja</t>
  </si>
  <si>
    <t>Dubravčić</t>
  </si>
  <si>
    <t>Dugi</t>
  </si>
  <si>
    <t>Džapo</t>
  </si>
  <si>
    <t>Fausto</t>
  </si>
  <si>
    <t>Ferreira</t>
  </si>
  <si>
    <t>Fumić</t>
  </si>
  <si>
    <t>Gerber</t>
  </si>
  <si>
    <t>Glagolić</t>
  </si>
  <si>
    <t>Beata Adrianna</t>
  </si>
  <si>
    <t>Glinska</t>
  </si>
  <si>
    <t>Glušica</t>
  </si>
  <si>
    <t>Nela</t>
  </si>
  <si>
    <t>Gross</t>
  </si>
  <si>
    <t>Andraž</t>
  </si>
  <si>
    <t>Hribar</t>
  </si>
  <si>
    <t>Ilijašev</t>
  </si>
  <si>
    <t>Ružica</t>
  </si>
  <si>
    <t>Kasaš Spasić</t>
  </si>
  <si>
    <t>Tamara</t>
  </si>
  <si>
    <t>Kefeček</t>
  </si>
  <si>
    <t>Vjekoslav</t>
  </si>
  <si>
    <t>Klarić</t>
  </si>
  <si>
    <t>Dragan</t>
  </si>
  <si>
    <t>Kovačević</t>
  </si>
  <si>
    <t>Kovaljesko</t>
  </si>
  <si>
    <t>Dorotea</t>
  </si>
  <si>
    <t>Kutleša</t>
  </si>
  <si>
    <t>Malović</t>
  </si>
  <si>
    <t>Mikulinjak</t>
  </si>
  <si>
    <t>Milas</t>
  </si>
  <si>
    <t>Ira</t>
  </si>
  <si>
    <t>Silvije</t>
  </si>
  <si>
    <t>Nosić</t>
  </si>
  <si>
    <t>Anja Vita</t>
  </si>
  <si>
    <t>Ogorelec</t>
  </si>
  <si>
    <t>Ovčarić</t>
  </si>
  <si>
    <t>Ivan Ivo</t>
  </si>
  <si>
    <t>Pirija</t>
  </si>
  <si>
    <t>Antea</t>
  </si>
  <si>
    <t>Preis-Bedenik</t>
  </si>
  <si>
    <t>Raškaj</t>
  </si>
  <si>
    <t>Rocco</t>
  </si>
  <si>
    <t>Sabljak</t>
  </si>
  <si>
    <t>Sabljić</t>
  </si>
  <si>
    <t>Sekušak</t>
  </si>
  <si>
    <t>Simon</t>
  </si>
  <si>
    <t>Škorić</t>
  </si>
  <si>
    <t>Šojat</t>
  </si>
  <si>
    <t>Stanković</t>
  </si>
  <si>
    <t>Suhina</t>
  </si>
  <si>
    <t>Ulrich Cvenić</t>
  </si>
  <si>
    <t>Fabijan</t>
  </si>
  <si>
    <t>Bepo</t>
  </si>
  <si>
    <t>Željem</t>
  </si>
  <si>
    <t>Ževrnja</t>
  </si>
  <si>
    <t>Benaković</t>
  </si>
  <si>
    <t>M70</t>
  </si>
  <si>
    <t>Čović</t>
  </si>
  <si>
    <t>Debić</t>
  </si>
  <si>
    <t>Doroteja</t>
  </si>
  <si>
    <t>Držaić</t>
  </si>
  <si>
    <t>Hanna</t>
  </si>
  <si>
    <t>Fejzić</t>
  </si>
  <si>
    <t>Margaux Marthe Marie</t>
  </si>
  <si>
    <t>Grioche</t>
  </si>
  <si>
    <t>Tajana</t>
  </si>
  <si>
    <t>Holjevac-Gagulić</t>
  </si>
  <si>
    <t>Vjeran</t>
  </si>
  <si>
    <t>Kabalin Borenić</t>
  </si>
  <si>
    <t>Greta</t>
  </si>
  <si>
    <t>Laura</t>
  </si>
  <si>
    <t>Klasić</t>
  </si>
  <si>
    <t>Kyra</t>
  </si>
  <si>
    <t>Krahenbuhl</t>
  </si>
  <si>
    <t>Antun Zoran</t>
  </si>
  <si>
    <t>Krivokapić</t>
  </si>
  <si>
    <t>Ivo</t>
  </si>
  <si>
    <t>Marchiotti</t>
  </si>
  <si>
    <t>Asmir</t>
  </si>
  <si>
    <t>Mašić</t>
  </si>
  <si>
    <t>Alan</t>
  </si>
  <si>
    <t>Omerčić</t>
  </si>
  <si>
    <t>Lorena</t>
  </si>
  <si>
    <t>Orešković</t>
  </si>
  <si>
    <t>Riet, van de</t>
  </si>
  <si>
    <t>Gerrit</t>
  </si>
  <si>
    <t>Radenko</t>
  </si>
  <si>
    <t>Romanović</t>
  </si>
  <si>
    <t>Sakar</t>
  </si>
  <si>
    <t>Šimatić</t>
  </si>
  <si>
    <t>Andrej</t>
  </si>
  <si>
    <t>Smerke</t>
  </si>
  <si>
    <t>Ulip</t>
  </si>
  <si>
    <t>Milivoj</t>
  </si>
  <si>
    <t>Uroić</t>
  </si>
  <si>
    <t>Vukić</t>
  </si>
  <si>
    <t>Antolić</t>
  </si>
  <si>
    <t>Bahun</t>
  </si>
  <si>
    <t>Belović</t>
  </si>
  <si>
    <t>Crljenica</t>
  </si>
  <si>
    <t>Duhović</t>
  </si>
  <si>
    <t>Henc</t>
  </si>
  <si>
    <t>Janžek</t>
  </si>
  <si>
    <t>Gregor</t>
  </si>
  <si>
    <t>Smiljana</t>
  </si>
  <si>
    <t>Jović</t>
  </si>
  <si>
    <t>Kelemen</t>
  </si>
  <si>
    <t>Mihaela</t>
  </si>
  <si>
    <t>Kočila Petković</t>
  </si>
  <si>
    <t>Koščak</t>
  </si>
  <si>
    <t>Leljak</t>
  </si>
  <si>
    <t>Mlinarić</t>
  </si>
  <si>
    <t>Novak</t>
  </si>
  <si>
    <t>Ranko</t>
  </si>
  <si>
    <t>Orehovec</t>
  </si>
  <si>
    <t>Petković</t>
  </si>
  <si>
    <t>Polanec</t>
  </si>
  <si>
    <t>Tkalec</t>
  </si>
  <si>
    <t>Turk</t>
  </si>
  <si>
    <t>Emerik</t>
  </si>
  <si>
    <t>Večerić</t>
  </si>
  <si>
    <t>Vinko</t>
  </si>
  <si>
    <t>Zeljko</t>
  </si>
  <si>
    <t>Žnidarić</t>
  </si>
  <si>
    <t>Bašić</t>
  </si>
  <si>
    <t>Lucia Gianna</t>
  </si>
  <si>
    <t>Kralj</t>
  </si>
  <si>
    <t>Renić</t>
  </si>
  <si>
    <t>Niko</t>
  </si>
  <si>
    <t>Antun</t>
  </si>
  <si>
    <t>Grbac</t>
  </si>
  <si>
    <t>Toni</t>
  </si>
  <si>
    <t>Tihon</t>
  </si>
  <si>
    <t>Šubat</t>
  </si>
  <si>
    <t>Patricija</t>
  </si>
  <si>
    <t>Urbanc</t>
  </si>
  <si>
    <t>Balaban</t>
  </si>
  <si>
    <t>OK Sova</t>
  </si>
  <si>
    <t>Silvija</t>
  </si>
  <si>
    <t>Balent</t>
  </si>
  <si>
    <t>Baržić</t>
  </si>
  <si>
    <t>Bićanić</t>
  </si>
  <si>
    <t>Bilandžija</t>
  </si>
  <si>
    <t>Biro</t>
  </si>
  <si>
    <t>Mateo</t>
  </si>
  <si>
    <t>Bojo</t>
  </si>
  <si>
    <t>Sven</t>
  </si>
  <si>
    <t>Brkanić</t>
  </si>
  <si>
    <t>Diana</t>
  </si>
  <si>
    <t>Buzov</t>
  </si>
  <si>
    <t>Čerkezović</t>
  </si>
  <si>
    <t>Manuela</t>
  </si>
  <si>
    <t>Crnković</t>
  </si>
  <si>
    <t>Nebojša</t>
  </si>
  <si>
    <t>Čubra</t>
  </si>
  <si>
    <t>Čulina</t>
  </si>
  <si>
    <t>Čurić</t>
  </si>
  <si>
    <t>Damjanović</t>
  </si>
  <si>
    <t>Filipović</t>
  </si>
  <si>
    <t>Gabrić</t>
  </si>
  <si>
    <t>Gotal</t>
  </si>
  <si>
    <t>Grginov</t>
  </si>
  <si>
    <t>Ivković</t>
  </si>
  <si>
    <t>Jukić</t>
  </si>
  <si>
    <t>Kamenicki</t>
  </si>
  <si>
    <t>Kelava</t>
  </si>
  <si>
    <t>Kobijak</t>
  </si>
  <si>
    <t>Kokoš</t>
  </si>
  <si>
    <t>Kostrić</t>
  </si>
  <si>
    <t>Luketić</t>
  </si>
  <si>
    <t>Magušić</t>
  </si>
  <si>
    <t>Stipan</t>
  </si>
  <si>
    <t>Marinčić</t>
  </si>
  <si>
    <t>Maršić</t>
  </si>
  <si>
    <t>Kristina</t>
  </si>
  <si>
    <t>Martinčević</t>
  </si>
  <si>
    <t>Martinović</t>
  </si>
  <si>
    <t>Despot</t>
  </si>
  <si>
    <t>Matijević</t>
  </si>
  <si>
    <t>Armin</t>
  </si>
  <si>
    <t>Mehinović</t>
  </si>
  <si>
    <t>Nastasia</t>
  </si>
  <si>
    <t>Melmajer</t>
  </si>
  <si>
    <t>Mirković</t>
  </si>
  <si>
    <t>Eni</t>
  </si>
  <si>
    <t>Dolores</t>
  </si>
  <si>
    <t>Pajčin</t>
  </si>
  <si>
    <t>Pavlović</t>
  </si>
  <si>
    <t>Peter</t>
  </si>
  <si>
    <t>Stela</t>
  </si>
  <si>
    <t>Plentaj</t>
  </si>
  <si>
    <t>Šime</t>
  </si>
  <si>
    <t>Šarić</t>
  </si>
  <si>
    <t>Sovilj</t>
  </si>
  <si>
    <t>Matjaž</t>
  </si>
  <si>
    <t>Štanfel</t>
  </si>
  <si>
    <t>Tipurić</t>
  </si>
  <si>
    <t>Topalović</t>
  </si>
  <si>
    <t>Vida</t>
  </si>
  <si>
    <t>Vrabec</t>
  </si>
  <si>
    <t>Doris</t>
  </si>
  <si>
    <t>Vunić</t>
  </si>
  <si>
    <t>Zadrović</t>
  </si>
  <si>
    <t>Antonela</t>
  </si>
  <si>
    <t>Žderić</t>
  </si>
  <si>
    <t>Župarić</t>
  </si>
  <si>
    <t>Hiba</t>
  </si>
  <si>
    <t>Amaneh</t>
  </si>
  <si>
    <t>Emil</t>
  </si>
  <si>
    <t>Bartolić</t>
  </si>
  <si>
    <t>Barulek</t>
  </si>
  <si>
    <t>Miro</t>
  </si>
  <si>
    <t>Borček</t>
  </si>
  <si>
    <t>Canjuga</t>
  </si>
  <si>
    <t>Stjepan</t>
  </si>
  <si>
    <t>Divjak</t>
  </si>
  <si>
    <t>Julijana</t>
  </si>
  <si>
    <t>Dolenc</t>
  </si>
  <si>
    <t>Friščić</t>
  </si>
  <si>
    <t>Grabar</t>
  </si>
  <si>
    <t>Grivić</t>
  </si>
  <si>
    <t>Habek</t>
  </si>
  <si>
    <t>Hainž</t>
  </si>
  <si>
    <t>Hofman</t>
  </si>
  <si>
    <t>Karmen</t>
  </si>
  <si>
    <t>Holenda</t>
  </si>
  <si>
    <t>Jertec</t>
  </si>
  <si>
    <t>Juraga</t>
  </si>
  <si>
    <t>Juričan</t>
  </si>
  <si>
    <t>Kadović</t>
  </si>
  <si>
    <t>Kirić</t>
  </si>
  <si>
    <t>Košćak</t>
  </si>
  <si>
    <t>Elena</t>
  </si>
  <si>
    <t>Nera</t>
  </si>
  <si>
    <t>Krečak</t>
  </si>
  <si>
    <t>Labaš</t>
  </si>
  <si>
    <t>Lah</t>
  </si>
  <si>
    <t>Sven Ivor</t>
  </si>
  <si>
    <t>Lebinac</t>
  </si>
  <si>
    <t>Lešnjak</t>
  </si>
  <si>
    <t>Tadej</t>
  </si>
  <si>
    <t>Mađarić</t>
  </si>
  <si>
    <t>Melanija</t>
  </si>
  <si>
    <t>Majer</t>
  </si>
  <si>
    <t>Marinka</t>
  </si>
  <si>
    <t>Mak</t>
  </si>
  <si>
    <t>Martak</t>
  </si>
  <si>
    <t>Janik</t>
  </si>
  <si>
    <t>Martinez</t>
  </si>
  <si>
    <t>Mihinjač</t>
  </si>
  <si>
    <t>Možanić</t>
  </si>
  <si>
    <t>Ostroški</t>
  </si>
  <si>
    <t>Zlatko</t>
  </si>
  <si>
    <t>Pap</t>
  </si>
  <si>
    <t>Vesna</t>
  </si>
  <si>
    <t>Pascuttini-Juraga</t>
  </si>
  <si>
    <t>Roman</t>
  </si>
  <si>
    <t>Ozren</t>
  </si>
  <si>
    <t>Pevec</t>
  </si>
  <si>
    <t>Una Beata</t>
  </si>
  <si>
    <t>Nino</t>
  </si>
  <si>
    <t>Piskač</t>
  </si>
  <si>
    <t>Potrebica</t>
  </si>
  <si>
    <t>Tanja</t>
  </si>
  <si>
    <t>Pravica</t>
  </si>
  <si>
    <t>Putarek</t>
  </si>
  <si>
    <t>Vita</t>
  </si>
  <si>
    <t>Srećko</t>
  </si>
  <si>
    <t>Radulović</t>
  </si>
  <si>
    <t>Rak</t>
  </si>
  <si>
    <t>Rodeš</t>
  </si>
  <si>
    <t>Emanuel</t>
  </si>
  <si>
    <t>Rožić</t>
  </si>
  <si>
    <t>Šantek</t>
  </si>
  <si>
    <t>Smuđ</t>
  </si>
  <si>
    <t>Stančić</t>
  </si>
  <si>
    <t>Turković</t>
  </si>
  <si>
    <t>Tony</t>
  </si>
  <si>
    <t>Udris</t>
  </si>
  <si>
    <t>Uranić</t>
  </si>
  <si>
    <t>Veseljak</t>
  </si>
  <si>
    <t>Vidović</t>
  </si>
  <si>
    <t>Neven</t>
  </si>
  <si>
    <t>Vugrek</t>
  </si>
  <si>
    <t>Vukovac</t>
  </si>
  <si>
    <t>Zagrajski</t>
  </si>
  <si>
    <t>Abramović</t>
  </si>
  <si>
    <t>Barbara</t>
  </si>
  <si>
    <t>Arbanas</t>
  </si>
  <si>
    <t>Anamarija</t>
  </si>
  <si>
    <t>Artić</t>
  </si>
  <si>
    <t>Anna</t>
  </si>
  <si>
    <t>Artyushenko</t>
  </si>
  <si>
    <t>Irina</t>
  </si>
  <si>
    <t>Julia</t>
  </si>
  <si>
    <t>Babić</t>
  </si>
  <si>
    <t>Baće</t>
  </si>
  <si>
    <t>Balaž</t>
  </si>
  <si>
    <t>Banovic</t>
  </si>
  <si>
    <t>Barišić</t>
  </si>
  <si>
    <t>Batinović</t>
  </si>
  <si>
    <t>Beljan</t>
  </si>
  <si>
    <t>Filipa</t>
  </si>
  <si>
    <t>Beroš</t>
  </si>
  <si>
    <t>Bertol</t>
  </si>
  <si>
    <t>Anita</t>
  </si>
  <si>
    <t>Bilandžić</t>
  </si>
  <si>
    <t>Maks</t>
  </si>
  <si>
    <t>Bjelajac</t>
  </si>
  <si>
    <t>Bjeliš</t>
  </si>
  <si>
    <t>Blažinč</t>
  </si>
  <si>
    <t>Borisavljević</t>
  </si>
  <si>
    <t>Bako</t>
  </si>
  <si>
    <t>Botond</t>
  </si>
  <si>
    <t>Aleksandar</t>
  </si>
  <si>
    <t>Brborović</t>
  </si>
  <si>
    <t>Brezovečki Biđin</t>
  </si>
  <si>
    <t>Burgund</t>
  </si>
  <si>
    <t>Burton</t>
  </si>
  <si>
    <t>Alma</t>
  </si>
  <si>
    <t>Cacan</t>
  </si>
  <si>
    <t>Lovorka</t>
  </si>
  <si>
    <t>Čaja</t>
  </si>
  <si>
    <t>Čavlina</t>
  </si>
  <si>
    <t>Magdalena</t>
  </si>
  <si>
    <t>Čečura</t>
  </si>
  <si>
    <t>Cenčić</t>
  </si>
  <si>
    <t>Cesar</t>
  </si>
  <si>
    <t>Dinko</t>
  </si>
  <si>
    <t>Ćetković</t>
  </si>
  <si>
    <t>Ciglar Kovač</t>
  </si>
  <si>
    <t>Jurica</t>
  </si>
  <si>
    <t>Cimperšak Žigrović</t>
  </si>
  <si>
    <t>Zoran</t>
  </si>
  <si>
    <t>Ćorić</t>
  </si>
  <si>
    <t>Čuka Husnjak</t>
  </si>
  <si>
    <t>Francisco</t>
  </si>
  <si>
    <t>Delgado</t>
  </si>
  <si>
    <t>Dervišević</t>
  </si>
  <si>
    <t>Alena</t>
  </si>
  <si>
    <t>Detan Karlović</t>
  </si>
  <si>
    <t>Đokić</t>
  </si>
  <si>
    <t>Dolenac</t>
  </si>
  <si>
    <t>Dorotić</t>
  </si>
  <si>
    <t>Drganc</t>
  </si>
  <si>
    <t>Đukić</t>
  </si>
  <si>
    <t>Đurek</t>
  </si>
  <si>
    <t>Duvnjak</t>
  </si>
  <si>
    <t>Ferić</t>
  </si>
  <si>
    <t>Filek</t>
  </si>
  <si>
    <t>Flajsig</t>
  </si>
  <si>
    <t>Fran Husnjak</t>
  </si>
  <si>
    <t>Andrea</t>
  </si>
  <si>
    <t>Funarić</t>
  </si>
  <si>
    <t>Gamberger</t>
  </si>
  <si>
    <t>Gašparević</t>
  </si>
  <si>
    <t>Lea Katarina</t>
  </si>
  <si>
    <t>Ž70</t>
  </si>
  <si>
    <t>Adrian</t>
  </si>
  <si>
    <t>Gojević</t>
  </si>
  <si>
    <t>Timea</t>
  </si>
  <si>
    <t>Grgesina</t>
  </si>
  <si>
    <t>Mirna</t>
  </si>
  <si>
    <t>Grgurić</t>
  </si>
  <si>
    <t>Grguric</t>
  </si>
  <si>
    <t>Alex</t>
  </si>
  <si>
    <t>Gulta</t>
  </si>
  <si>
    <t>Habjanec</t>
  </si>
  <si>
    <t>Habuš</t>
  </si>
  <si>
    <t>Hajak</t>
  </si>
  <si>
    <t>Hiršl Barišec</t>
  </si>
  <si>
    <t>Hodak</t>
  </si>
  <si>
    <t>Janko</t>
  </si>
  <si>
    <t>Tristan</t>
  </si>
  <si>
    <t>Ilić</t>
  </si>
  <si>
    <t>Mihej</t>
  </si>
  <si>
    <t>Ivančan</t>
  </si>
  <si>
    <t>Aleks</t>
  </si>
  <si>
    <t>Ivanov</t>
  </si>
  <si>
    <t>Bernard</t>
  </si>
  <si>
    <t>Ivezic</t>
  </si>
  <si>
    <t>Luana</t>
  </si>
  <si>
    <t>Ivošević</t>
  </si>
  <si>
    <t>Jambrosić Sakoman</t>
  </si>
  <si>
    <t>Jandras</t>
  </si>
  <si>
    <t>Janković</t>
  </si>
  <si>
    <t>Jedrejčić</t>
  </si>
  <si>
    <t>Josipović</t>
  </si>
  <si>
    <t>Jurač</t>
  </si>
  <si>
    <t>Juratović</t>
  </si>
  <si>
    <t>Eugen</t>
  </si>
  <si>
    <t>Jurković</t>
  </si>
  <si>
    <t>Kale</t>
  </si>
  <si>
    <t>Kamenjarin</t>
  </si>
  <si>
    <t>Karavidović</t>
  </si>
  <si>
    <t>Karlović</t>
  </si>
  <si>
    <t>Tina</t>
  </si>
  <si>
    <t>Katić</t>
  </si>
  <si>
    <t>Katušić</t>
  </si>
  <si>
    <t>Kavečić</t>
  </si>
  <si>
    <t>Bartol</t>
  </si>
  <si>
    <t>Kekić</t>
  </si>
  <si>
    <t>Kiš</t>
  </si>
  <si>
    <t>Kiš Kamenjarin</t>
  </si>
  <si>
    <t>Klement</t>
  </si>
  <si>
    <t>Knezović</t>
  </si>
  <si>
    <t>Tin</t>
  </si>
  <si>
    <t>Kolar</t>
  </si>
  <si>
    <t>Korlaet</t>
  </si>
  <si>
    <t>Zlatan</t>
  </si>
  <si>
    <t>Nediljko</t>
  </si>
  <si>
    <t>Krajnović</t>
  </si>
  <si>
    <t>Kranjec</t>
  </si>
  <si>
    <t>Kristian</t>
  </si>
  <si>
    <t>Edo</t>
  </si>
  <si>
    <t>Krš</t>
  </si>
  <si>
    <t>Kučinac</t>
  </si>
  <si>
    <t>Teodora</t>
  </si>
  <si>
    <t>Boris</t>
  </si>
  <si>
    <t>Karolina</t>
  </si>
  <si>
    <t>Matea</t>
  </si>
  <si>
    <t>Kulušić</t>
  </si>
  <si>
    <t>Laškarin</t>
  </si>
  <si>
    <t>Nevena</t>
  </si>
  <si>
    <t>Letica</t>
  </si>
  <si>
    <t>Levanić</t>
  </si>
  <si>
    <t>Lopandić</t>
  </si>
  <si>
    <t>Darinka</t>
  </si>
  <si>
    <t>Lovrec</t>
  </si>
  <si>
    <t>Lozančić</t>
  </si>
  <si>
    <t>Lucić</t>
  </si>
  <si>
    <t>Majnarić</t>
  </si>
  <si>
    <t>Malec</t>
  </si>
  <si>
    <t>Mance</t>
  </si>
  <si>
    <t>Jasna</t>
  </si>
  <si>
    <t>Mandac</t>
  </si>
  <si>
    <t>Manzin Ištvanović</t>
  </si>
  <si>
    <t>Mareković</t>
  </si>
  <si>
    <t>Marendić</t>
  </si>
  <si>
    <t>Marjanović</t>
  </si>
  <si>
    <t>Markulin</t>
  </si>
  <si>
    <t>Marović</t>
  </si>
  <si>
    <t>Dino</t>
  </si>
  <si>
    <t>Matešić</t>
  </si>
  <si>
    <t>Matijašić</t>
  </si>
  <si>
    <t>Mazić</t>
  </si>
  <si>
    <t>Lovre</t>
  </si>
  <si>
    <t>Mikula</t>
  </si>
  <si>
    <t>Vjeko</t>
  </si>
  <si>
    <t>Medved</t>
  </si>
  <si>
    <t>Maša</t>
  </si>
  <si>
    <t>Mikić</t>
  </si>
  <si>
    <t>Miščević</t>
  </si>
  <si>
    <t>Gordan</t>
  </si>
  <si>
    <t>Lucas</t>
  </si>
  <si>
    <t>Nežić</t>
  </si>
  <si>
    <t>Nikšić</t>
  </si>
  <si>
    <t>Danijel</t>
  </si>
  <si>
    <t>Odak</t>
  </si>
  <si>
    <t>Max</t>
  </si>
  <si>
    <t>Omerzu</t>
  </si>
  <si>
    <t>Boško</t>
  </si>
  <si>
    <t>Opalić</t>
  </si>
  <si>
    <t>Ljiljana</t>
  </si>
  <si>
    <t>Oršulić</t>
  </si>
  <si>
    <t>Pajk</t>
  </si>
  <si>
    <t>Leonard</t>
  </si>
  <si>
    <t>Alen</t>
  </si>
  <si>
    <t>Paliska</t>
  </si>
  <si>
    <t>Papak</t>
  </si>
  <si>
    <t>Margareta</t>
  </si>
  <si>
    <t>Viktor</t>
  </si>
  <si>
    <t>Pavin</t>
  </si>
  <si>
    <t>Pavliša</t>
  </si>
  <si>
    <t>Jelka</t>
  </si>
  <si>
    <t>Perak</t>
  </si>
  <si>
    <t>Požgaj</t>
  </si>
  <si>
    <t>Prekrat</t>
  </si>
  <si>
    <t>Prpić</t>
  </si>
  <si>
    <t>Vedrana</t>
  </si>
  <si>
    <t>Radić</t>
  </si>
  <si>
    <t>Marijeta</t>
  </si>
  <si>
    <t>Radman</t>
  </si>
  <si>
    <t>Radoš</t>
  </si>
  <si>
    <t>Radošević</t>
  </si>
  <si>
    <t>Radulić Butorac</t>
  </si>
  <si>
    <t>Žana</t>
  </si>
  <si>
    <t>Rajić</t>
  </si>
  <si>
    <t>Relić</t>
  </si>
  <si>
    <t>Rigo</t>
  </si>
  <si>
    <t>Rogulj</t>
  </si>
  <si>
    <t>Rumiha</t>
  </si>
  <si>
    <t>Ružić</t>
  </si>
  <si>
    <t>Rok</t>
  </si>
  <si>
    <t>Jorge</t>
  </si>
  <si>
    <t>Salgado</t>
  </si>
  <si>
    <t>Salgado Vinter</t>
  </si>
  <si>
    <t>Savović</t>
  </si>
  <si>
    <t>Alberto</t>
  </si>
  <si>
    <t>Selandari</t>
  </si>
  <si>
    <t>Sem</t>
  </si>
  <si>
    <t>Šepić</t>
  </si>
  <si>
    <t>Šestan Krajnović</t>
  </si>
  <si>
    <t>Dejan</t>
  </si>
  <si>
    <t>Šimičević</t>
  </si>
  <si>
    <t>Sirovec</t>
  </si>
  <si>
    <t>Tara</t>
  </si>
  <si>
    <t>Donateo</t>
  </si>
  <si>
    <t>Sitarić-Knezić</t>
  </si>
  <si>
    <t>Šivak</t>
  </si>
  <si>
    <t>Paul</t>
  </si>
  <si>
    <t>Skobe</t>
  </si>
  <si>
    <t>Tymothy</t>
  </si>
  <si>
    <t>Valentina</t>
  </si>
  <si>
    <t>Oliver</t>
  </si>
  <si>
    <t>Skočić</t>
  </si>
  <si>
    <t>Slijepčević</t>
  </si>
  <si>
    <t>Mika</t>
  </si>
  <si>
    <t>Smital</t>
  </si>
  <si>
    <t>Tomo</t>
  </si>
  <si>
    <t>Nives</t>
  </si>
  <si>
    <t>Sršen</t>
  </si>
  <si>
    <t>Kira</t>
  </si>
  <si>
    <t>Sršen Delgado</t>
  </si>
  <si>
    <t>Leire</t>
  </si>
  <si>
    <t>Stančić Vidrač</t>
  </si>
  <si>
    <t>Anđelka</t>
  </si>
  <si>
    <t>Stih</t>
  </si>
  <si>
    <t>Valentino</t>
  </si>
  <si>
    <t>Stipčević</t>
  </si>
  <si>
    <t>Stipeljković</t>
  </si>
  <si>
    <t>Tatić</t>
  </si>
  <si>
    <t>Težak</t>
  </si>
  <si>
    <t>Tomac-Rojčević</t>
  </si>
  <si>
    <t>Trčak</t>
  </si>
  <si>
    <t>Triplat Horvat</t>
  </si>
  <si>
    <t>Krešimir</t>
  </si>
  <si>
    <t>Tušek</t>
  </si>
  <si>
    <t>Tutić</t>
  </si>
  <si>
    <t>Roberta</t>
  </si>
  <si>
    <t>Valai</t>
  </si>
  <si>
    <t>Valjak</t>
  </si>
  <si>
    <t>Varga Horjan</t>
  </si>
  <si>
    <t>Romana</t>
  </si>
  <si>
    <t>Vilagoš</t>
  </si>
  <si>
    <t>Vlahović</t>
  </si>
  <si>
    <t>Kaan</t>
  </si>
  <si>
    <t>Yelen</t>
  </si>
  <si>
    <t>Žabčić</t>
  </si>
  <si>
    <t>Žagar</t>
  </si>
  <si>
    <t>Zaitseva</t>
  </si>
  <si>
    <t>Žarak</t>
  </si>
  <si>
    <t>Zubin</t>
  </si>
  <si>
    <t>Žufić</t>
  </si>
  <si>
    <t>Žulić</t>
  </si>
  <si>
    <t>ime – prezime – klub</t>
  </si>
  <si>
    <t>ime – prezime – klub – kategorija</t>
  </si>
  <si>
    <t>ime – prezime</t>
  </si>
  <si>
    <t>Raguž</t>
  </si>
  <si>
    <t>Žitnik</t>
  </si>
  <si>
    <t>;2136724;"261";"Anadolac";"Filip";;M;;0;19:00;82:52;63:52;0;8;"OK Varaždin";"OK Varaždin";"CRO";11;"M12";"M12";;;;"";"";"";"";"";"";"";"";"";"";"";;0;"0,0";0;"";3;"M12";"1.98";"75";8;5;;82:52;31;03:10;33;16:24;34;27:47;35;29:54;32;32:54;36;44:46;56;58:58;100;62:35;</t>
  </si>
  <si>
    <t>;;"359";"";"Vacant";;M;;0;23:00;;;0;;"";"";"";11;"M12";"M12";;;;"";"";"";"";"";"";"";"";"";"";"";;0;"0,0";0;"";3;"M12";"1.98";"75";8;;;;;;;;;;;;;;;;;;;;</t>
  </si>
  <si>
    <t>;;"328";"";"Vacant";;M;;0;29:00;;;0;;"";"";"";11;"M12";"M12";;;;"";"";"";"";"";"";"";"";"";"";"";;0;"0,0";0;"";3;"M12";"1.98";"75";8;;;;;;;;;;;;;;;;;;;;</t>
  </si>
  <si>
    <t>;;"326";"";"Vacant";;M;;0;09:00;;;0;;"";"";"";10;"M14";"M14";;;;"";"";"";"";"";"";"";"";"";"";"";;0;"0,0";0;"";4;"M14";"2.33";"75";9;;;;;;;;;;;;;;;;;;;;;;</t>
  </si>
  <si>
    <t>;2138242;"262";"Anadolac";"Adam";;M;;0;03:00;;;2;8;"OK Varaždin";"OK Varaždin";"CRO";10;"M14";"M14";;;;"";"";"";"";"";"";"";"";"";"";"";;0;"0,0";0;"";4;"M14";"2.33";"75";9;;;;51;03:33;57;06:22;33;49:46;;;;;;;;;;;;;</t>
  </si>
  <si>
    <t>;;"327";"";"Vacant";;M;;0;13:00;;;0;;"";"";"";10;"M14";"M14";;;;"";"";"";"";"";"";"";"";"";"";"";;0;"0,0";0;"";4;"M14";"2.33";"75";9;;;;;;;;;;;;;;;;;;;;;;</t>
  </si>
  <si>
    <t>;;"325";"";"Vacant";;M;;0;20:00;;;0;;"";"";"";9;"M16";"M16";;;;"";"";"";"";"";"";"";"";"";"";"";;0;"0,0";0;"";5;"M16";"2.94";"110";12;;;;;;;;;;;;;;;;;;;;;;;;;;;;</t>
  </si>
  <si>
    <t>;;"324";"";"Vacant";;M;;0;26:00;;;0;;"";"";"";9;"M16";"M16";;;;"";"";"";"";"";"";"";"";"";"";"";;0;"0,0";0;"";5;"M16";"2.94";"110";12;;;;;;;;;;;;;;;;;;;;;;;;;;;;</t>
  </si>
  <si>
    <t>;446317;"191";"Cindric";"Antonio";;M;;0;05:00;75:55;70:55;0;6;"OK Jelen";"OK Jelen";"CRO";8;"M20";"M20";;;;"";"";"";"";"";"";"";"";"";"";"";;0;"0,0";0;"";6;"M20";"4.18";"175";15;4;;75:55;59;05:34;38;07:14;66;14:10;68;17:01;40;22:43;43;25:43;46;29:45;50;33:22;61;47:16;69;54:14;54;58:44;48;62:20;55;63:11;49;67:14;100;69:47;</t>
  </si>
  <si>
    <t>;;"322";"";"Vacant";;M;;0;09:00;;;0;;"";"";"";8;"M20";"M20";;;;"";"";"";"";"";"";"";"";"";"";"";;0;"0,0";0;"";6;"M20";"4.18";"175";15;;;;;;;;;;;;;;;;;;;;;;;;;;;;;;;;;;</t>
  </si>
  <si>
    <t>;;"323";"";"Vacant";;M;;0;15:00;;;0;;"";"";"";8;"M20";"M20";;;;"";"";"";"";"";"";"";"";"";"";"";;0;"0,0";0;"";6;"M20";"4.18";"175";15;;;;;;;;;;;;;;;;;;;;;;;;;;;;;;;;;;</t>
  </si>
  <si>
    <t>;446318;"248";"Košcica";"Miran";;M;;0;04:00;61:42;57:42;0;6;"OK Jelen";"OK Jelen";"CRO";1;"M21A";"M21A";;;;"";"";"";"";"";"";"";"";"";"";"";;0;"0,0";0;"";1;"M21A";"4.86";"210";16;7;;61:42;38;01:58;67;04:16;40;08:33;41;10:28;42;13:14;45;18:41;64;21:59;43;22:55;46;25:59;50;29:06;47;41:11;54;46:06;48;48:26;55;49:21;49;53:03;100;56:41;</t>
  </si>
  <si>
    <t>;;"308";"";"Vacant";;M;;0;02:00;;;0;;"";"";"";1;"M21A";"M21A";;;;"";"";"";"";"";"";"";"";"";"";"";;0;"0,0";0;"";1;"M21A";"4.86";"210";16;;;;;;;;;;;;;;;;;;;;;;;;;;;;;;;;;;;;</t>
  </si>
  <si>
    <t>;;"309";"";"Vacant";;M;;0;16:00;;;0;;"";"";"";1;"M21A";"M21A";;;;"";"";"";"";"";"";"";"";"";"";"";;0;"0,0";0;"";1;"M21A";"4.86";"210";16;;;;;;;;;;;;;;;;;;;;;;;;;;;;;;;;;;;;</t>
  </si>
  <si>
    <t>;2030936;"138";"Madaric";"Predrag";;M;;0;48:00;84:28;36:28;0;8;"OK Varaždin";"OK Varaždin";"CRO";7;"M21B";"M21B";;;;"";"";"";"";"";"";"";"";"";"";"";;0;"0,0";0;"";7;"M21B";"2.94";"110";12;3;;84:28;57;01:59;68;04:46;46;09:17;70;11:11;39;13:08;63;20:33;53;21:46;62;26:22;44;27:56;61;30:42;37;33:45;100;35:29;</t>
  </si>
  <si>
    <t>;;"321";"";"Vacant";;M;;0;60:00;;;0;;"";"";"";7;"M21B";"M21B";;;;"";"";"";"";"";"";"";"";"";"";"";;0;"0,0";0;"";7;"M21B";"2.94";"110";12;;;;;;;;;;;;;;;;;;;;;;;;;;;;</t>
  </si>
  <si>
    <t>;;"320";"";"Vacant";;M;;0;78:00;;;0;;"";"";"";7;"M21B";"M21B";;;;"";"";"";"";"";"";"";"";"";"";"";;0;"0,0";0;"";7;"M21B";"2.94";"110";12;;;;;;;;;;;;;;;;;;;;;;;;;;;;</t>
  </si>
  <si>
    <t>;2054888;"264";"Tubin";"Damir";;M;;0;22:00;79:02;57:02;0;6;"OK Jelen";"OK Jelen";"CRO";6;"M35";"M35";;;;"";"";"";"";"";"";"";"";"";"";"";;0;"0,0";0;"";8;"M35";"4.32";"180";15;9;;79:02;38;02:15;50;04:01;66;06:50;42;09:34;68;11:56;45;16:58;64;19:20;43;20:27;46;24:02;61;35:12;54;42:10;48;45:27;;;49;51:57;100;56:01;</t>
  </si>
  <si>
    <t>;1782000;"113";"Hainž";"Miroslav";;M;;0;46:00;109:10;63:10;0;8;"OK Varaždin";"OK Varaždin";"CRO";6;"M35";"M35";;;;"";"";"";"";"";"";"";"";"";"";"";;0;"0,0";0;"";8;"M35";"4.32";"180";15;11;;109:10;38;03:56;50;07:18;66;09:49;42;14:42;68;16:14;45;20:42;64;23:32;43;24:29;46;27:51;61;35:28;54;49:14;48;53:04;;;49;58:16;100;62:29;</t>
  </si>
  <si>
    <t>;;"318";"";"Vacant";;M;;0;42:00;;;0;;"";"";"";6;"M35";"M35";;;;"";"";"";"";"";"";"";"";"";"";"";;0;"0,0";0;"";8;"M35";"4.32";"180";15;;;;;;;;;;;;;;;;;;;;;;;;;;;;;;;;;;</t>
  </si>
  <si>
    <t>;;"356";"";"Vacant";;M;;0;26:00;;;0;;"";"";"";6;"M35";"M35";;;;"";"";"";"";"";"";"";"";"";"";"";;0;"0,0";0;"";8;"M35";"4.32";"180";15;;;;;;;;;;;;;;;;;;;;;;;;;;;;;;;;;;</t>
  </si>
  <si>
    <t>;446316;"270";"Šaflin";"Zdravko";;M;;0;68:00;129:39;61:39;0;6;"OK Jelen";"OK Jelen";"CRO";5;"M45";"M45";;;;"";"";"";"";"";"";"";"";"";"";"";;0;"0,0";0;"";9;"M45";"3.56";"150";11;13;;129:39;63;09:39;70;12:02;50;15:31;67;17:17;43;21:10;45;24:04;46;26:36;39;29:36;47;46:54;69;57:54;100;60:03;</t>
  </si>
  <si>
    <t>;;"316";"";"Vacant";;M;;0;58:00;;;0;;"";"";"";5;"M45";"M45";;;;"";"";"";"";"";"";"";"";"";"";"";;0;"0,0";0;"";9;"M45";"3.56";"150";11;;;;;;;;;;;;;;;;;;;;;;;;;;</t>
  </si>
  <si>
    <t>;;"317";"";"Vacant";;M;;0;78:00;;;0;;"";"";"";5;"M45";"M45";;;;"";"";"";"";"";"";"";"";"";"";"";;0;"0,0";0;"";9;"M45";"3.56";"150";11;;;;;;;;;;;;;;;;;;;;;;;;;;</t>
  </si>
  <si>
    <t>;337655;"30";"Sopina";"Slavko";;M;;0;51:00;;;1;;"";"";"";4;"M55";"M55";;;;"";"";"";"";"";"";"";"";"";"";"";;0;"0,0";0;"";10;"M55";"3.2";"125";11;;;;;;;;;;;;;;;;;;;;;;;;;;</t>
  </si>
  <si>
    <t>;;"358";"";"Vacant";;M;;0;53:00;;;0;;"";"";"";4;"M55";"M55";;;;"";"";"";"";"";"";"";"";"";"";"";;0;"0,0";0;"";10;"M55";"3.2";"125";11;;;;;;;;;;;;;;;;;;;;;;;;;;</t>
  </si>
  <si>
    <t>;1968521;"217";"Labaš";"Predrag";;M;;0;45:00;201:28;156:28;3;8;"OK Varaždin";"OK Varaždin";"CRO";4;"M55";"M55";;;;"";"";"";"";"";"";"";"";"";"";"";;0;"0,0";0;"";10;"M55";"3.2";"125";11;;;201:28;67;06:18;66;08:45;42;13:48;68;17:45;43;26:06;46;31:06;50;46:33;59;56:50;63;110:47;;;100;155:01;</t>
  </si>
  <si>
    <t>;;"315";"";"Vacant";;M;;0;49:00;;;0;;"";"";"";4;"M55";"M55";;;;"";"";"";"";"";"";"";"";"";"";"";;0;"0,0";0;"";10;"M55";"3.2";"125";11;;;;;;;;;;;;;;;;;;;;;;;;;;</t>
  </si>
  <si>
    <t>;;"313";"";"Vacant";;M;;0;16:00;;;0;;"";"";"";3;"M65";"M65";;;;"";"";"";"";"";"";"";"";"";"";"";;0;"0,0";0;"";11;"M65";"2.66";"110";11;;;;;;;;;;;;;;;;;;;;;;;;;;</t>
  </si>
  <si>
    <t>;;"312";"";"Vacant";;M;;0;12:00;;;0;;"";"";"";3;"M65";"M65";;;;"";"";"";"";"";"";"";"";"";"";"";;0;"0,0";0;"";11;"M65";"2.66";"110";11;;;;;;;;;;;;;;;;;;;;;;;;;;</t>
  </si>
  <si>
    <t>;1946000;"216";"Turkalj";"Milan";;M;;0;06:00;90:02;84:02;0;8;"OK Varaždin";"OK Varaždin";"CRO";23;"M70";"M70";;;;"";"";"";"";"";"";"";"";"";"";"";;0;"0,0";0;"";12;"M70";"2.66";"110";11;1;;90:02;57;03:45;66;07:00;42;13:42;68;19:02;50;32:08;60;47:43;53;55:53;44;65:05;47;69:53;37;77:36;100;81:27;</t>
  </si>
  <si>
    <t>;;"352";"";"Vacant";;M;;0;04:00;;;0;;"";"";"";23;"M70";"M70";;;;"";"";"";"";"";"";"";"";"";"";"";;0;"0,0";0;"";12;"M70";"2.66";"110";11;;;;;;;;;;;;;;;;;;;;;;;;;;</t>
  </si>
  <si>
    <t>;;"353";"";"Vacant";;M;;0;08:00;;;0;;"";"";"";23;"M70";"M70";;;;"";"";"";"";"";"";"";"";"";"";"";;0;"0,0";0;"";12;"M70";"2.66";"110";11;;;;;;;;;;;;;;;;;;;;;;;;;;</t>
  </si>
  <si>
    <t>;886601;"14";"Filipcic";"Tomislav";;M;;0;19:00;58:54;39:54;0;;"";"";"";21;"OPEN";"OPEN";;;;"";"";"";"";"";"";"";"";"";"";"";;0;"0,0";0;"";23;"OPEN";"2.29";"90";9;1;;58:54;50;07:04;33;08:53;52;11:23;35;16:23;53;27:19;58;29:41;61;33:13;37;37:00;100;38:43;</t>
  </si>
  <si>
    <t>;1717177;"301";"Srebacic";"Ana";;M;;0;27:00;69:51;42:51;0;8;"OK Varaždin";"OK Varaždin";"CRO";21;"OPEN";"OPEN";;;;"";"";"";"";"";"";"";"";"";"";"";;0;"0,0";0;"";23;"OPEN";"2.29";"90";9;6;;69:51;50;06:51;33;17:30;52;19:44;35;23:08;53;28:38;58;32:38;61;35:49;37;39:27;100;41:58;</t>
  </si>
  <si>
    <t>;2113447;"137";"Barulek";"Petar";;M;;0;39:00;;;1;8;"OK Varaždin";"OK Varaždin";"CRO";21;"OPEN";"OPEN";;;;"";"";"";"";"";"";"";"";"";"";"";;0;"0,0";0;"";23;"OPEN";"2.29";"90";9;;;;;;;;;;;;;;;;;;;;;;</t>
  </si>
  <si>
    <t>;7551552;"52";"Delic";"Dora";;M;;0;02:00;31:46;29:46;0;6;"OK Jelen";"OK Jelen";"CRO";20;"Ž12";"Ž12";;;;"";"";"";"";"";"";"";"";"";"";"";;0;"0,0";0;"";13;"Ž12";"1.98";"75";8;1;;31:46;31;01:17;33;04:39;34;06:01;35;07:40;32;09:19;36;13:39;56;16:35;100;29:03;</t>
  </si>
  <si>
    <t>;7055033;"51";"Delic";"Sara";;M;;0;10:00;41:09;31:09;0;6;"OK Jelen";"OK Jelen";"CRO";20;"Ž12";"Ž12";;;;"";"";"";"";"";"";"";"";"";"";"";;0;"0,0";0;"";13;"Ž12";"1.98";"75";8;2;;41:09;31;01:30;33;04:52;34;06:39;35;08:28;32;11:57;36;16:29;56;19:37;100;30:19;</t>
  </si>
  <si>
    <t>;;"347";"";"Vacant";;M;;0;08:00;;;0;;"";"";"";20;"Ž12";"Ž12";;;;"";"";"";"";"";"";"";"";"";"";"";;0;"0,0";0;"";13;"Ž12";"1.98";"75";8;;;;;;;;;;;;;;;;;;;;</t>
  </si>
  <si>
    <t>;;"344";"";"Vacant";;M;;0;60:00;;;0;;"";"";"";19;"Ž14";"Ž14";;;;"";"";"";"";"";"";"";"";"";"";"";;0;"0,0";0;"";14;"Ž14";"2.33";"75";9;;;;;;;;;;;;;;;;;;;;;;</t>
  </si>
  <si>
    <t>;;"345";"";"Vacant";;M;;0;64:00;;;0;;"";"";"";19;"Ž14";"Ž14";;;;"";"";"";"";"";"";"";"";"";"";"";;0;"0,0";0;"";14;"Ž14";"2.33";"75";9;;;;;;;;;;;;;;;;;;;;;;</t>
  </si>
  <si>
    <t>;;"342";"";"Vacant";;M;;0;79:00;;;0;;"";"";"";18;"Ž16";"Ž16";;;;"";"";"";"";"";"";"";"";"";"";"";;0;"0,0";0;"";15;"Ž16";"2.66";"100";10;;;;;;;;;;;;;;;;;;;;;;;;</t>
  </si>
  <si>
    <t>;;"343";"";"Vacant";;M;;0;81:00;;;0;;"";"";"";18;"Ž16";"Ž16";;;;"";"";"";"";"";"";"";"";"";"";"";;0;"0,0";0;"";15;"Ž16";"2.66";"100";10;;;;;;;;;;;;;;;;;;;;;;;;</t>
  </si>
  <si>
    <t>;;"341";"";"Vacant";;M;;0;03:00;;;0;;"";"";"";17;"Ž20";"Ž20";;;;"";"";"";"";"";"";"";"";"";"";"";;0;"0,0";0;"";16;"Ž20";"3.56";"150";11;;;;;;;;;;;;;;;;;;;;;;;;;;</t>
  </si>
  <si>
    <t>;;"340";"";"Vacant";;M;;0;11:00;;;0;;"";"";"";17;"Ž20";"Ž20";;;;"";"";"";"";"";"";"";"";"";"";"";;0;"0,0";0;"";16;"Ž20";"3.56";"150";11;;;;;;;;;;;;;;;;;;;;;;;;;;</t>
  </si>
  <si>
    <t>;8339339;"26";"Frajzman";"Nevija";;M;;0;50:00;128:31;78:31;0;6;"OK Jelen";"OK Jelen";"CRO";2;"Ž21A";"Ž21A";;;;"";"";"";"";"";"";"";"";"";"";"";;0;"0,0";0;"";2;"Ž21A";"4.18";"175";15;6;;128:31;59;05:28;38;07:51;66;11:17;68;21:59;40;25:16;43;27:42;46;30:42;50;33:41;61;43:26;69;51:37;54;58:18;48;62:02;;;49;74:47;100;77:21;</t>
  </si>
  <si>
    <t>;;"311";"";"Vacant";;M;;0;42:00;;;0;;"";"";"";2;"Ž21A";"Ž21A";;;;"";"";"";"";"";"";"";"";"";"";"";;0;"0,0";0;"";2;"Ž21A";"4.18";"175";15;;;;;;;;;;;;;;;;;;;;;;;;;;;;;;;;;;</t>
  </si>
  <si>
    <t>;;"310";"";"Vacant";;M;;0;52:00;;;0;;"";"";"";2;"Ž21A";"Ž21A";;;;"";"";"";"";"";"";"";"";"";"";"";;0;"0,0";0;"";2;"Ž21A";"4.18";"175";15;;;;;;;;;;;;;;;;;;;;;;;;;;;;;;;;;;</t>
  </si>
  <si>
    <t>;;"338";"";"Vacant";;M;;0;53:00;;;0;;"";"";"";16;"Ž21B";"Ž21B";;;;"";"";"";"";"";"";"";"";"";"";"";;0;"0,0";0;"";17;"Ž21B";"2.66";"100";10;;;;;;;;;;;;;;;;;;;;;;;;</t>
  </si>
  <si>
    <t>;;"355";"";"Vacant";;M;;0;33:00;;;0;;"";"";"";16;"Ž21B";"Ž21B";;;;"";"";"";"";"";"";"";"";"";"";"";;0;"0,0";0;"";17;"Ž21B";"2.66";"100";10;;;;;;;;;;;;;;;;;;;;;;;;</t>
  </si>
  <si>
    <t>;2030937;"221";"Detic";"Lidija";;M;;0;42:00;134:53;92:53;0;8;"OK Varaždin";"OK Varaždin";"CRO";15;"Ž35";"Ž35";;;;"";"";"";"";"";"";"";"";"";"";"";;0;"0,0";0;"";18;"Ž35";"3.56";"150";11;12;;134:53;63;20:45;70;25:57;50;34:28;67;37:45;43;47:14;45;51:09;46;54:56;39;59:44;47;81:00;69;86:50;100;90:53;</t>
  </si>
  <si>
    <t>;;"337";"";"Vacant";;M;;0;26:00;;;0;;"";"";"";15;"Ž35";"Ž35";;;;"";"";"";"";"";"";"";"";"";"";"";;0;"0,0";0;"";18;"Ž35";"3.56";"150";11;;;;;;;;;;;;;;;;;;;;;;;;;;</t>
  </si>
  <si>
    <t>;;"336";"";"Vacant";;M;;0;30:00;;;0;;"";"";"";15;"Ž35";"Ž35";;;;"";"";"";"";"";"";"";"";"";"";"";;0;"0,0";0;"";18;"Ž35";"3.56";"150";11;;;;;;;;;;;;;;;;;;;;;;;;;;</t>
  </si>
  <si>
    <t>;2120027;"260";"Schubert";"Marija";;M;;0;20:00;77:02;57:02;0;8;"OK Varaždin";"OK Varaždin";"CRO";14;"Ž45";"Ž45";;;;"";"";"";"";"";"";"";"";"";"";"";;0;"0,0";0;"";19;"Ž45";"3.2";"125";11;9;;77:02;67;06:04;66;07:47;42;14:36;68;16:37;43;19:46;46;24:45;50;28:34;59;34:10;63;41:15;47;50:48;100;56:03;</t>
  </si>
  <si>
    <t>;219395;"27";"Gajdek";"Željka";;M;;0;22:00;84:51;62:51;0;6;"OK Jelen";"OK Jelen";"CRO";14;"Ž45";"Ž45";;;;"";"";"";"";"";"";"";"";"";"";"";;0;"0,0";0;"";19;"Ž45";"3.2";"125";11;12;;84:51;67;04:50;66;06:59;42;09:47;68;12:11;43;23:28;46;27:55;50;33:08;59;42:07;63;50:16;47;56:27;100;61:28;</t>
  </si>
  <si>
    <t>;1919197;"132";"Srebacic";"Davorka";;M;;0;24:00;105:00;81:00;0;8;"OK Varaždin";"OK Varaždin";"CRO";14;"Ž45";"Ž45";;;;"";"";"";"";"";"";"";"";"";"";"";;0;"0,0";0;"";19;"Ž45";"3.2";"125";11;16;;105:00;67;13:29;66;17:39;42;21:32;68;25:57;43;33:38;46;39:17;50;44:45;59;57:28;63;67:20;47;74:31;100;79:55;</t>
  </si>
  <si>
    <t>;;"334";"";"Vacant";;M;;0;28:00;;;0;;"";"";"";14;"Ž45";"Ž45";;;;"";"";"";"";"";"";"";"";"";"";"";;0;"0,0";0;"";19;"Ž45";"3.2";"125";11;;;;;;;;;;;;;;;;;;;;;;;;;;</t>
  </si>
  <si>
    <t>;;"335";"";"Vacant";;M;;0;32:00;;;0;;"";"";"";14;"Ž45";"Ž45";;;;"";"";"";"";"";"";"";"";"";"";"";;0;"0,0";0;"";19;"Ž45";"3.2";"125";11;;;;;;;;;;;;;;;;;;;;;;;;;;</t>
  </si>
  <si>
    <t>;1416414;"218";"Holenda";"Karmen";;M;;0;29:00;152:17;123:17;0;8;"OK Varaždin";"OK Varaždin";"CRO";13;"Ž55";"Ž55";;;;"";"";"";"";"";"";"";"";"";"";"";;0;"0,0";0;"";20;"Ž55";"2.66";"110";11;3;;152:17;57;06:36;66;14:36;42;23:57;68;32:08;50;47:25;60;73:04;53;79:17;44;92:46;47;105:01;37;114:26;100;120:46;</t>
  </si>
  <si>
    <t>;;"333";"";"Vacant";;M;;0;27:00;;;0;;"";"";"";13;"Ž55";"Ž55";;;;"";"";"";"";"";"";"";"";"";"";"";;0;"0,0";0;"";20;"Ž55";"2.66";"110";11;;;;;;;;;;;;;;;;;;;;;;;;;;</t>
  </si>
  <si>
    <t>;;"332";"";"Vacant";;M;;0;23:00;;;0;;"";"";"";13;"Ž55";"Ž55";;;;"";"";"";"";"";"";"";"";"";"";"";;0;"0,0";0;"";20;"Ž55";"2.66";"110";11;;;;;;;;;;;;;;;;;;;;;;;;;;</t>
  </si>
  <si>
    <t>;;"330";"";"Vacant";;M;;0;50:00;;;0;;"";"";"";12;"Ž65";"Ž65";;;;"";"";"";"";"";"";"";"";"";"";"";;0;"0,0";0;"";21;"Ž65";"2.51";"100";11;;;;;;;;;;;;;;;;;;;;;;;;;;</t>
  </si>
  <si>
    <t>;;"331";"";"Vacant";;M;;0;54:00;;;0;;"";"";"";12;"Ž65";"Ž65";;;;"";"";"";"";"";"";"";"";"";"";"";;0;"0,0";0;"";21;"Ž65";"2.51";"100";11;;;;;;;;;;;;;;;;;;;;;;;;;;</t>
  </si>
  <si>
    <t>;;"351";"";"Vacant";;M;;0;;;;0;;"";"";"";22;"Ž70";"Ž70";;;;"";"";"";"";"";"";"";"";"";"";"";;0;"0,0";0;"";22;"Ž70";"2.51";"100";11;;;;</t>
  </si>
  <si>
    <t>;;"350";"";"Vacant";;M;;0;;;;0;;"";"";"";22;"Ž70";"Ž70";;;;"";"";"";"";"";"";"";"";"";"";"";;0;"0,0";0;"";22;"Ž70";"2.51";"100";11;;;;</t>
  </si>
  <si>
    <t>;2442558;"210";"Pinjušic";"Lovro";;M;;0;17:00;58:46;41:46;0;3;OK Japetić;"OK Japetic";"CRO";11;"M12";"M12";;;;"";"";"";"";"";"";"";"";"";"";"";;0;"0,0";0;"";3;"M12";"1.98";"75";8;1;;58:46;31;01:35;33;05:19;34;08:46;35;13:03;32;22:11;36;32:58;56;37:17;100;40:51;</t>
  </si>
  <si>
    <t>;8007766;"276";"Rako";"Jure";;M;;0;27:00;82:23;55:23;0;2;OK Vihor;"OK Vihor";"CRO";11;"M12";"M12";;;;"";"";"";"";"";"";"";"";"";"";"";;0;"0,0";0;"";3;"M12";"1.98";"75";8;2;;82:23;31;02:52;33;11:30;34;19:39;35;21:33;32;24:40;36;37:00;56;50:55;100;54:30;</t>
  </si>
  <si>
    <t>;237595;"199";"Petravic";"Ivan";;M;;0;25:00;82:52;57:52;0;3;OK Japetić;"OK Japetic";"CRO";11;"M12";"M12";;;;"";"";"";"";"";"";"";"";"";"";"";;0;"0,0";0;"";3;"M12";"1.98";"75";8;3;;82:52;31;01:44;33;10:06;34;21:43;35;24:03;32;26:52;36;38:44;56;53:02;100;56:39;</t>
  </si>
  <si>
    <t>;428003;"116";"Berecki";"Lovro";;M;;0;21:00;82:52;61:52;0;3;OK Japetić;"OK Japetic";"CRO";11;"M12";"M12";;;;"";"";"";"";"";"";"";"";"";"";"";;0;"0,0";0;"";3;"M12";"1.98";"75";8;4;;82:52;31;02:10;33;14:22;34;25:35;35;27:44;32;30:36;36;42:53;56;57:09;100;60:18;</t>
  </si>
  <si>
    <t>;8017369;"266";"Mahovic";"Teo";;M;;0;07:00;28:01;21:01;0;3;OK Japetić;"OK Japetic";"CRO";10;"M14";"M14";;;;"";"";"";"";"";"";"";"";"";"";"";;0;"0,0";0;"";4;"M14";"2.33";"75";9;1;;28:01;51;01:24;57;02:46;33;04:26;52;06:01;35;07:42;53;11:34;58;13:20;37;19:12;100;20:20;</t>
  </si>
  <si>
    <t>;2128477;"176";"Meštrovic";"Martin";;M;;0;05:00;39:10;34:10;0;1;OK Kapela;"OK Kapela";"CRO";10;"M14";"M14";;;;"";"";"";"";"";"";"";"";"";"";"";;0;"0,0";0;"";4;"M14";"2.33";"75";9;2;;39:10;51;01:06;57;03:27;33;05:17;52;15:37;35;18:39;53;21:54;58;24:41;37;31:42;100;33:14;</t>
  </si>
  <si>
    <t>;410651;"122";"Lesjak";"Karlo";;M;;0;11:00;47:53;36:53;0;3;OK Japetić;"OK Japetic";"CRO";10;"M14";"M14";;;;"";"";"";"";"";"";"";"";"";"";"";;0;"0,0";0;"";4;"M14";"2.33";"75";9;3;;47:53;51;03:07;57;05:16;33;11:21;52;15:07;35;17:47;53;21:55;58;24:07;37;31:39;100;35:55;</t>
  </si>
  <si>
    <t>;237558;"124";"Lesjak";"Jakov";;M;;0;28:00;59:22;31:22;0;3;OK Japetić;"OK Japetic";"CRO";9;"M16";"M16";;;;"";"";"";"";"";"";"";"";"";"";"";;0;"0,0";0;"";5;"M16";"2.94";"110";12;1;;59:22;57;01:59;68;04:10;46;06:51;70;08:54;39;10:10;63;11:57;53;12:48;62;15:43;44;17:09;61;21:26;37;26:35;100;30:51;</t>
  </si>
  <si>
    <t>;1422007;"185";"Strmecki";"Vibor";;M;;0;24:00;57:30;33:30;0;4;OK Maksimir;"OK Maksimir";"CRO";9;"M16";"M16";;;;"";"";"";"";"";"";"";"";"";"";"";;0;"0,0";0;"";5;"M16";"2.94";"110";12;2;;57:30;57;01:58;68;04:35;46;08:29;70;11:02;39;13:29;63;15:38;53;16:50;62;20:37;44;22:19;61;25:22;37;30:58;100;32:21;</t>
  </si>
  <si>
    <t>;237592;"238";"Kuzmanic";"Borna";;M;;0;32:00;72:20;40:20;0;3;OK Japetić;"OK Japetic";"CRO";9;"M16";"M16";;;;"";"";"";"";"";"";"";"";"";"";"";;0;"0,0";0;"";5;"M16";"2.94";"110";12;3;;72:20;57;02:00;68;06:51;46;13:02;70;15:27;39;17:58;63;21:21;53;22:53;62;27:39;44;30:21;61;35:23;37;38:02;100;39:35;</t>
  </si>
  <si>
    <t>;2141169;"280";"Milkovic";"Patrick";;M;;0;36:00;90:04;54:04;0;3;OK Japetić;"OK Japetic";"CRO";9;"M16";"M16";;;;"";"";"";"";"";"";"";"";"";"";"";;0;"0,0";0;"";5;"M16";"2.94";"110";12;4;;90:04;57;01:50;68;15:04;46;18:42;70;21:07;39;23:29;63;26:16;53;33:49;62;37:28;44;41:10;61;47:52;37;51:12;100;53:17;</t>
  </si>
  <si>
    <t>;2115762;"254";"Jurac";"Petar";;M;;0;22:00;84:20;62:20;0;2;OK Vihor;"OK Vihor";"CRO";9;"M16";"M16";;;;"";"";"";"";"";"";"";"";"";"";"";;0;"0,0";0;"";5;"M16";"2.94";"110";12;5;;84:20;57;04:04;68;10:32;46;13:51;70;16:44;39;19:31;63;32:15;53;35:39;62;45:04;44;47:56;61;56:16;37;59:33;100;61:34;</t>
  </si>
  <si>
    <t>;237608;"102";"Jandras";"Goran";;M;;0;34:00;107:15;73:15;0;2;OK Vihor;"OK Vihor";"CRO";9;"M16";"M16";;;;"";"";"";"";"";"";"";"";"";"";"";;0;"0,0";0;"";5;"M16";"2.94";"110";12;6;;107:15;57;03:11;68;06:07;46;10:36;70;14:04;39;16:45;63;20:10;53;21:42;62;29:37;44;35:33;61;54:50;37;59:28;100;72:03;</t>
  </si>
  <si>
    <t>;237599;"268";"Jelinic";"Mark";;M;;0;18:00;99:36;81:36;0;3;OK Japetić;"OK Japetic";"CRO";9;"M16";"M16";;;;"";"";"";"";"";"";"";"";"";"";"";;0;"0,0";0;"";5;"M16";"2.94";"110";12;7;;99:36;57;02:51;68;07:26;46;16:37;70;22:19;39;26:58;63;45:45;53;48:00;62;67:08;44;69:48;61;74:23;37;78:12;100;80:09;</t>
  </si>
  <si>
    <t>;893801;"61";"Yelen";"Kaan";;M;;0;30:00;;;2;2;OK Vihor;"OK Vihor";"CRO";9;"M16";"M16";;;;"";"";"";"";"";"";"";"";"";"";"";;0;"0,0";0;"";5;"M16";"2.94";"110";12;;;;;;;;;;;;;;;;;;;;;;;;;;;;</t>
  </si>
  <si>
    <t>;8135002;"58";"Gobec";"Jan";;M;;0;03:00;41:22;38:22;0;2;OK Vihor;"OK Vihor";"CRO";8;"M20";"M20";;;;"";"";"";"";"";"";"";"";"";"";"";;0;"0,0";0;"";6;"M20";"4.18";"175";15;1;;41:22;59;03:13;38;04:08;66;06:18;68;08:40;40;10:54;43;12:31;46;14:42;50;17:14;61;24:15;69;26:38;54;30:16;48;32:21;55;33:10;49;35:20;100;37:36;</t>
  </si>
  <si>
    <t>;1289347;"202";"Kukec";"Jura";;M;;0;13:00;65:41;52:41;0;2;OK Vihor;"OK Vihor";"CRO";8;"M20";"M20";;;;"";"";"";"";"";"";"";"";"";"";"";;0;"0,0";0;"";6;"M20";"4.18";"175";15;2;;65:41;59;03:03;38;03:55;66;06:28;68;08:44;40;11:21;43;13:38;46;16:22;50;19:23;61;32:12;69;36:04;54;42:13;48;45:56;55;46:43;49;49:24;100;51:54;</t>
  </si>
  <si>
    <t>;585858;"255";"Jurac";"Marko";;M;;0;11:00;76:17;65:17;0;2;OK Vihor;"OK Vihor";"CRO";8;"M20";"M20";;;;"";"";"";"";"";"";"";"";"";"";"";;0;"0,0";0;"";6;"M20";"4.18";"175";15;3;;76:17;59;03:55;38;05:35;66;09:09;68;12:34;40;16:51;43;19:49;46;22:57;50;26:22;61;41:09;69;48:22;54;52:47;48;56:25;55;57:25;49;61:04;100;64:27;</t>
  </si>
  <si>
    <t>;7000638;"125";"Kolarek";"Noa";;M;;0;07:00;;;1;2;OK Vihor;"OK Vihor";"CRO";8;"M20";"M20";;;;"";"";"";"";"";"";"";"";"";"";"";;0;"0,0";0;"";6;"M20";"4.18";"175";15;;;;;;;;;;;;;;;;;;;;;;;;;;;;;;;;;;</t>
  </si>
  <si>
    <t>;8221221;"291";"Razum";"Matija";;M;;0;31:00;63:23;32:23;0;3;OK Japetić;"OK Japetic";"CRO";1;"M21A";"M21A";;;;"";"";"";"";"";"";"";"";"";"";"";;0;"0,0";0;"";1;"M21A";"4.86";"210";16;1;;63:23;38;01:22;67;03:13;40;05:44;41;06:58;42;08:26;45;11:42;64;13:16;43;13:51;46;15:39;50;17:26;47;23:14;54;26:29;48;27:53;55;28:23;49;30:14;100;31:44;</t>
  </si>
  <si>
    <t>;887794;"2";"Hribar";"Andraž";;M;;0;02:00;35:10;33:10;0;1;OK Kapela;"OK Kapela";"CRO";1;"M21A";"M21A";;;;"";"";"";"";"";"";"";"";"";"";"";;0;"0,0";0;"";1;"M21A";"4.86";"210";16;2;;35:10;38;01:17;67;03:00;40;05:21;41;06:28;42;08:00;45;11:25;64;12:54;43;13:27;46;15:14;50;17:12;47;23:25;54;26:41;48;28:01;55;28:33;49;30:33;100;32:26;</t>
  </si>
  <si>
    <t>;7210949;"244";"Gadžic";"Dražen";;M;;0;06:00;48:02;42:02;0;1;OK Kapela;"OK Kapela";"CRO";1;"M21A";"M21A";;;;"";"";"";"";"";"";"";"";"";"";"";;0;"0,0";0;"";1;"M21A";"4.86";"210";16;3;;48:02;38;01:50;67;03:23;40;06:17;41;07:25;42;08:56;45;12:39;64;14:28;43;15:10;46;17:23;50;21:19;47;28:55;54;32:59;48;35:50;55;36:38;49;38:52;100;41:21;</t>
  </si>
  <si>
    <t>;7910421;"290";"Horvat";"Lobel";;M;;0;08:00;51:19;43:19;0;4;OK Maksimir;"OK Maksimir";"CRO";1;"M21A";"M21A";;;;"";"";"";"";"";"";"";"";"";"";"";;0;"0,0";0;"";1;"M21A";"4.86";"210";16;4;;51:19;38;01:40;67;04:13;40;07:42;41;08:58;42;10:16;45;13:52;64;15:33;43;16:10;46;18:14;50;20:23;47;27:23;54;31:31;48;37:42;55;38:15;49;40:31;100;42:30;</t>
  </si>
  <si>
    <t>;222940;"250";"Vujanic";"Filip";;M;;0;14:00;63:11;49:11;0;3;OK Japetić;"OK Japetic";"CRO";1;"M21A";"M21A";;;;"";"";"";"";"";"";"";"";"";"";"";;0;"0,0";0;"";1;"M21A";"4.86";"210";16;5;;63:11;38;02:28;67;06:43;40;10:03;41;11:40;42;13:34;45;18:59;64;20:55;43;21:40;46;24:31;50;27:31;47;35:33;54;39:58;48;42:29;55;43:14;49;46:09;100;48:27;</t>
  </si>
  <si>
    <t>;2442560;"249";"Vujanic";"Josip";;M;;0;10:00;61:22;51:22;0;3;OK Japetić;"OK Japetic";"CRO";1;"M21A";"M21A";;;;"";"";"";"";"";"";"";"";"";"";"";;0;"0,0";0;"";1;"M21A";"4.86";"210";16;6;;61:22;38;02:25;67;05:41;40;10:17;41;11:54;42;13:31;45;18:37;64;22:07;43;22:49;46;25:09;50;27:48;47;35:28;54;39:42;48;42:08;55;42:49;49;46:28;100;50:33;</t>
  </si>
  <si>
    <t>;8009715;"80";"Filetin";"Luka";;M;;0;12:00;;;1;1;OK Kapela;"OK Kapela";"CRO";1;"M21A";"M21A";;;;"";"";"";"";"";"";"";"";"";"";"";;0;"0,0";0;"";1;"M21A";"4.86";"210";16;;;;38;1200:11;;;40;1200:20;41;1200:24;42;1200:28;45;1200:40;;;;;46;1200:44;50;1201:16;;;54;1201:31;;;55;1201:36;;;;;</t>
  </si>
  <si>
    <t>;500739;"120";"Jelic";"Ivor";;M;;0;68:00;100:26;32:26;0;1;OK Kapela;"OK Kapela";"CRO";7;"M21B";"M21B";;;;"";"";"";"";"";"";"";"";"";"";"";;0;"0,0";0;"";7;"M21B";"2.94";"110";12;1;;100:26;57;02:14;68;04:54;46;08:51;70;10:47;39;13:05;63;16:58;53;18:27;62;21:47;44;25:38;61;28:02;37;30:16;100;31:39;</t>
  </si>
  <si>
    <t>;337656;"297";"Putnikovic";"Branimir";;M;;0;46:00;82:04;36:04;0;1;OK Kapela;"OK Kapela";"CRO";7;"M21B";"M21B";;;;"";"";"";"";"";"";"";"";"";"";"";;0;"0,0";0;"";7;"M21B";"2.94";"110";12;2;;82:04;57;02:15;68;05:00;46;09:27;70;11:38;39;13:38;63;16:59;53;19:07;62;22:55;44;24:17;61;31:19;37;34:04;100;35:16;</t>
  </si>
  <si>
    <t>;222408;"79";"Kos";"Zlatan";;M;;0;58:00;99:53;41:53;0;2;OK Vihor;"OK Vihor";"CRO";7;"M21B";"M21B";;;;"";"";"";"";"";"";"";"";"";"";"";;0;"0,0";0;"";7;"M21B";"2.94";"110";12;4;;99:53;57;02:51;68;05:56;46;14:13;70;16:48;39;19:16;63;22:26;53;24:09;62;28:06;44;30:45;61;34:42;37;38:08;100;39:31;</t>
  </si>
  <si>
    <t>;439114;"29";"Balic";"Ante";;M;;0;56:00;99:18;43:18;0;1;OK Kapela;"OK Kapela";"CRO";7;"M21B";"M21B";;;;"";"";"";"";"";"";"";"";"";"";"";;0;"0,0";0;"";7;"M21B";"2.94";"110";12;5;;99:18;57;04:08;68;08:08;46;11:40;70;15:26;39;18:29;63;23:16;53;26:00;62;30:26;44;32:32;61;36:31;37;40:14;100;42:12;</t>
  </si>
  <si>
    <t>;237556;"265";"Verovic";"Kristijan";;M;;0;76:00;120:48;44:48;0;3;OK Japetić;"OK Japetic";"CRO";7;"M21B";"M21B";;;;"";"";"";"";"";"";"";"";"";"";"";;0;"0,0";0;"";7;"M21B";"2.94";"110";12;6;;120:48;57;02:08;68;08:58;46;13:39;70;16:44;39;19:46;63;24:28;53;26:48;62;32:15;44;34:38;61;38:31;37;42:06;100;43:52;</t>
  </si>
  <si>
    <t>;7212119;"271";"Gobec";"Timo Vilim";;M;;0;38:00;84:14;46:14;0;2;OK Vihor;"OK Vihor";"CRO";7;"M21B";"M21B";;;;"";"";"";"";"";"";"";"";"";"";"";;0;"0,0";0;"";7;"M21B";"2.94";"110";12;7;;84:14;57;02:40;68;07:20;46;13:16;70;16:04;39;18:49;63;23:04;53;24:52;62;29:49;44;31:52;61;40:06;37;43:48;100;45:24;</t>
  </si>
  <si>
    <t>;2118094;"235";"Vodopija";"Dario";;M;;0;52:00;98:21;46:21;0;1;OK Kapela;"OK Kapela";"CRO";7;"M21B";"M21B";;;;"";"";"";"";"";"";"";"";"";"";"";;0;"0,0";0;"";7;"M21B";"2.94";"110";12;8;;98:21;57;03:49;68;08:08;46;12:56;70;15:33;39;18:47;63;25:53;53;27:30;62;33:03;44;35:41;61;40:02;37;44:01;100;45:48;</t>
  </si>
  <si>
    <t>;7207151;"307";"Malovic";"Ivan";;M;;0;40:00;86:46;46:46;0;1;OK Kapela;"OK Kapela";"CRO";7;"M21B";"M21B";;;;"";"";"";"";"";"";"";"";"";"";"";;0;"0,0";0;"";7;"M21B";"2.94";"110";12;9;;86:46;57;03:01;68;07:39;46;17:30;70;19:59;39;22:15;63;26:59;53;30:15;62;34:11;44;35:42;61;40:25;37;44:03;100;45:43;</t>
  </si>
  <si>
    <t>;893849;"107";"Burgund";"Tomislav";;M;;0;50:00;99:59;49:59;0;2;OK Vihor;"OK Vihor";"CRO";7;"M21B";"M21B";;;;"";"";"";"";"";"";"";"";"";"";"";;0;"0,0";0;"";7;"M21B";"2.94";"110";12;10;;99:59;57;02:41;68;07:36;46;16:07;70;19:04;39;22:39;63;27:25;53;31:54;62;36:53;44;38:41;61;42:50;37;46:50;100;48:43;</t>
  </si>
  <si>
    <t>;406866;"91";"Malovic";"Dario";;M;;0;42:00;109:57;67:57;0;2;OK Vihor;"OK Vihor";"CRO";7;"M21B";"M21B";;;;"";"";"";"";"";"";"";"";"";"";"";;0;"0,0";0;"";7;"M21B";"2.94";"110";12;11;;109:57;57;14:02;68;18:32;46;25:11;70;29:19;39;32:18;63;37:56;53;40:18;62;45:56;44;51:57;61;56:08;37;63:37;100;66:50;</t>
  </si>
  <si>
    <t>;345974;"101";"Jandras";"Hrvoje";;M;;0;70:00;162:21;92:21;0;2;OK Vihor;"OK Vihor";"CRO";7;"M21B";"M21B";;;;"";"";"";"";"";"";"";"";"";"";"";;0;"0,0";0;"";7;"M21B";"2.94";"110";12;12;;162:21;57;04:10;68;14:46;46;23:14;70;28:51;39;32:25;63;51:26;53;52:24;62;58:04;44;64:25;61;85:53;37;89:14;100;91:00;</t>
  </si>
  <si>
    <t>;8190186;"193";"Klaric";"Vjekoslav";;M;;0;64:00;157:23;93:23;0;1;OK Kapela;"OK Kapela";"CRO";7;"M21B";"M21B";;;;"";"";"";"";"";"";"";"";"";"";"";;0;"0,0";0;"";7;"M21B";"2.94";"110";12;13;;157:23;57;03:29;68;09:49;46;15:52;70;18:44;39;30:52;63;45:39;53;55:42;62;77:12;44;80:45;61;84:38;37;89:59;100;92:12;</t>
  </si>
  <si>
    <t>;2115778;"106";"Coric";"Zoran";;M;;0;62:00;180:11;118:11;0;2;OK Vihor;"OK Vihor";"CRO";7;"M21B";"M21B";;;;"";"";"";"";"";"";"";"";"";"";"";;0;"0,0";0;"";7;"M21B";"2.94";"110";12;14;;180:11;;;;;;;;;39;100:43;63;112:48;;;;;;;;;;;100;142:34;</t>
  </si>
  <si>
    <t>;2115763;"253";"Jurac";"Tomislav";;M;;0;54:00;;;1;2;OK Vihor;"OK Vihor";"CRO";7;"M21B";"M21B";;;;"";"";"";"";"";"";"";"";"";"";"";;0;"0,0";0;"";7;"M21B";"2.94";"110";12;;;;;;;;;;;;;;;;;;;;;;;;;;;;</t>
  </si>
  <si>
    <t>;2300279;"180";"Tonkovic";"Zdravko";;M;;0;72:00;;;1;1;OK Kapela;"OK Kapela";"CRO";7;"M21B";"M21B";;;;"";"";"";"";"";"";"";"";"";"";"";;0;"0,0";0;"";7;"M21B";"2.94";"110";12;;;;;;;;;;;;;;;;;;;;;;;;;;;;</t>
  </si>
  <si>
    <t>;222409;"78";"Martinovic";"Dino";;M;;0;66:00;;;2;2;OK Vihor;"OK Vihor";"CRO";7;"M21B";"M21B";;;;"";"";"";"";"";"";"";"";"";"";"";;0;"0,0";0;"";7;"M21B";"2.94";"110";12;;;;;;;;;;;;;;;;;;;;;;;;;;;;</t>
  </si>
  <si>
    <t>;893808;"152";"Težak";"Karlo";;M;;0;44:00;;;1;2;OK Vihor;"OK Vihor";"CRO";7;"M21B";"M21B";;;;"";"";"";"";"";"";"";"";"";"";"";;0;"0,0";0;"";7;"M21B";"2.94";"110";12;;;;;;;;;;;;;;;;;;;;;;;;;;;;</t>
  </si>
  <si>
    <t>;2115766;"234";"Kucinac";"Matija";;M;;0;74:00;;;1;2;OK Vihor;"OK Vihor";"CRO";7;"M21B";"M21B";;;;"";"";"";"";"";"";"";"";"";"";"";;0;"0,0";0;"";7;"M21B";"2.94";"110";12;;;;;;;;;;;;;;;;;;;;;;;;;;;;</t>
  </si>
  <si>
    <t>;7032222;"237";"Pongrac";"Branimir";;M;;0;38:00;72:56;34:56;0;3;OK Japetić;"OK Japetic";"CRO";6;"M35";"M35";;;;"";"";"";"";"";"";"";"";"";"";"";;0;"0,0";0;"";8;"M35";"4.32";"180";15;1;;72:56;38;01:48;50;03:02;66;04:57;42;07:17;68;08:26;45;11:35;64;13:12;43;13:55;46;16:02;61;21:59;54;26:58;48;29:13;55;29:47;49;32:14;100;34:12;</t>
  </si>
  <si>
    <t>;7820618;"12";"Delic";"Petar";;M;;0;30:00;68:17;38:17;0;4;OK Maksimir;"OK Maksimir";"CRO";6;"M35";"M35";;;;"";"";"";"";"";"";"";"";"";"";"";;0;"0,0";0;"";8;"M35";"4.32";"180";15;2;;68:17;38;01:28;50;02:31;66;04:28;42;07:57;68;09:02;45;12:22;64;14:11;43;14:53;46;17:10;61;25:29;54;30:13;48;32:04;55;32:43;49;35:07;100;37:27;</t>
  </si>
  <si>
    <t>;7211185;"295";"Bublic";"Ivan";;M;;0;44:00;83:40;39:40;0;1;OK Kapela;"OK Kapela";"CRO";6;"M35";"M35";;;;"";"";"";"";"";"";"";"";"";"";"";;0;"0,0";0;"";8;"M35";"4.32";"180";15;3;;83:40;38;02:28;50;03:44;66;05:46;42;07:28;68;08:44;45;11:53;64;15:55;43;16:37;46;19:18;61;25:57;54;30:49;48;33:19;;;49;36:38;100;38:58;</t>
  </si>
  <si>
    <t>;8232323;"231";"Budi";"Franjo";;M;;0;34:00;77:07;43:07;0;3;OK Japetić;"OK Japetic";"CRO";6;"M35";"M35";;;;"";"";"";"";"";"";"";"";"";"";"";;0;"0,0";0;"";8;"M35";"4.32";"180";15;4;;77:07;38;02:11;50;03:26;66;05:43;42;07:43;68;08:57;45;12:22;64;14:17;43;15:04;46;17:50;61;25:36;54;32:05;48;35:41;;;49;39:36;100;42:08;</t>
  </si>
  <si>
    <t>;7207153;"288";"Suhina";"Vanja";;M;;0;28:00;74:11;46:11;0;1;OK Kapela;"OK Kapela";"CRO";6;"M35";"M35";;;;"";"";"";"";"";"";"";"";"";"";"";;0;"0,0";0;"";8;"M35";"4.32";"180";15;5;;74:11;38;02:15;50;03:54;66;06:03;42;10:36;68;11:47;45;15:32;64;18:12;43;18:59;46;21:58;61;29:37;54;36:32;48;39:15;55;39:55;49;42:53;100;45:21;</t>
  </si>
  <si>
    <t>;259763;"112";"Ferreira";"Fausto";;M;;0;36:00;85:36;49:36;0;1;OK Kapela;"OK Kapela";"CRO";6;"M35";"M35";;;;"";"";"";"";"";"";"";"";"";"";"";;0;"0,0";0;"";8;"M35";"4.32";"180";15;6;;85:36;38;02:45;50;04:11;66;06:40;42;09:21;68;10:48;45;14:21;64;16:28;43;17:15;46;20:19;61;28:06;54;38:06;48;42:37;;;49;46:30;100;48:42;</t>
  </si>
  <si>
    <t>;7005141;"277";"Rako";"Duje";;M;;0;32:00;83:13;51:13;0;2;OK Vihor;"OK Vihor";"CRO";6;"M35";"M35";;;;"";"";"";"";"";"";"";"";"";"";"";;0;"0,0";0;"";8;"M35";"4.32";"180";15;7;;83:13;38;02:22;50;03:44;66;06:59;42;09:15;68;10:58;45;14:42;64;16:42;43;17:36;46;22:04;61;31:11;54;38:37;48;43:03;;;49;47:34;100;50:22;</t>
  </si>
  <si>
    <t>;2088246;"175";"Meštrovic";"Tomislav";;M;;0;24:00;78:43;54:43;0;1;OK Kapela;"OK Kapela";"CRO";6;"M35";"M35";;;;"";"";"";"";"";"";"";"";"";"";"";;0;"0,0";0;"";8;"M35";"4.32";"180";15;8;;78:43;38;02:23;50;04:32;66;07:17;42;09:26;68;11:01;45;15:29;64;17:51;43;18:47;46;22:07;61;34:54;54;43:30;48;45:49;;;49;50:28;100;53:39;</t>
  </si>
  <si>
    <t>;7207785;"279";"Gveric";"Ivan";;M;;0;48:00;109:34;61:34;0;1;OK Kapela;"OK Kapela";"CRO";6;"M35";"M35";;;;"";"";"";"";"";"";"";"";"";"";"";;0;"0,0";0;"";8;"M35";"4.32";"180";15;10;;109:34;38;03:19;50;05:20;66;08:00;42;12:38;68;14:11;45;24:38;64;26:48;43;27:47;46;31:08;61;40:25;54;47:54;48;51:12;;;49;56:20;100;60:33;</t>
  </si>
  <si>
    <t>;2143685;"56";"Buncic";"Marko";;M;;0;40:00;106:07;66:07;0;1;OK Kapela;"OK Kapela";"CRO";6;"M35";"M35";;;;"";"";"";"";"";"";"";"";"";"";"";;0;"0,0";0;"";8;"M35";"4.32";"180";15;12;;106:07;38;04:22;50;06:17;66;09:02;42;11:43;68;13:20;45;17:59;64;20:19;43;21:30;46;24:54;61;37:38;54;49:33;48;55:11;;;49;61:28;100;65:12;</t>
  </si>
  <si>
    <t>;8077277;"281";"Salopek";"Tihomir";;M;;0;76:00;105:48;29:48;0;7;OK Ris;"OK Ris";"CRO";5;"M45";"M45";;;;"";"";"";"";"";"";"";"";"";"";"";;0;"0,0";0;"";9;"M45";"3.56";"150";11;1;;105:48;63;04:44;70;07:04;50;09:41;67;11:18;43;14:14;45;16:10;46;18:00;39;20:29;47;26:02;69;27:19;100;28:52;</t>
  </si>
  <si>
    <t>;8411972;"60";"Gobec";"Damir";;M;;0;64:00;96:56;32:56;0;2;OK Vihor;"OK Vihor";"CRO";5;"M45";"M45";;;;"";"";"";"";"";"";"";"";"";"";"";;0;"0,0";0;"";9;"M45";"3.56";"150";11;2;;96:56;63;04:57;70;06:59;50;09:31;67;11:18;43;14:24;45;16:16;46;18:44;39;21:17;47;29:00;69;30:28;100;32:05;</t>
  </si>
  <si>
    <t>;8250869;"33";"Orehoci";"Robert";;M;;0;72:00;105:56;33:56;0;10;OK Bjelovar;"OK Bjelovar";"CRO";5;"M45";"M45";;;;"";"";"";"";"";"";"";"";"";"";"";;0;"0,0";0;"";9;"M45";"3.56";"150";11;3;;105:56;63;05:50;70;08:14;50;11:08;67;12:49;43;15:56;45;17:46;46;20:17;39;22:35;47;30:00;69;31:25;100;32:58;</t>
  </si>
  <si>
    <t>;1401011;"55";"Trivunovic";"Vladimir";;M;;0;54:00;93:57;39:57;0;1;OK Kapela;"OK Kapela";"CRO";5;"M45";"M45";;;;"";"";"";"";"";"";"";"";"";"";"";;0;"0,0";0;"";9;"M45";"3.56";"150";11;4;;93:57;63;06:01;70;08:17;50;11:33;67;13:29;43;17:17;45;19:17;46;21:08;39;23:40;47;31:08;69;33:18;100;35:17;</t>
  </si>
  <si>
    <t>;7777600;"183";"Penic";"Ivan Ivo";;M;;0;66:00;113:00;47:00;0;1;OK Kapela;"OK Kapela";"CRO";5;"M45";"M45";;;;"";"";"";"";"";"";"";"";"";"";"";;0;"0,0";0;"";9;"M45";"3.56";"150";11;5;;113:00;63;13:21;70;15:51;50;20:02;67;21:40;43;25:54;45;28:21;46;30:37;39;33:35;47;41:12;69;44:08;100;46:03;</t>
  </si>
  <si>
    <t>;2133029;"251";"Dasovic";"Hrvoje";;M;;0;60:00;107:36;47:36;0;1;OK Kapela;"OK Kapela";"CRO";5;"M45";"M45";;;;"";"";"";"";"";"";"";"";"";"";"";;0;"0,0";0;"";9;"M45";"3.56";"150";11;6;;107:36;63;08:40;70;11:14;50;15:31;67;17:40;43;22:06;45;25:14;46;29:29;39;32:45;47;42:19;69;44:12;100;46:37;</t>
  </si>
  <si>
    <t>;8314625;"135";"Tišljar";"Ivo";;M;;0;70:00;117:51;47:51;0;9;OK Orion;"OK Orion";"CRO";5;"M45";"M45";;;;"";"";"";"";"";"";"";"";"";"";"";;0;"0,0";0;"";9;"M45";"3.56";"150";11;7;;117:51;63;07:49;70;10:53;50;15:35;67;18:12;43;22:35;45;26:09;46;28:39;39;32:23;47;41:43;69;43:43;100;46:16;</t>
  </si>
  <si>
    <t>;2442603;"242";"Marekovic";"Siniša";;M;;0;52:00;100:43;48:43;0;2;OK Vihor;"OK Vihor";"CRO";5;"M45";"M45";;;;"";"";"";"";"";"";"";"";"";"";"";;0;"0,0";0;"";9;"M45";"3.56";"150";11;8;;100:43;63;08:38;70;11:54;50;16:36;67;19:23;43;24:02;45;26:47;46;29:40;39;33:06;47;41:18;69;46:00;100;47:43;</t>
  </si>
  <si>
    <t>;2039993;"298";"Tounec";"Vlatko";;M;;0;50:00;103:11;53:11;0;1;OK Kapela;"OK Kapela";"CRO";5;"M45";"M45";;;;"";"";"";"";"";"";"";"";"";"";"";;0;"0,0";0;"";9;"M45";"3.56";"150";11;9;;103:11;63;09:08;70;11:55;50;15:59;67;18:04;43;22:53;45;25:32;46;28:59;39;36:58;47;47:49;69;49:59;100;52:23;</t>
  </si>
  <si>
    <t>;2144743;"212";"Posinjak";"Ivan";;M;;0;62:00;116:37;54:37;0;1;OK Kapela;"OK Kapela";"CRO";5;"M45";"M45";;;;"";"";"";"";"";"";"";"";"";"";"";;0;"0,0";0;"";9;"M45";"3.56";"150";11;10;;116:37;63;15:30;70;18:12;50;21:29;67;23:40;43;27:19;45;30:23;46;32:49;39;35:53;47;44:33;69;46:31;100;53:32;</t>
  </si>
  <si>
    <t>;237596;"198";"Jelinic";"Hrvoje";;M;;0;56:00;113:30;57:30;0;3;OK Japetić;"OK Japetic";"CRO";5;"M45";"M45";;;;"";"";"";"";"";"";"";"";"";"";"";;0;"0,0";0;"";9;"M45";"3.56";"150";11;11;;113:30;63;10:47;70;14:37;50;19:17;67;22:14;43;28:22;45;31:29;46;36:56;39;40:18;47;51:04;69;53:25;100;56:11;</t>
  </si>
  <si>
    <t>;2126440;"118";"Hercigonja";"Damir";;M;;0;74:00;132:07;58:07;0;1;OK Kapela;"OK Kapela";"CRO";5;"M45";"M45";;;;"";"";"";"";"";"";"";"";"";"";"";;0;"0,0";0;"";9;"M45";"3.56";"150";11;12;;132:07;63;08:08;70;11:10;50;20:27;67;22:50;43;27:13;45;29:47;46;32:25;39;36:34;47;44:59;69;55:27;100;56:27;</t>
  </si>
  <si>
    <t>;7140363;"136";"Merunka";"Darko";;M;;0;67:00;101:11;34:11;0;4;OK Maksimir;"OK Maksimir";"CRO";4;"M55";"M55";;;;"";"";"";"";"";"";"";"";"";"";"";;0;"0,0";0;"";10;"M55";"3.2";"125";11;1;;101:11;;;;;;;;;;;;;;;;;;;;;100;1458:18;</t>
  </si>
  <si>
    <t>;7040662;"284";"Horvat";"Saša";;M;;0;65:00;101:32;36:32;0;4;OK Maksimir;"OK Maksimir";"CRO";4;"M55";"M55";;;;"";"";"";"";"";"";"";"";"";"";"";;0;"0,0";0;"";10;"M55";"3.2";"125";11;2;;101:32;;;;;;;;;;;;;;;;;;;;;100;1452:35;</t>
  </si>
  <si>
    <t>;7889999;"186";"Strmecki";"Petar";;M;;0;63:00;99:34;36:34;0;4;OK Maksimir;"OK Maksimir";"CRO";4;"M55";"M55";;;;"";"";"";"";"";"";"";"";"";"";"";;0;"0,0";0;"";10;"M55";"3.2";"125";11;3;;99:34;67;03:14;66;04:30;42;06:43;68;08:28;43;11:13;46;14:27;50;17:55;59;21:41;63;27:49;47;32:00;100;35:35;</t>
  </si>
  <si>
    <t>;7111959;"287";"Štambuk";"Dario";;M;;0;47:00;88:46;41:46;0;5;OK Ivan Merz;"OK Ivan Merz";"CRO";4;"M55";"M55";;;;"";"";"";"";"";"";"";"";"";"";"";;0;"0,0";0;"";10;"M55";"3.2";"125";11;4;;88:46;67;02:59;66;04:29;42;06:42;68;08:15;43;10:53;46;14:06;50;17:02;59;23:02;63;27:40;47;37:24;100;40:26;</t>
  </si>
  <si>
    <t>;2300241;"170";"Miokovic";"Mile";;M;;0;57:00;101:11;44:11;0;1;OK Kapela;"OK Kapela";"CRO";4;"M55";"M55";;;;"";"";"";"";"";"";"";"";"";"";"";;0;"0,0";0;"";10;"M55";"3.2";"125";11;5;;101:11;67;03:45;66;05:29;42;07:39;68;09:25;43;12:05;46;15:30;50;19:01;59;23:07;63;34:05;47;40:14;100;43:10;</t>
  </si>
  <si>
    <t>;7212123;"273";"Gobec";"Karlo";;M;;0;55:00;99:20;44:20;0;2;OK Vihor;"OK Vihor";"CRO";4;"M55";"M55";;;;"";"";"";"";"";"";"";"";"";"";"";;0;"0,0";0;"";10;"M55";"3.2";"125";11;6;;99:20;67;03:18;66;05:07;42;07:37;68;09:16;43;11:56;46;15:21;50;19:04;59;23:23;63;29:30;47;39:25;100;43:18;</t>
  </si>
  <si>
    <t>;505905;"119";"Jelic";"Mladen";;M;;0;59:00;106:38;47:38;0;1;OK Kapela;"OK Kapela";"CRO";4;"M55";"M55";;;;"";"";"";"";"";"";"";"";"";"";"";;0;"0,0";0;"";10;"M55";"3.2";"125";11;7;;106:38;67;04:07;66;06:46;42;11:52;68;14:07;43;17:37;46;21:19;50;25:00;59;29:34;63;37:46;47;43:21;100;46:35;</t>
  </si>
  <si>
    <t>;546169;"173";"Matijašic";"Josip";;M;;0;71:00;126:19;55:19;0;2;OK Vihor;"OK Vihor";"CRO";4;"M55";"M55";;;;"";"";"";"";"";"";"";"";"";"";"";;0;"0,0";0;"";10;"M55";"3.2";"125";11;8;;126:19;67;04:47;66;07:43;42;10:57;68;13:43;43;17:58;46;22:34;50;26:47;59;33:51;63;41:26;47;49:20;100;54:14;</t>
  </si>
  <si>
    <t>;2123970;"243";"Špoljar";"Krešo";;M;;0;43:00;104:04;61:04;0;1;OK Kapela;"OK Kapela";"CRO";4;"M55";"M55";;;;"";"";"";"";"";"";"";"";"";"";"";;0;"0,0";0;"";10;"M55";"3.2";"125";11;9;;104:04;67;04:53;66;07:05;42;10:13;68;12:44;43;15:41;46;26:10;50;31:52;59;37:37;63;47:55;47;54:44;100;59:55;</t>
  </si>
  <si>
    <t>;247099;"214";"Vuk";"Robert";;M;;0;41:00;105:47;64:47;0;1;OK Kapela;"OK Kapela";"CRO";4;"M55";"M55";;;;"";"";"";"";"";"";"";"";"";"";"";;0;"0,0";0;"";10;"M55";"3.2";"125";11;10;;105:47;67;07:11;66;09:11;42;12:09;68;14:53;43;18:18;46;28:13;50;33:32;59;39:59;63;50:15;47;57:26;100;62:59;</t>
  </si>
  <si>
    <t>;410650;"39";"Curic";"Damir";;M;;0;69:00;156:37;87:37;0;1;OK Kapela;"OK Kapela";"CRO";4;"M55";"M55";;;;"";"";"";"";"";"";"";"";"";"";"";;0;"0,0";0;"";10;"M55";"3.2";"125";11;11;;156:37;67;07:44;66;10:17;42;14:16;68;16:56;43;21:48;46;27:00;50;39:09;59;51:17;63;63:25;47;72:20;100;85:08;</t>
  </si>
  <si>
    <t>;893828;"267";"Raškaj";"Darko";;M;;0;61:00;;;1;1;OK Kapela;"OK Kapela";"CRO";4;"M55";"M55";;;;"";"";"";"";"";"";"";"";"";"";"";;0;"0,0";0;"";10;"M55";"3.2";"125";11;;;;;;;;;;;;;;;;;;;;;;;;;;</t>
  </si>
  <si>
    <t>;406701;"236";"Pongrac";"Ivan";;M;;0;10:00;42:44;32:44;0;3;OK Japetić;"OK Japetic";"CRO";3;"M65";"M65";;;;"";"";"";"";"";"";"";"";"";"";"";;0;"0,0";0;"";11;"M65";"2.66";"110";11;1;;42:44;57;02:13;66;04:05;42;06:44;68;08:48;50;12:07;60;16:49;53;18:48;44;22:23;47;26:53;37;30:22;100;31:53;</t>
  </si>
  <si>
    <t>;2132997;"46";"Mesic";"Ivica";;M;;0;14:00;59:56;45:56;0;2;OK Vihor;"OK Vihor";"CRO";3;"M65";"M65";;;;"";"";"";"";"";"";"";"";"";"";"";;0;"0,0";0;"";11;"M65";"2.66";"110";11;2;;59:56;57;03:05;66;05:37;42;15:51;68;17:52;50;23:11;60;30:02;53;32:35;44;36:58;47;39:17;37;42:54;100;44:38;</t>
  </si>
  <si>
    <t>;236882;"209";"Cepelak";"Radovan";;M;;0;02:00;89:57;87:57;0;4;OK Maksimir;"OK Maksimir";"CRO";23;"M70";"M70";;;;"";"";"";"";"";"";"";"";"";"";"";;0;"0,0";0;"";12;"M70";"2.66";"110";11;2;;89:57;57;05:01;66;09:54;42;18:09;68;23:32;50;36:11;60;51:49;53;60:06;44;69:00;47;74:21;37;81:39;100;85:30;</t>
  </si>
  <si>
    <t>;337657;"5";"Žitnik";"Ivana";;M;;0;43:00;83:06;40:06;0;1;OK Kapela;"OK Kapela";"CRO";21;"OPEN";"OPEN";;;;"";"";"";"";"";"";"";"";"";"";"";;0;"0,0";0;"";23;"OPEN";"2.29";"90";9;2;;83:06;50;06:44;33;09:06;52;13:13;35;18:20;53;22:30;58;26:07;61;31:19;37;35:38;100;38:46;</t>
  </si>
  <si>
    <t>;410649;"227";"Budi";"Ana";;M;;0;07:00;48:15;41:15;0;3;OK Japetić;"OK Japetic";"CRO";21;"OPEN";"OPEN";;;;"";"";"";"";"";"";"";"";"";"";"";;0;"0,0";0;"";23;"OPEN";"2.29";"90";9;3;;48:15;50;06:55;33;09:02;52;13:04;35;17:54;53;22:16;58;26:03;61;30:15;37;36:03;100;39:00;</t>
  </si>
  <si>
    <t>;2111098;"306";"Renic";"Iva";;M;;0;13:00;55:10;42:10;0;9;OK Orion;"OK Orion";"CRO";21;"OPEN";"OPEN";;;;"";"";"";"";"";"";"";"";"";"";"";;0;"0,0";0;"";23;"OPEN";"2.29";"90";9;4;;55:10;50;07:04;33;09:47;52;13:43;35;17:53;53;23:33;58;26:36;61;31:38;37;36:57;100;40:02;</t>
  </si>
  <si>
    <t>;236872;"77";"Horvat";"Martina";;M;;0;41:00;83:14;42:14;0;4;OK Maksimir;"OK Maksimir";"CRO";21;"OPEN";"OPEN";;;;"";"";"";"";"";"";"";"";"";"";"";;0;"0,0";0;"";23;"OPEN";"2.29";"90";9;5;;83:14;50;06:46;33;09:08;52;13:47;35;17:57;53;22:33;58;26:04;61;31:37;37;38:13;100;40:32;</t>
  </si>
  <si>
    <t>;2061228;"305";"Tišljar";"Marija";;M;;0;11:00;54:57;43:57;0;9;OK Orion;"OK Orion";"CRO";21;"OPEN";"OPEN";;;;"";"";"";"";"";"";"";"";"";"";"";;0;"0,0";0;"";23;"OPEN";"2.29";"90";9;7;;54:57;50;09:06;33;11:50;52;15:47;35;19:51;53;25:28;58;28:38;61;33:34;37;38:59;100;42:03;</t>
  </si>
  <si>
    <t>;2113424;"20";"Vrdoljak";"Lidija";;M;;0;03:00;48:18;45:18;0;3;OK Japetić;"OK Japetic";"CRO";21;"OPEN";"OPEN";;;;"";"";"";"";"";"";"";"";"";"";"";;0;"0,0";0;"";23;"OPEN";"2.29";"90";9;8;;48:18;50;07:40;33;14:01;52;18:15;35;21:58;53;26:23;58;29:59;61;35:03;37;40:08;100;43:29;</t>
  </si>
  <si>
    <t>;720210;"196";"Vukmanovic";"Martin";;M;;0;35:00;83:47;48:47;0;1;OK Kapela;"OK Kapela";"CRO";21;"OPEN";"OPEN";;;;"";"";"";"";"";"";"";"";"";"";"";;0;"0,0";0;"";23;"OPEN";"2.29";"90";9;9;;83:47;50;06:53;33;09:28;52;14:41;35;19:27;53;28:00;58;32:23;61;38:25;37;44:33;100;47:12;</t>
  </si>
  <si>
    <t>;8240883;"194";"Crvenkovic";"Karmela";;M;;0;33:00;83:08;50:08;0;1;OK Kapela;"OK Kapela";"CRO";21;"OPEN";"OPEN";;;;"";"";"";"";"";"";"";"";"";"";"";;0;"0,0";0;"";23;"OPEN";"2.29";"90";9;10;;83:08;50;13:46;33;17:00;52;22:10;35;28:05;53;32:27;58;36:03;61;41:15;37;45:35;100;49:03;</t>
  </si>
  <si>
    <t>;887794;"357";"Hribar";"Dominik";;M;;0;77:00;128:15;51:15;0;1;OK Kapela;"OK Kapela";"CRO";21;"OPEN";"OPEN";;;;"";"";"";"";"";"";"";"";"";"";"";;0;"0,0";0;"";23;"OPEN";"2.29";"90";9;11;;128:15;50;05:26;33;08:13;52;13:13;35;18:38;53;23:01;58;28:05;61;34:16;37;45:23;100;49:37;</t>
  </si>
  <si>
    <t>;2118091;"15";"Pintur";"Iva";;M;;0;25:00;83:09;58:09;0;1;OK Kapela;"OK Kapela";"CRO";21;"OPEN";"OPEN";;;;"";"";"";"";"";"";"";"";"";"";"";;0;"0,0";0;"";23;"OPEN";"2.29";"90";9;12;;83:09;50;20:10;33;24:16;52;29:56;35;36:14;53;40:24;58;44:05;61;49:24;37;53:40;100;56:57;</t>
  </si>
  <si>
    <t>;411389;"87";"Skocic";"Oliver";;M;;0;21:00;84:59;63:59;0;2;OK Vihor;"OK Vihor";"CRO";21;"OPEN";"OPEN";;;;"";"";"";"";"";"";"";"";"";"";"";;0;"0,0";0;"";23;"OPEN";"2.29";"90";9;13;;84:59;50;07:21;33;12:42;52;19:31;35;31:55;53;37:37;58;41:20;61;51:51;37;58:59;100;62:36;</t>
  </si>
  <si>
    <t>;247225;"57";"Hruškar";"Iva";;M;;0;09:00;74:51;65:51;0;1;OK Kapela;"OK Kapela";"CRO";21;"OPEN";"OPEN";;;;"";"";"";"";"";"";"";"";"";"";"";;0;"0,0";0;"";23;"OPEN";"2.29";"90";9;14;;74:51;50;13:14;33;19:16;52;23:21;35;32:12;53;38:01;58;41:36;61;52:47;37;58:07;100;64:03;</t>
  </si>
  <si>
    <t>;2115769;"164";"Brezovecki Bidin";"Aleksandra";;M;;0;15:00;85:04;70:04;0;2;OK Vihor;"OK Vihor";"CRO";21;"OPEN";"OPEN";;;;"";"";"";"";"";"";"";"";"";"";"";;0;"0,0";0;"";23;"OPEN";"2.29";"90";9;15;;85:04;50;05:09;33;07:44;52;11:52;35;15:44;53;44:43;58;47:38;61;52:40;37;63:22;100;68:40;</t>
  </si>
  <si>
    <t>;219313;"16";"Šiprak Stastny";"Ana";;M;;0;29:00;100:09;71:09;0;1;OK Kapela;"OK Kapela";"CRO";21;"OPEN";"OPEN";;;;"";"";"";"";"";"";"";"";"";"";"";;0;"0,0";0;"";23;"OPEN";"2.29";"90";9;16;;100:09;50;06:15;33;29:37;52;32:48;35;38:24;53;50:34;58;54:29;61;60:44;37;67:30;100;69:54;</t>
  </si>
  <si>
    <t>;236863;"354";"Debic";"Mladen";;M;;0;23:00;110:46;87:46;0;4;OK Maksimir;"OK Maksimir";"CRO";21;"OPEN";"OPEN";;;;"";"";"";"";"";"";"";"";"";"";"";;0;"0,0";0;"";23;"OPEN";"2.29";"90";9;17;;110:46;50;21:54;33;28:33;52;35:32;35;42:04;53;51:05;58;60:25;61;69:27;37;78:32;100;84:39;</t>
  </si>
  <si>
    <t>;406868;"90";"Markovic";"Ivana";;M;;0;37:00;138:57;101:57;0;2;OK Vihor;"OK Vihor";"CRO";21;"OPEN";"OPEN";;;;"";"";"";"";"";"";"";"";"";"";"";;0;"0,0";0;"";23;"OPEN";"2.29";"90";9;18;;138:57;50;09:50;33;13:35;52;18:56;35;30:43;53;67:09;58;72:37;61;83:45;37;91:13;100;100:06;</t>
  </si>
  <si>
    <t>;410619;"3";"Miletic";"Sandra";;M;;0;47:00;156:39;109:39;0;1;OK Kapela;"OK Kapela";"CRO";21;"OPEN";"OPEN";;;;"";"";"";"";"";"";"";"";"";"";"";;0;"0,0";0;"";23;"OPEN";"2.29";"90";9;19;;156:39;50;35:13;33;38:36;52;60:24;35;66:16;53;72:08;58;78:32;61;97:12;37;102:53;100;107:30;</t>
  </si>
  <si>
    <t>;421655;"6";"Gerber";"Sandra";;M;;0;17:00;;;1;1;OK Kapela;"OK Kapela";"CRO";21;"OPEN";"OPEN";;;;"";"";"";"";"";"";"";"";"";"";"";;0;"0,0";0;"";23;"OPEN";"2.29";"90";9;;;;;;;;;;;;;;;;;;;;;;</t>
  </si>
  <si>
    <t>;893847;"108";"Bjeliš";"Barbara";;M;;0;31:00;;;1;2;OK Vihor;"OK Vihor";"CRO";21;"OPEN";"OPEN";;;;"";"";"";"";"";"";"";"";"";"";"";;0;"0,0";0;"";23;"OPEN";"2.29";"90";9;;;;;;;;;;;;;;;;;;;;;;</t>
  </si>
  <si>
    <t>;888974;"76";"Pigac";"Florian";;M;;0;45:00;;;1;4;OK Maksimir;"OK Maksimir";"CRO";21;"OPEN";"OPEN";;;;"";"";"";"";"";"";"";"";"";"";"";;0;"0,0";0;"";23;"OPEN";"2.29";"90";9;;;;;;;;;;;;;;;;;;;;;;</t>
  </si>
  <si>
    <t>;2115765;"257";"Jurac";"Ema";;M;;0;06:00;;;1;2;OK Vihor;"OK Vihor";"CRO";20;"Ž12";"Ž12";;;;"";"";"";"";"";"";"";"";"";"";"";;0;"0,0";0;"";13;"Ž12";"1.98";"75";8;;;;;;;;;;;;;;;;;;;;</t>
  </si>
  <si>
    <t>;8300220;"275";"Rako";"Paola";;M;;0;66:00;95:44;29:44;0;2;OK Vihor;"OK Vihor";"CRO";19;"Ž14";"Ž14";;;;"";"";"";"";"";"";"";"";"";"";"";;0;"0,0";0;"";14;"Ž14";"2.33";"75";9;1;;95:44;51;01:13;57;02:33;33;04:32;52;13:59;35;15:42;53;18:17;58;20:11;37;27:14;100;29:10;</t>
  </si>
  <si>
    <t>;7000818;"150";"Pavic";"Monika";;M;;0;58:00;94:23;36:23;0;2;OK Vihor;"OK Vihor";"CRO";19;"Ž14";"Ž14";;;;"";"";"";"";"";"";"";"";"";"";"";;0;"0,0";0;"";14;"Ž14";"2.33";"75";9;2;;94:23;51;02:18;57;03:43;33;06:29;52;09:29;35;11:50;53;21:16;58;24:14;37;30:23;100;35:39;</t>
  </si>
  <si>
    <t>;2133024;"117";"Hercigonja";"Lucija";;M;;0;62:00;116:13;54:13;0;1;OK Kapela;"OK Kapela";"CRO";19;"Ž14";"Ž14";;;;"";"";"";"";"";"";"";"";"";"";"";;0;"0,0";0;"";14;"Ž14";"2.33";"75";9;3;;116:13;51;04:49;57;06:44;33;09:00;52;12:27;35;21:41;53;37:22;58;40:58;37;50:22;100;53:01;</t>
  </si>
  <si>
    <t>;2113348;"203";"Vidakovic";"Majda";;M;;0;77:00;113:21;36:21;0;1;OK Kapela;"OK Kapela";"CRO";18;"Ž16";"Ž16";;;;"";"";"";"";"";"";"";"";"";"";"";;0;"0,0";0;"";15;"Ž16";"2.66";"100";10;1;;113:21;52;05:53;33;08:22;70;11:00;60;16:56;53;19:20;62;24:19;47;28:55;61;30:30;56;33:00;100;35:33;</t>
  </si>
  <si>
    <t>;8431111;"272";"Gobec";"Kimi Maria";;M;;0;63:00;99:37;36:37;0;2;OK Vihor;"OK Vihor";"CRO";18;"Ž16";"Ž16";;;;"";"";"";"";"";"";"";"";"";"";"";;0;"0,0";0;"";15;"Ž16";"2.66";"100";10;2;;99:37;52;06:54;33;09:43;70;12:20;60;16:05;53;18:56;62;23:41;47;29:28;61;30:58;56;33:14;100;35:49;</t>
  </si>
  <si>
    <t>;2132926;"240";"Drobic";"Melissa";;M;;0;61:00;99:47;38:47;0;1;OK Kapela;"OK Kapela";"CRO";18;"Ž16";"Ž16";;;;"";"";"";"";"";"";"";"";"";"";"";;0;"0,0";0;"";15;"Ž16";"2.66";"100";10;3;;99:47;52;07:36;33;10:08;70;12:40;60;18:13;53;20:48;62;25:38;47;31:23;61;33:08;56;35:37;100;37:47;</t>
  </si>
  <si>
    <t>;2113332;"228";"Kovac";"Wanda";;M;;0;73:00;113:58;40:58;0;1;OK Kapela;"OK Kapela";"CRO";18;"Ž16";"Ž16";;;;"";"";"";"";"";"";"";"";"";"";"";;0;"0,0";0;"";15;"Ž16";"2.66";"100";10;4;;113:58;52;06:35;33;09:06;70;11:25;60;15:09;53;17:34;62;28:17;47;33:07;61;34:55;56;37:36;100;39:56;</t>
  </si>
  <si>
    <t>;2133352;"62";"Dasovic";"Petra";;M;;0;67:00;114:02;47:02;0;1;OK Kapela;"OK Kapela";"CRO";18;"Ž16";"Ž16";;;;"";"";"";"";"";"";"";"";"";"";"";;0;"0,0";0;"";15;"Ž16";"2.66";"100";10;5;;114:02;52;08:35;33;12:27;70;16:20;60;21:17;53;23:37;62;34:20;47;39:10;61;40:59;56;43:38;100;45:58;</t>
  </si>
  <si>
    <t>;237598;"161";"Cvjetko";"Jana";;M;;0;75:00;124:31;49:31;0;3;OK Japetić;"OK Japetic";"CRO";18;"Ž16";"Ž16";;;;"";"";"";"";"";"";"";"";"";"";"";;0;"0,0";0;"";15;"Ž16";"2.66";"100";10;6;;124:31;52;04:45;33;07:09;70;09:11;60;12:59;53;15:50;62;26:37;47;31:15;61;33:10;56;35:58;100;48:31;</t>
  </si>
  <si>
    <t>;2100979;"63";"Marekovic";"Ira";;M;;0;71:00;146:04;75:04;0;2;OK Vihor;"OK Vihor";"CRO";18;"Ž16";"Ž16";;;;"";"";"";"";"";"";"";"";"";"";"";;0;"0,0";0;"";15;"Ž16";"2.66";"100";10;7;;146:04;52;08:29;33;11:04;70;13:34;60;17:34;53;36:33;62;57:10;47;62:32;61;64:10;56;66:24;100;74:03;</t>
  </si>
  <si>
    <t>;2148492;"169";"Miokovic";"Nina";;M;;0;69:00;146:04;77:04;0;1;OK Kapela;"OK Kapela";"CRO";18;"Ž16";"Ž16";;;;"";"";"";"";"";"";"";"";"";"";"";;0;"0,0";0;"";15;"Ž16";"2.66";"100";10;8;;146:04;52;06:33;33;10:25;70;14:32;60;19:41;53;30:17;62;36:54;47;45:44;61;66:26;56;68:51;100;76:15;</t>
  </si>
  <si>
    <t>;2144745;"172";"Grškovic";"Mare";;M;;0;65:00;146:05;81:05;0;1;OK Kapela;"OK Kapela";"CRO";18;"Ž16";"Ž16";;;;"";"";"";"";"";"";"";"";"";"";"";;0;"0,0";0;"";15;"Ž16";"2.66";"100";10;9;;146:05;52;10:37;33;14:30;70;18:26;60;23:31;53;42:36;62;63:07;47;68:28;61;70:20;56;72:39;100;80:09;</t>
  </si>
  <si>
    <t>;8445444;"282";"Salopek";"Dorja";;M;;0;13:00;42:38;29:38;0;7;OK Ris;"OK Ris";"CRO";17;"Ž20";"Ž20";;;;"";"";"";"";"";"";"";"";"";"";"";;0;"0,0";0;"";16;"Ž20";"3.56";"150";11;1;;42:38;63;05:56;70;07:58;50;10:46;67;12:11;43;15:19;45;17:03;46;18:46;39;20:45;47;26:16;69;27:30;100;28:57;</t>
  </si>
  <si>
    <t>;5768;"286";"Štambuk";"Zdenka Petra";;M;;0;07:00;42:10;35:10;0;5;OK Ivan Merz;"OK Ivan Merz";"CRO";17;"Ž20";"Ž20";;;;"";"";"";"";"";"";"";"";"";"";"";;0;"0,0";0;"";16;"Ž20";"3.56";"150";11;2;;42:10;63;06:01;70;08:33;50;11:50;67;13:36;43;16:51;45;18:56;46;20:54;39;23:25;47;30:59;69;32:52;100;34:16;</t>
  </si>
  <si>
    <t>;770914;"160";"Cvjetko";"Nina";;M;;0;05:00;88:48;83:48;0;3;OK Japetić;"OK Japetic";"CRO";17;"Ž20";"Ž20";;;;"";"";"";"";"";"";"";"";"";"";"";;0;"0,0";0;"";16;"Ž20";"3.56";"150";11;3;;88:48;63;10:26;70;15:06;50;21:55;67;27:15;43;36:38;45;46:52;46;49:44;39;55:58;47;74:31;69;79:58;100;82:28;</t>
  </si>
  <si>
    <t>;2113425;"123";"Lesjak";"Jelena";;M;;0;09:00;;;1;3;OK Japetić;"OK Japetic";"CRO";17;"Ž20";"Ž20";;;;"";"";"";"";"";"";"";"";"";"";"";;0;"0,0";0;"";16;"Ž20";"3.56";"150";11;;;;;;;;;;;;;;;;;;;;;;;;;;</t>
  </si>
  <si>
    <t>;552005;"195";"Vukmanovic";"Vinka";;M;;0;46:00;86:51;40:51;0;1;OK Kapela;"OK Kapela";"CRO";2;"Ž21A";"Ž21A";;;;"";"";"";"";"";"";"";"";"";"";"";;0;"0,0";0;"";2;"Ž21A";"4.18";"175";15;1;;86:51;59;02:17;38;03:48;66;06:32;68;08:53;40;11:18;43;13:30;46;16:03;50;18:42;61;25:25;69;28:04;54;31:55;48;33:53;;;49;37:46;100;39:58;</t>
  </si>
  <si>
    <t>;1403140;"252";"Pavic";"Mirja";;M;;0;54:00;96:07;42:07;0;3;OK Japetić;"OK Japetic";"CRO";2;"Ž21A";"Ž21A";;;;"";"";"";"";"";"";"";"";"";"";"";;0;"0,0";0;"";2;"Ž21A";"4.18";"175";15;2;;96:07;59;01:52;38;03:20;66;05:56;68;07:54;40;10:11;43;12:04;46;14:37;50;19:34;61;27:22;69;29:48;54;33:07;48;35:20;;;49;38:59;100;41:25;</t>
  </si>
  <si>
    <t>;2105108;"8";"Jerkovic Peric";"Olga";;M;;0;40:00;86:57;46:57;0;1;OK Kapela;"OK Kapela";"CRO";2;"Ž21A";"Ž21A";;;;"";"";"";"";"";"";"";"";"";"";"";;0;"0,0";0;"";2;"Ž21A";"4.18";"175";15;3;;86:57;59;02:10;38;03:29;66;06:08;68;09:18;40;12:42;43;14:41;46;17:12;50;20:39;61;29:02;69;32:04;54;36:21;48;39:11;;;49;43:13;100;46:01;</t>
  </si>
  <si>
    <t>;8041177;"45";"Orlic";"Antonija";;M;;0;48:00;118:56;70:56;0;10;OK Bjelovar;"OK Bjelovar";"CRO";2;"Ž21A";"Ž21A";;;;"";"";"";"";"";"";"";"";"";"";"";;0;"0,0";0;"";2;"Ž21A";"4.18";"175";15;4;;118:56;59;05:48;38;07:23;66;15:47;68;19:14;40;24:52;43;27:09;46;29:59;50;32:42;61;48:14;69;51:16;54;57:09;48;60:58;;;49;66:02;100;70:01;</t>
  </si>
  <si>
    <t>;2128411;"200";"Kos";"Ines";;M;;0;44:00;116:40;72:40;0;1;OK Kapela;"OK Kapela";"CRO";2;"Ž21A";"Ž21A";;;;"";"";"";"";"";"";"";"";"";"";"";;0;"0,0";0;"";2;"Ž21A";"4.18";"175";15;5;;116:40;59;05:16;38;07:22;66;15:07;68;17:57;40;20:20;43;22:24;46;25:17;50;36:39;61;52:26;69;55:25;54;61:05;48;63:35;;;49;69:10;100;71:50;</t>
  </si>
  <si>
    <t>;2148497;"192";"Pajnic";"Olga";;M;;0;51:00;88:48;37:48;0;1;OK Kapela;"OK Kapela";"CRO";16;"Ž21B";"Ž21B";;;;"";"";"";"";"";"";"";"";"";"";"";;0;"0,0";0;"";17;"Ž21B";"2.66";"100";10;1;;88:48;52;07:35;33;10:15;70;13:14;60;16:54;53;19:34;62;24:24;47;28:10;61;30:01;56;32:15;100;36:56;</t>
  </si>
  <si>
    <t>;8440330;"111";"Arbanas";"Barbara";;M;;0;47:00;86:14;39:14;0;1;OK Kapela;"OK Kapela";"CRO";16;"Ž21B";"Ž21B";;;;"";"";"";"";"";"";"";"";"";"";"";;0;"0,0";0;"";17;"Ž21B";"2.66";"100";10;2;;86:14;52;06:47;33;09:09;70;15:45;60;19:20;53;22:52;62;27:05;47;31:06;61;32:55;56;35:18;100;38:17;</t>
  </si>
  <si>
    <t>;7000644;"151";"Pavic";"Ana-Marija";;M;;0;49:00;95:01;46:01;0;2;OK Vihor;"OK Vihor";"CRO";16;"Ž21B";"Ž21B";;;;"";"";"";"";"";"";"";"";"";"";"";;0;"0,0";0;"";17;"Ž21B";"2.66";"100";10;3;;95:01;52;07:27;33;10:54;70;13:51;60;17:26;53;20:25;62;25:25;47;33:58;61;35:41;56;38:45;100;45:05;</t>
  </si>
  <si>
    <t>;2143665;"245";"Dukic";"Višnja";;M;;0;57:00;111:18;54:18;0;1;OK Kapela;"OK Kapela";"CRO";16;"Ž21B";"Ž21B";;;;"";"";"";"";"";"";"";"";"";"";"";;0;"0,0";0;"";17;"Ž21B";"2.66";"100";10;4;;111:18;52;09:08;33;12:12;70;16:03;60;23:59;53;28:35;62;34:19;47;41:37;61;45:23;56;48:43;100;52:50;</t>
  </si>
  <si>
    <t>;361853;"96";"Kos";"Petra";;M;;0;41:00;100:04;59:04;0;2;OK Vihor;"OK Vihor";"CRO";16;"Ž21B";"Ž21B";;;;"";"";"";"";"";"";"";"";"";"";"";;0;"0,0";0;"";17;"Ž21B";"2.66";"100";10;5;;100:04;52;10:01;33;13:50;70;17:05;60;21:43;53;37:11;62;43:32;47;50:26;61;52:43;56;55:27;100;57:57;</t>
  </si>
  <si>
    <t>;2442601;"64";"Hribar";"Andrea";;M;;0;45:00;107:40;62:40;0;2;OK Vihor;"OK Vihor";"CRO";16;"Ž21B";"Ž21B";;;;"";"";"";"";"";"";"";"";"";"";"";;0;"0,0";0;"";17;"Ž21B";"2.66";"100";10;6;;107:40;52;08:34;33;11:05;70;14:32;60;21:09;53;28:03;62;35:30;47;49:49;61;51:10;56;54:15;100;61:43;</t>
  </si>
  <si>
    <t>;9201754;"128";"Glušica";"Hana";;M;;0;39:00;102:58;63:58;0;1;OK Kapela;"OK Kapela";"CRO";16;"Ž21B";"Ž21B";;;;"";"";"";"";"";"";"";"";"";"";"";;0;"0,0";0;"";17;"Ž21B";"2.66";"100";10;7;;102:58;52;09:34;33;15:48;70;18:56;60;23:23;53;29:32;62;45:28;47;55:03;61;56:37;56;59:12;100;63:04;</t>
  </si>
  <si>
    <t>;222404;"81";"Zaitseva";"Olga";;M;;0;59:00;123:39;64:39;0;2;OK Vihor;"OK Vihor";"CRO";16;"Ž21B";"Ž21B";;;;"";"";"";"";"";"";"";"";"";"";"";;0;"0,0";0;"";17;"Ž21B";"2.66";"100";10;8;;123:39;52;07:36;33;10:56;70;16:18;60;23:38;53;28:50;62;33:40;47;52:01;61;53:31;56;57:50;100;63:32;</t>
  </si>
  <si>
    <t>;2143680;"7";"Martin";"Martina";;M;;0;35:00;100:10;65:10;0;1;OK Kapela;"OK Kapela";"CRO";16;"Ž21B";"Ž21B";;;;"";"";"";"";"";"";"";"";"";"";"";;0;"0,0";0;"";17;"Ž21B";"2.66";"100";10;9;;100:10;52;07:01;33;16:01;70;20:01;60;24:22;53;28:30;62;49:14;47;57:27;61;59:20;56;61:40;100;64:08;</t>
  </si>
  <si>
    <t>;2126435;"4";"Latinger";"Sandra";;M;;0;43:00;108:22;65:22;0;1;OK Kapela;"OK Kapela";"CRO";16;"Ž21B";"Ž21B";;;;"";"";"";"";"";"";"";"";"";"";"";;0;"0,0";0;"";17;"Ž21B";"2.66";"100";10;10;;108:22;52;07:49;33;11:41;70;14:52;60;19:33;53;22:47;62;41:19;47;51:30;61;54:03;56;57:21;100;63:47;</t>
  </si>
  <si>
    <t>;1234109;"82";"Milicevic";"Aleksandra";;M;;0;55:00;141:10;86:10;0;2;OK Vihor;"OK Vihor";"CRO";16;"Ž21B";"Ž21B";;;;"";"";"";"";"";"";"";"";"";"";"";;0;"0,0";0;"";17;"Ž21B";"2.66";"100";10;11;;141:10;52;08:59;33;13:30;70;22:11;60;28:08;53;31:41;62;38:09;47;69:58;61;73:11;56;78:38;100;84:54;</t>
  </si>
  <si>
    <t>;893810;"256";"Jurac";"Ines";;M;;0;37:00;;;1;2;OK Vihor;"OK Vihor";"CRO";16;"Ž21B";"Ž21B";;;;"";"";"";"";"";"";"";"";"";"";"";;0;"0,0";0;"";17;"Ž21B";"2.66";"100";10;;;;;;;;;;;;;;;;;;;;;;;;</t>
  </si>
  <si>
    <t>;2120666;"299";"Berženji";"Sanda";;M;;0;32:00;73:38;41:38;0;1;OK Kapela;"OK Kapela";"CRO";15;"Ž35";"Ž35";;;;"";"";"";"";"";"";"";"";"";"";"";;0;"0,0";0;"";18;"Ž35";"3.56";"150";11;1;;73:38;63;07:28;70;10:57;50;15:37;67;17:38;43;21:29;45;23:48;46;26:01;39;28:47;47;36:16;69;38:54;100;40:44;</t>
  </si>
  <si>
    <t>;2144746;"182";"Fištrek";"Željka";;M;;0;28:00;76:04;48:04;0;1;OK Kapela;"OK Kapela";"CRO";15;"Ž35";"Ž35";;;;"";"";"";"";"";"";"";"";"";"";"";;0;"0,0";0;"";18;"Ž35";"3.56";"150";11;2;;76:04;63;07:50;70;10:57;50;14:58;67;17:12;43;21:17;45;23:55;46;25:47;39;28:30;47;44:06;69;45:42;100;47:09;</t>
  </si>
  <si>
    <t>;2121769;"121";"Lesjak";"Sonja";;M;;0;38:00;87:08;49:08;0;3;OK Japetić;"OK Japetic";"CRO";15;"Ž35";"Ž35";;;;"";"";"";"";"";"";"";"";"";"";"";;0;"0,0";0;"";18;"Ž35";"3.56";"150";11;3;;87:08;63;09:52;70;12:34;50;17:17;67;20:10;43;24:18;45;27:55;46;30:41;39;33:59;47;44:21;69;46:21;100;48:11;</t>
  </si>
  <si>
    <t>;7207170;"289";"Kovaljesko";"Monika";;M;;0;20:00;72:20;52:20;0;1;OK Kapela;"OK Kapela";"CRO";15;"Ž35";"Ž35";;;;"";"";"";"";"";"";"";"";"";"";"";;0;"0,0";0;"";18;"Ž35";"3.56";"150";11;4;;72:20;63;09:12;70;12:34;50;17:27;67;19:43;43;24:16;45;28:46;46;34:23;39;37:58;47;46:25;69;49:15;100;51:19;</t>
  </si>
  <si>
    <t>;2144786;"130";"Popovic";"Antea";;M;;0;24:00;76:38;52:38;0;1;OK Kapela;"OK Kapela";"CRO";15;"Ž35";"Ž35";;;;"";"";"";"";"";"";"";"";"";"";"";;0;"0,0";0;"";18;"Ž35";"3.56";"150";11;5;;76:38;63;07:40;70;11:53;50;16:14;67;18:33;43;23:52;45;31:21;46;34:04;39;37:19;47;47:14;69;49:31;100;51:36;</t>
  </si>
  <si>
    <t>;7003400;"274";"Rako";"Sabina";;M;;0;40:00;92:56;52:56;0;2;OK Vihor;"OK Vihor";"CRO";15;"Ž35";"Ž35";;;;"";"";"";"";"";"";"";"";"";"";"";;0;"0,0";0;"";18;"Ž35";"3.56";"150";11;6;;92:56;63;08:12;70;11:18;50;15:29;67;17:36;43;22:35;45;25:51;46;28:39;39;31:53;47;47:39;69;49:41;100;51:48;</t>
  </si>
  <si>
    <t>;700021;"278";"Horbec";"Ivana";;M;;0;22:00;76:26;54:26;0;2;OK Vihor;"OK Vihor";"CRO";15;"Ž35";"Ž35";;;;"";"";"";"";"";"";"";"";"";"";"";;0;"0,0";0;"";18;"Ž35";"3.56";"150";11;7;;76:26;63;11:33;70;14:58;50;20:32;67;23:28;43;28:20;45;31:41;46;34:26;39;38:28;47;48:28;69;50:48;100;53:13;</t>
  </si>
  <si>
    <t>;2133012;"239";"Krkic Drobic";"Aida";;M;;0;36:00;101:17;65:17;0;1;OK Kapela;"OK Kapela";"CRO";15;"Ž35";"Ž35";;;;"";"";"";"";"";"";"";"";"";"";"";;0;"0,0";0;"";18;"Ž35";"3.56";"150";11;8;;101:17;63;12:22;70;16:20;50;22:36;67;25:32;43;32:52;45;36:16;46;39:24;39;43:53;47;58:39;69;61:19;100;63:56;</t>
  </si>
  <si>
    <t>;2140845;"269";"Calic";"Violeta";;M;;0;18:00;84:43;66:43;0;2;OK Vihor;"OK Vihor";"CRO";15;"Ž35";"Ž35";;;;"";"";"";"";"";"";"";"";"";"";"";;0;"0,0";0;"";18;"Ž35";"3.56";"150";11;9;;84:43;63;15:17;70;20:18;50;26:02;67;30:02;43;37:05;45;41:21;46;47:17;39;51:01;47;60:52;69;63:09;100;65:18;</t>
  </si>
  <si>
    <t>;2067883;"263";"Stipic";"Bernardica";;M;;0;34:00;102:46;68:46;0;2;OK Vihor;"OK Vihor";"CRO";15;"Ž35";"Ž35";;;;"";"";"";"";"";"";"";"";"";"";"";;0;"0,0";0;"";18;"Ž35";"3.56";"150";11;10;;102:46;63;12:21;70;18:04;50;24:17;67;27:15;43;34:29;45;38:02;46;41:05;39;45:26;47;61:07;69;64:34;100;67:36;</t>
  </si>
  <si>
    <t>;2084417;"294";"Stupalo";"Vlatka";;M;;0;44:00;115:38;71:38;0;2;OK Vihor;"OK Vihor";"CRO";15;"Ž35";"Ž35";;;;"";"";"";"";"";"";"";"";"";"";"";;0;"0,0";0;"";18;"Ž35";"3.56";"150";11;11;;115:38;63;10:30;70;14:47;50;21:26;67;24:11;43;30:18;45;36:21;46;39:34;39;44:14;47;57:03;69;68:11;100;70:33;</t>
  </si>
  <si>
    <t>;2105097;"204";"Bergant Vidakovic";"Sandra";;M;;0;16:00;;;1;1;OK Kapela;"OK Kapela";"CRO";15;"Ž35";"Ž35";;;;"";"";"";"";"";"";"";"";"";"";"";;0;"0,0";0;"";18;"Ž35";"3.56";"150";11;;;;;;;;;;;;;;;;;;;;;;;;;;</t>
  </si>
  <si>
    <t>;2105096;"1";"Corko Meštrovic";"Irena";;M;;0;46:00;88:31;42:31;3;1;OK Kapela;"OK Kapela";"CRO";15;"Ž35";"Ž35";;;;"";"";"";"";"";"";"";"";"";"";"";;0;"0,0";0;"";18;"Ž35";"3.56";"150";11;;;88:31;63;07:35;70;10:28;50;14:18;67;16:42;43;20:58;45;23:47;46;26:05;39;28:59;47;36:16;69;38:09;;;</t>
  </si>
  <si>
    <t>;8082973;"59";"Gobec";"Ivana";;M;;0;34:00;74:45;40:45;0;2;OK Vihor;"OK Vihor";"CRO";14;"Ž45";"Ž45";;;;"";"";"";"";"";"";"";"";"";"";"";;0;"0,0";0;"";19;"Ž45";"3.2";"125";11;1;;74:45;67;04:08;66;05:53;42;08:06;68;09:53;43;13:04;46;16:35;50;19:59;59;24:07;63;30:28;47;36:08;100;39:32;</t>
  </si>
  <si>
    <t>;1261971;"187";"Jakšic";"Mirka";;M;;0;36:00;84:08;48:08;0;4;OK Maksimir;"OK Maksimir";"CRO";14;"Ž45";"Ž45";;;;"";"";"";"";"";"";"";"";"";"";"";;0;"0,0";0;"";19;"Ž45";"3.2";"125";11;2;;84:08;67;04:25;66;06:07;42;08:52;68;10:46;43;14:06;46;18:39;50;22:32;59;27:40;63;35:22;47;42:43;100;47:01;</t>
  </si>
  <si>
    <t>;2109710;"229";"Glinska";"Beata Adrianna";;M;;0;08:00;56:43;48:43;0;1;OK Kapela;"OK Kapela";"CRO";14;"Ž45";"Ž45";;;;"";"";"";"";"";"";"";"";"";"";"";;0;"0,0";0;"";19;"Ž45";"3.2";"125";11;3;;56:43;67;04:23;66;06:22;42;08:48;68;10:40;43;14:00;46;18:34;50;22:46;59;27:48;63;34:51;47;42:24;100;47:30;</t>
  </si>
  <si>
    <t>;237593;"211";"Kuzmanic";"Ivana";;M;;0;02:00;51:33;49:33;0;3;OK Japetić;"OK Japetic";"CRO";14;"Ž45";"Ž45";;;;"";"";"";"";"";"";"";"";"";"";"";;0;"0,0";0;"";19;"Ž45";"3.2";"125";11;4;;51:33;67;04:14;66;05:54;42;09:08;68;11:30;43;16:23;46;20:34;50;24:40;59;30:09;63;37:33;47;44:07;100;48:25;</t>
  </si>
  <si>
    <t>;7000641;"127";"Kolarek";"Nataša";;M;;0;14:00;64:17;50:17;0;2;OK Vihor;"OK Vihor";"CRO";14;"Ž45";"Ž45";;;;"";"";"";"";"";"";"";"";"";"";"";;0;"0,0";0;"";19;"Ž45";"3.2";"125";11;5;;64:17;67;03:58;66;05:48;42;11:54;68;13:25;43;16:48;46;20:44;50;24:56;59;29:45;63;40:07;47;45:37;100;49:18;</t>
  </si>
  <si>
    <t>;8667809;"259";"Gobec";"Neda";;M;;0;26:00;76:28;50:28;0;2;OK Vihor;"OK Vihor";"CRO";14;"Ž45";"Ž45";;;;"";"";"";"";"";"";"";"";"";"";"";;0;"0,0";0;"";19;"Ž45";"3.2";"125";11;6;;76:28;67;03:58;66;05:46;42;08:25;68;10:16;43;13:57;46;18:14;50;22:26;59;28:35;63;35:58;47;44:06;100;48:57;</t>
  </si>
  <si>
    <t>;2121763;"213";"Vuk";"Srebrenka";;M;;0;12:00;64:03;52:03;0;1;OK Kapela;"OK Kapela";"CRO";14;"Ž45";"Ž45";;;;"";"";"";"";"";"";"";"";"";"";"";;0;"0,0";0;"";19;"Ž45";"3.2";"125";11;7;;64:03;67;04:39;66;06:31;42;09:25;68;11:52;43;17:07;46;22:17;50;27:14;59;32:07;63;40:24;47;47:13;100;51:02;</t>
  </si>
  <si>
    <t>;2148494;"171";"Jazvic Miokovic";"Marija";;M;;0;18:00;70:33;52:33;0;1;OK Kapela;"OK Kapela";"CRO";14;"Ž45";"Ž45";;;;"";"";"";"";"";"";"";"";"";"";"";;0;"0,0";0;"";19;"Ž45";"3.2";"125";11;8;;70:33;67;04:44;66;06:36;42;13:52;68;15:39;43;20:24;46;25:46;50;30:21;59;36:17;63;43:21;47;47:52;100;51:39;</t>
  </si>
  <si>
    <t>;2442588;"163";"Baburek";"Gabrijela";;M;;0;30:00;87:53;57:53;0;3;OK Japetić;"OK Japetic";"CRO";14;"Ž45";"Ž45";;;;"";"";"";"";"";"";"";"";"";"";"";;0;"0,0";0;"";19;"Ž45";"3.2";"125";11;10;;87:53;67;04:22;66;06:28;42;09:12;68;11:23;43;14:45;46;19:01;50;23:46;59;29:11;63;38:54;47;50:06;100;56:30;</t>
  </si>
  <si>
    <t>;888973;"285";"Horvat";"Mirjana";;M;;0;06:00;65:20;59:20;0;4;OK Maksimir;"OK Maksimir";"CRO";14;"Ž45";"Ž45";;;;"";"";"";"";"";"";"";"";"";"";"";;0;"0,0";0;"";19;"Ž45";"3.2";"125";11;11;;65:20;67;04:24;66;06:32;42;10:07;68;12:45;43;16:40;46;21:06;50;28:40;59;36:30;63;47:52;47;53:50;100;58:17;</t>
  </si>
  <si>
    <t>;237600;"159";"Perica Cvjetko";"Sandra";;M;;0;38:00;107:25;69:25;0;3;OK Japetić;"OK Japetic";"CRO";14;"Ž45";"Ž45";;;;"";"";"";"";"";"";"";"";"";"";"";;0;"0,0";0;"";19;"Ž45";"3.2";"125";11;13;;107:25;67;06:25;66;08:34;42;13:22;68;15:39;43;22:04;46;26:43;50;36:39;59;41:55;63;56:03;47;64:41;100;68:26;</t>
  </si>
  <si>
    <t>;7672905;"146";"Kraintz";"Evelyn";;M;;0;16:00;89:30;73:30;0;4;OK Maksimir;"OK Maksimir";"CRO";14;"Ž45";"Ž45";;;;"";"";"";"";"";"";"";"";"";"";"";;0;"0,0";0;"";19;"Ž45";"3.2";"125";11;14;;89:30;67;05:13;66;07:58;42;16:23;68;18:46;43;25:57;46;31:44;50;39:19;59;48:48;63;58:47;47;66:08;100;72:01;</t>
  </si>
  <si>
    <t>;2442590;"162";"Govedarica";"Zvjezdana";;M;;0;10:00;88:05;78:05;0;3;OK Japetić;"OK Japetic";"CRO";14;"Ž45";"Ž45";;;;"";"";"";"";"";"";"";"";"";"";"";;0;"0,0";0;"";19;"Ž45";"3.2";"125";11;15;;88:05;67;07:03;66;10:15;42;17:54;68;21:26;43;28:31;46;34:39;50;40:25;59;48:21;63;59:03;47;70:16;100;76:37;</t>
  </si>
  <si>
    <t>;2123976;"181";"Gradecak Galovic";"Marija";;M;;0;04:00;;;1;1;OK Kapela;"OK Kapela";"CRO";14;"Ž45";"Ž45";;;;"";"";"";"";"";"";"";"";"";"";"";;0;"0,0";0;"";19;"Ž45";"3.2";"125";11;;;;;;;;;;;;;;;;;;;;;;;;;;</t>
  </si>
  <si>
    <t>;636977;"174";"Cvitkovic";"Maja";;M;;0;31:00;75:11;44:11;0;2;OK Vihor;"OK Vihor";"CRO";13;"Ž55";"Ž55";;;;"";"";"";"";"";"";"";"";"";"";"";;0;"0,0";0;"";20;"Ž55";"2.66";"110";11;1;;75:11;57;02:52;66;05:19;42;09:03;68;11:46;50;16:38;60;23:53;53;27:30;44;33:11;47;36:09;37;40:03;100;42:52;</t>
  </si>
  <si>
    <t>;2442557;"197";"Fabek";"Branka";;M;;0;19:00;63:58;44:58;0;3;OK Japetić;"OK Japetic";"CRO";13;"Ž55";"Ž55";;;;"";"";"";"";"";"";"";"";"";"";"";;0;"0,0";0;"";20;"Ž55";"2.66";"110";11;2;;63:58;57;03:01;66;06:08;42;09:59;68;12:41;50;18:16;60;25:36;53;28:07;44;32:58;47;36:36;37;40:28;100;43:34;</t>
  </si>
  <si>
    <t>;2115767;"233";"Kucinac";"Teodora";;M;;0;21:00;;;1;2;OK Vihor;"OK Vihor";"CRO";13;"Ž55";"Ž55";;;;"";"";"";"";"";"";"";"";"";"";"";;0;"0,0";0;"";20;"Ž55";"2.66";"110";11;;;;;;;;;;;;;;;;;;;;;;;;;;</t>
  </si>
  <si>
    <t>;2125773;"114";"Ebenspanger";"Emilija";;M;;0;25:00;;;1;1;OK Kapela;"OK Kapela";"CRO";13;"Ž55";"Ž55";;;;"";"";"";"";"";"";"";"";"";"";"";;0;"0,0";0;"";20;"Ž55";"2.66";"110";11;;;;;;;;;;;;;;;;;;;;;;;;;;</t>
  </si>
  <si>
    <t>;2109704;"296";"Franc";"Vera";;M;;0;56:00;131:42;75:42;0;1;OK Kapela;"OK Kapela";"CRO";12;"Ž65";"Ž65";;;;"";"";"";"";"";"";"";"";"";"";"";;0;"0,0";0;"";21;"Ž65";"2.51";"100";11;1;;131:42;51;13:39;38;15:54;50;19:10;67;23:49;68;26:22;39;38:06;63;44:58;53;47:35;47;66:58;37;72:04;100;74:25;</t>
  </si>
  <si>
    <t>;236886;"208";"Vendler Cepelak";"Željka";;M;;0;52:00;133:40;81:40;0;4;OK Maksimir;"OK Maksimir";"CRO";12;"Ž65";"Ž65";;;;"";"";"";"";"";"";"";"";"";"";"";;0;"0,0";0;"";21;"Ž65";"2.51";"100";11;2;;133:40;51;03:29;38;05:48;50;09:51;67;14:39;68;19:33;39;34:56;63;48:56;53;51:59;47;71:22;37;76:38;100;79:51;</t>
  </si>
  <si>
    <t>;2300277;"47";"Horvat-Nikšic";"Biserka";;M;;0;48:00;133:43;85:43;0;2;OK Vihor;"OK Vihor";"CRO";12;"Ž65";"Ž65";;;;"";"";"";"";"";"";"";"";"";"";"";;0;"0,0";0;"";21;"Ž65";"2.51";"100";11;3;;133:43;51;06:05;38;09:45;50;13:56;67;18:44;68;23:23;39;38:46;63;53:03;53;56:04;47;74:54;37;80:42;100;83:54;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</si>
</sst>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0" borderId="2" xfId="0" applyBorder="1" applyAlignment="1">
      <alignment horizontal="right" indent="1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0" xfId="0" applyAlignment="1">
      <alignment horizontal="left" wrapText="1" indent="1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</cellXfs>
  <cellStyles count="1">
    <cellStyle name="Normalno" xfId="0" builtinId="0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756E-FC63-40EF-A3E4-8683FD4A64AF}">
  <dimension ref="A2:BQ405"/>
  <sheetViews>
    <sheetView zoomScaleNormal="100" workbookViewId="0">
      <pane ySplit="5" topLeftCell="A6" activePane="bottomLeft" state="frozen"/>
      <selection pane="bottomLeft" activeCell="BR7" sqref="BR7"/>
    </sheetView>
  </sheetViews>
  <sheetFormatPr defaultRowHeight="15" outlineLevelCol="1" x14ac:dyDescent="0.25"/>
  <cols>
    <col min="1" max="1" width="2.85546875" customWidth="1" collapsed="1"/>
    <col min="3" max="5" width="4.5703125" hidden="1" customWidth="1" outlineLevel="1"/>
    <col min="6" max="7" width="4.5703125" style="2" hidden="1" customWidth="1" outlineLevel="1"/>
    <col min="8" max="48" width="4.5703125" hidden="1" customWidth="1" outlineLevel="1"/>
    <col min="49" max="49" width="2.85546875" customWidth="1" collapsed="1"/>
    <col min="50" max="50" width="8.5703125" style="9" customWidth="1" outlineLevel="1"/>
    <col min="51" max="51" width="13.7109375" style="9" customWidth="1" outlineLevel="1"/>
    <col min="52" max="52" width="14.28515625" style="9" customWidth="1" outlineLevel="1"/>
    <col min="53" max="53" width="8.42578125" style="1" customWidth="1" outlineLevel="1"/>
    <col min="54" max="54" width="6.85546875" style="1" customWidth="1" outlineLevel="1"/>
    <col min="55" max="55" width="12.5703125" style="9" customWidth="1" outlineLevel="1"/>
    <col min="56" max="56" width="14.28515625" style="9" customWidth="1" outlineLevel="1"/>
    <col min="57" max="57" width="8" style="12" customWidth="1" outlineLevel="1"/>
    <col min="58" max="59" width="5.7109375" style="12" customWidth="1" outlineLevel="1"/>
    <col min="60" max="60" width="2.85546875" customWidth="1"/>
    <col min="61" max="61" width="37.140625" style="9" customWidth="1" outlineLevel="1"/>
    <col min="62" max="62" width="9.140625" style="1" customWidth="1" outlineLevel="1"/>
    <col min="63" max="63" width="2.85546875" customWidth="1" outlineLevel="1" collapsed="1"/>
    <col min="64" max="64" width="31.42578125" style="9" customWidth="1" outlineLevel="1"/>
    <col min="65" max="65" width="9.140625" style="1" customWidth="1" outlineLevel="1"/>
    <col min="66" max="66" width="2.85546875" customWidth="1"/>
    <col min="67" max="67" width="31.42578125" style="9" customWidth="1"/>
    <col min="68" max="68" width="9.140625" style="1"/>
    <col min="69" max="69" width="2.85546875" customWidth="1" collapsed="1"/>
  </cols>
  <sheetData>
    <row r="2" spans="2:69" s="3" customFormat="1" x14ac:dyDescent="0.25">
      <c r="C2" s="3">
        <v>0</v>
      </c>
      <c r="D2" s="3">
        <f>C2+1</f>
        <v>1</v>
      </c>
      <c r="E2" s="3">
        <f t="shared" ref="E2" si="0">D2+1</f>
        <v>2</v>
      </c>
      <c r="F2" s="3">
        <f t="shared" ref="F2" si="1">E2+1</f>
        <v>3</v>
      </c>
      <c r="G2" s="3">
        <f t="shared" ref="G2" si="2">F2+1</f>
        <v>4</v>
      </c>
      <c r="H2" s="3">
        <f>G2+1</f>
        <v>5</v>
      </c>
      <c r="I2" s="3">
        <f t="shared" ref="I2" si="3">H2+1</f>
        <v>6</v>
      </c>
      <c r="J2" s="3">
        <f t="shared" ref="J2" si="4">I2+1</f>
        <v>7</v>
      </c>
      <c r="K2" s="3">
        <f t="shared" ref="K2" si="5">J2+1</f>
        <v>8</v>
      </c>
      <c r="L2" s="3">
        <f t="shared" ref="L2" si="6">K2+1</f>
        <v>9</v>
      </c>
      <c r="M2" s="3">
        <f t="shared" ref="M2" si="7">L2+1</f>
        <v>10</v>
      </c>
      <c r="N2" s="3">
        <f t="shared" ref="N2" si="8">M2+1</f>
        <v>11</v>
      </c>
      <c r="O2" s="3">
        <f t="shared" ref="O2" si="9">N2+1</f>
        <v>12</v>
      </c>
      <c r="P2" s="3">
        <f t="shared" ref="P2" si="10">O2+1</f>
        <v>13</v>
      </c>
      <c r="Q2" s="3">
        <f t="shared" ref="Q2" si="11">P2+1</f>
        <v>14</v>
      </c>
      <c r="R2" s="3">
        <f t="shared" ref="R2" si="12">Q2+1</f>
        <v>15</v>
      </c>
      <c r="S2" s="3">
        <f t="shared" ref="S2" si="13">R2+1</f>
        <v>16</v>
      </c>
      <c r="T2" s="3">
        <f t="shared" ref="T2" si="14">S2+1</f>
        <v>17</v>
      </c>
      <c r="U2" s="3">
        <f t="shared" ref="U2" si="15">T2+1</f>
        <v>18</v>
      </c>
      <c r="V2" s="3">
        <f t="shared" ref="V2" si="16">U2+1</f>
        <v>19</v>
      </c>
      <c r="W2" s="3">
        <f t="shared" ref="W2" si="17">V2+1</f>
        <v>20</v>
      </c>
      <c r="X2" s="3">
        <f t="shared" ref="X2" si="18">W2+1</f>
        <v>21</v>
      </c>
      <c r="Y2" s="3">
        <f t="shared" ref="Y2" si="19">X2+1</f>
        <v>22</v>
      </c>
      <c r="Z2" s="3">
        <f t="shared" ref="Z2" si="20">Y2+1</f>
        <v>23</v>
      </c>
      <c r="AA2" s="3">
        <f t="shared" ref="AA2" si="21">Z2+1</f>
        <v>24</v>
      </c>
      <c r="AB2" s="3">
        <f t="shared" ref="AB2" si="22">AA2+1</f>
        <v>25</v>
      </c>
      <c r="AC2" s="3">
        <f t="shared" ref="AC2" si="23">AB2+1</f>
        <v>26</v>
      </c>
      <c r="AD2" s="3">
        <f t="shared" ref="AD2" si="24">AC2+1</f>
        <v>27</v>
      </c>
      <c r="AE2" s="3">
        <f t="shared" ref="AE2" si="25">AD2+1</f>
        <v>28</v>
      </c>
      <c r="AF2" s="3">
        <f t="shared" ref="AF2" si="26">AE2+1</f>
        <v>29</v>
      </c>
      <c r="AG2" s="3">
        <f t="shared" ref="AG2" si="27">AF2+1</f>
        <v>30</v>
      </c>
      <c r="AH2" s="3">
        <f t="shared" ref="AH2" si="28">AG2+1</f>
        <v>31</v>
      </c>
      <c r="AI2" s="3">
        <f t="shared" ref="AI2" si="29">AH2+1</f>
        <v>32</v>
      </c>
      <c r="AJ2" s="3">
        <f t="shared" ref="AJ2" si="30">AI2+1</f>
        <v>33</v>
      </c>
      <c r="AK2" s="3">
        <f t="shared" ref="AK2" si="31">AJ2+1</f>
        <v>34</v>
      </c>
      <c r="AL2" s="3">
        <f t="shared" ref="AL2" si="32">AK2+1</f>
        <v>35</v>
      </c>
      <c r="AM2" s="3">
        <f t="shared" ref="AM2" si="33">AL2+1</f>
        <v>36</v>
      </c>
      <c r="AN2" s="3">
        <f t="shared" ref="AN2" si="34">AM2+1</f>
        <v>37</v>
      </c>
      <c r="AO2" s="3">
        <f t="shared" ref="AO2" si="35">AN2+1</f>
        <v>38</v>
      </c>
      <c r="AP2" s="3">
        <f t="shared" ref="AP2" si="36">AO2+1</f>
        <v>39</v>
      </c>
      <c r="AQ2" s="3">
        <f t="shared" ref="AQ2" si="37">AP2+1</f>
        <v>40</v>
      </c>
      <c r="AR2" s="3">
        <f t="shared" ref="AR2" si="38">AQ2+1</f>
        <v>41</v>
      </c>
      <c r="AS2" s="3">
        <f t="shared" ref="AS2" si="39">AR2+1</f>
        <v>42</v>
      </c>
      <c r="AT2" s="3">
        <f t="shared" ref="AT2" si="40">AS2+1</f>
        <v>43</v>
      </c>
      <c r="AU2" s="3">
        <f t="shared" ref="AU2" si="41">AT2+1</f>
        <v>44</v>
      </c>
      <c r="AV2" s="3">
        <v>45</v>
      </c>
      <c r="AX2" s="9">
        <v>19</v>
      </c>
      <c r="AY2" s="9">
        <v>5</v>
      </c>
      <c r="AZ2" s="9">
        <v>4</v>
      </c>
      <c r="BA2" s="1">
        <v>12</v>
      </c>
      <c r="BB2" s="1">
        <v>13</v>
      </c>
      <c r="BC2" s="9">
        <v>15</v>
      </c>
      <c r="BD2" s="9">
        <v>40</v>
      </c>
      <c r="BE2" s="12">
        <v>41</v>
      </c>
      <c r="BF2" s="12">
        <v>42</v>
      </c>
      <c r="BG2" s="12">
        <v>43</v>
      </c>
      <c r="BI2" s="9"/>
      <c r="BJ2" s="1"/>
      <c r="BL2" s="9"/>
      <c r="BM2" s="1"/>
      <c r="BO2" s="9"/>
      <c r="BP2" s="1"/>
    </row>
    <row r="3" spans="2:69" ht="7.5" customHeight="1" x14ac:dyDescent="0.25">
      <c r="C3" t="s">
        <v>1</v>
      </c>
    </row>
    <row r="4" spans="2:69" x14ac:dyDescent="0.25">
      <c r="B4" t="s">
        <v>0</v>
      </c>
      <c r="C4">
        <v>0</v>
      </c>
      <c r="D4">
        <f>FIND(";",$B4,C4+1)</f>
        <v>5</v>
      </c>
      <c r="E4">
        <f t="shared" ref="E4:AV4" si="42">FIND(";",$B4,D4+1)</f>
        <v>10</v>
      </c>
      <c r="F4">
        <f t="shared" si="42"/>
        <v>22</v>
      </c>
      <c r="G4">
        <f t="shared" si="42"/>
        <v>30</v>
      </c>
      <c r="H4">
        <f t="shared" si="42"/>
        <v>41</v>
      </c>
      <c r="I4">
        <f t="shared" si="42"/>
        <v>44</v>
      </c>
      <c r="J4">
        <f t="shared" si="42"/>
        <v>46</v>
      </c>
      <c r="K4">
        <f t="shared" si="42"/>
        <v>52</v>
      </c>
      <c r="L4">
        <f t="shared" si="42"/>
        <v>55</v>
      </c>
      <c r="M4">
        <f t="shared" si="42"/>
        <v>61</v>
      </c>
      <c r="N4">
        <f t="shared" si="42"/>
        <v>68</v>
      </c>
      <c r="O4">
        <f t="shared" si="42"/>
        <v>73</v>
      </c>
      <c r="P4">
        <f t="shared" si="42"/>
        <v>84</v>
      </c>
      <c r="Q4">
        <f t="shared" si="42"/>
        <v>93</v>
      </c>
      <c r="R4">
        <f t="shared" si="42"/>
        <v>101</v>
      </c>
      <c r="S4">
        <f t="shared" si="42"/>
        <v>106</v>
      </c>
      <c r="T4">
        <f t="shared" si="42"/>
        <v>110</v>
      </c>
      <c r="U4">
        <f t="shared" si="42"/>
        <v>118</v>
      </c>
      <c r="V4">
        <f t="shared" si="42"/>
        <v>124</v>
      </c>
      <c r="W4">
        <f t="shared" si="42"/>
        <v>129</v>
      </c>
      <c r="X4">
        <f t="shared" si="42"/>
        <v>134</v>
      </c>
      <c r="Y4">
        <f t="shared" si="42"/>
        <v>139</v>
      </c>
      <c r="Z4">
        <f t="shared" si="42"/>
        <v>144</v>
      </c>
      <c r="AA4">
        <f t="shared" si="42"/>
        <v>150</v>
      </c>
      <c r="AB4">
        <f t="shared" si="42"/>
        <v>156</v>
      </c>
      <c r="AC4">
        <f t="shared" si="42"/>
        <v>162</v>
      </c>
      <c r="AD4">
        <f t="shared" si="42"/>
        <v>172</v>
      </c>
      <c r="AE4">
        <f t="shared" si="42"/>
        <v>179</v>
      </c>
      <c r="AF4">
        <f t="shared" si="42"/>
        <v>185</v>
      </c>
      <c r="AG4">
        <f t="shared" si="42"/>
        <v>189</v>
      </c>
      <c r="AH4">
        <f t="shared" si="42"/>
        <v>194</v>
      </c>
      <c r="AI4">
        <f t="shared" si="42"/>
        <v>200</v>
      </c>
      <c r="AJ4">
        <f t="shared" si="42"/>
        <v>204</v>
      </c>
      <c r="AK4">
        <f t="shared" si="42"/>
        <v>210</v>
      </c>
      <c r="AL4">
        <f t="shared" si="42"/>
        <v>218</v>
      </c>
      <c r="AM4">
        <f t="shared" si="42"/>
        <v>225</v>
      </c>
      <c r="AN4">
        <f t="shared" si="42"/>
        <v>235</v>
      </c>
      <c r="AO4">
        <f t="shared" si="42"/>
        <v>240</v>
      </c>
      <c r="AP4">
        <f t="shared" si="42"/>
        <v>251</v>
      </c>
      <c r="AQ4">
        <f t="shared" si="42"/>
        <v>258</v>
      </c>
      <c r="AR4">
        <f t="shared" si="42"/>
        <v>261</v>
      </c>
      <c r="AS4">
        <f t="shared" si="42"/>
        <v>263</v>
      </c>
      <c r="AT4">
        <f t="shared" si="42"/>
        <v>279</v>
      </c>
      <c r="AU4">
        <f t="shared" si="42"/>
        <v>282</v>
      </c>
      <c r="AV4">
        <f t="shared" si="42"/>
        <v>294</v>
      </c>
      <c r="AX4" s="9" t="str">
        <f>IF(B4="","",SUBSTITUTE(MID($B4,U4+1,V4-U4-1),"""",""))</f>
        <v>Short</v>
      </c>
      <c r="AY4" s="9" t="str">
        <f>IF(B4="","",SUBSTITUTE(MID($B4,G4+1,H4-G4-1),"""",""))</f>
        <v>First name</v>
      </c>
      <c r="AZ4" s="9" t="str">
        <f>IF(B4="","",SUBSTITUTE(MID($B4,F4+1,G4-F4-1),"""",""))</f>
        <v>Surname</v>
      </c>
      <c r="BA4" s="1" t="str">
        <f>IF(B4="","",SUBSTITUTE(MID($B4,N4+1,O4-N4-1),"""",""))</f>
        <v>Time</v>
      </c>
      <c r="BB4" s="1" t="str">
        <f>IF(B4="","",SUBSTITUTE(MID($B4,O4+1,P4-O4-1),"""",""))</f>
        <v>Classifier</v>
      </c>
      <c r="BC4" s="9" t="str">
        <f>IF(B4="","",SUBSTITUTE(MID($B4,Q4+1,R4-Q4-1),"""",""))</f>
        <v>Cl.name</v>
      </c>
      <c r="BD4" s="9" t="str">
        <f>IF(B4="","",SUBSTITUTE(MID($B4,AP4+1,AQ4-AP4-1),"""",""))</f>
        <v>Course</v>
      </c>
      <c r="BE4" s="12" t="str">
        <f>IF(B4="","",SUBSTITUTE(MID($B4,AQ4+1,AR4-AQ4-1),"""",""))</f>
        <v>km</v>
      </c>
      <c r="BF4" s="12" t="str">
        <f>IF(B4="","",SUBSTITUTE(MID($B4,AR4+1,AS4-AR4-1),"""",""))</f>
        <v>m</v>
      </c>
      <c r="BG4" s="12" t="str">
        <f>IF(B4="","",SUBSTITUTE(MID($B4,AS4+1,AT4-AS4-1),"""",""))</f>
        <v>Course controls</v>
      </c>
      <c r="BI4" s="9" t="s">
        <v>1076</v>
      </c>
      <c r="BL4" s="9" t="s">
        <v>1075</v>
      </c>
      <c r="BO4" s="9" t="s">
        <v>1077</v>
      </c>
    </row>
    <row r="5" spans="2:69" s="4" customFormat="1" ht="7.5" customHeight="1" thickBot="1" x14ac:dyDescent="0.3">
      <c r="C5" s="4" t="s">
        <v>1</v>
      </c>
      <c r="F5" s="5"/>
      <c r="G5" s="5"/>
      <c r="AX5" s="10"/>
      <c r="AY5" s="10"/>
      <c r="AZ5" s="10"/>
      <c r="BA5" s="7"/>
      <c r="BB5" s="7"/>
      <c r="BC5" s="10"/>
      <c r="BD5" s="10"/>
      <c r="BE5" s="13"/>
      <c r="BF5" s="13"/>
      <c r="BG5" s="13"/>
      <c r="BI5" s="10"/>
      <c r="BJ5" s="7"/>
      <c r="BL5" s="10"/>
      <c r="BM5" s="7"/>
      <c r="BO5" s="10"/>
      <c r="BP5" s="7"/>
    </row>
    <row r="6" spans="2:69" x14ac:dyDescent="0.25">
      <c r="B6" t="s">
        <v>1145</v>
      </c>
      <c r="C6">
        <v>0</v>
      </c>
      <c r="D6">
        <f t="shared" ref="D6:S6" si="43">FIND(";",$B6,C6+1)</f>
        <v>1</v>
      </c>
      <c r="E6">
        <f t="shared" si="43"/>
        <v>9</v>
      </c>
      <c r="F6">
        <f t="shared" si="43"/>
        <v>15</v>
      </c>
      <c r="G6">
        <f t="shared" si="43"/>
        <v>26</v>
      </c>
      <c r="H6">
        <f t="shared" si="43"/>
        <v>34</v>
      </c>
      <c r="I6">
        <f t="shared" si="43"/>
        <v>35</v>
      </c>
      <c r="J6">
        <f t="shared" si="43"/>
        <v>37</v>
      </c>
      <c r="K6">
        <f t="shared" si="43"/>
        <v>38</v>
      </c>
      <c r="L6">
        <f t="shared" si="43"/>
        <v>40</v>
      </c>
      <c r="M6">
        <f t="shared" si="43"/>
        <v>46</v>
      </c>
      <c r="N6">
        <f t="shared" si="43"/>
        <v>52</v>
      </c>
      <c r="O6">
        <f t="shared" si="43"/>
        <v>58</v>
      </c>
      <c r="P6">
        <f t="shared" si="43"/>
        <v>60</v>
      </c>
      <c r="Q6">
        <f t="shared" si="43"/>
        <v>62</v>
      </c>
      <c r="R6">
        <f t="shared" si="43"/>
        <v>73</v>
      </c>
      <c r="S6">
        <f t="shared" si="43"/>
        <v>86</v>
      </c>
      <c r="T6">
        <f t="shared" ref="T6:AV6" si="44">FIND(";",$B6,S6+1)</f>
        <v>92</v>
      </c>
      <c r="U6">
        <f t="shared" si="44"/>
        <v>95</v>
      </c>
      <c r="V6">
        <f t="shared" si="44"/>
        <v>101</v>
      </c>
      <c r="W6">
        <f t="shared" si="44"/>
        <v>107</v>
      </c>
      <c r="X6">
        <f t="shared" si="44"/>
        <v>108</v>
      </c>
      <c r="Y6">
        <f t="shared" si="44"/>
        <v>109</v>
      </c>
      <c r="Z6">
        <f t="shared" si="44"/>
        <v>110</v>
      </c>
      <c r="AA6">
        <f t="shared" si="44"/>
        <v>113</v>
      </c>
      <c r="AB6">
        <f t="shared" si="44"/>
        <v>116</v>
      </c>
      <c r="AC6">
        <f t="shared" si="44"/>
        <v>119</v>
      </c>
      <c r="AD6">
        <f t="shared" si="44"/>
        <v>122</v>
      </c>
      <c r="AE6">
        <f t="shared" si="44"/>
        <v>125</v>
      </c>
      <c r="AF6">
        <f t="shared" si="44"/>
        <v>128</v>
      </c>
      <c r="AG6">
        <f t="shared" si="44"/>
        <v>131</v>
      </c>
      <c r="AH6">
        <f t="shared" si="44"/>
        <v>134</v>
      </c>
      <c r="AI6">
        <f t="shared" si="44"/>
        <v>137</v>
      </c>
      <c r="AJ6">
        <f t="shared" si="44"/>
        <v>140</v>
      </c>
      <c r="AK6">
        <f t="shared" si="44"/>
        <v>143</v>
      </c>
      <c r="AL6">
        <f t="shared" si="44"/>
        <v>144</v>
      </c>
      <c r="AM6">
        <f t="shared" si="44"/>
        <v>146</v>
      </c>
      <c r="AN6">
        <f t="shared" si="44"/>
        <v>152</v>
      </c>
      <c r="AO6">
        <f t="shared" si="44"/>
        <v>154</v>
      </c>
      <c r="AP6">
        <f t="shared" si="44"/>
        <v>157</v>
      </c>
      <c r="AQ6">
        <f t="shared" si="44"/>
        <v>159</v>
      </c>
      <c r="AR6">
        <f t="shared" si="44"/>
        <v>165</v>
      </c>
      <c r="AS6">
        <f t="shared" si="44"/>
        <v>172</v>
      </c>
      <c r="AT6">
        <f t="shared" si="44"/>
        <v>177</v>
      </c>
      <c r="AU6">
        <f t="shared" si="44"/>
        <v>179</v>
      </c>
      <c r="AV6">
        <f t="shared" si="44"/>
        <v>181</v>
      </c>
      <c r="AW6" t="s">
        <v>1</v>
      </c>
      <c r="AX6" s="9" t="str">
        <f>IF(B6="","",SUBSTITUTE(MID($B6,U6+1,V6-U6-1),"""",""))</f>
        <v>M12</v>
      </c>
      <c r="AY6" s="9" t="str">
        <f>IF(B6="","",SUBSTITUTE(MID($B6,G6+1,H6-G6-1),"""",""))</f>
        <v>Lovro</v>
      </c>
      <c r="AZ6" s="9" t="str">
        <f>IF(B6="","",SUBSTITUTE(MID($B6,F6+1,G6-F6-1),"""",""))</f>
        <v>Pinjušic</v>
      </c>
      <c r="BA6" s="1" t="str">
        <f>IF(B6="","",SUBSTITUTE(MID($B6,N6+1,O6-N6-1),"""",""))</f>
        <v>41:46</v>
      </c>
      <c r="BB6" s="1" t="str">
        <f>IF(B6="","",SUBSTITUTE(MID($B6,O6+1,P6-O6-1),"""",""))</f>
        <v>0</v>
      </c>
      <c r="BC6" s="9" t="str">
        <f>IF(B6="","",SUBSTITUTE(MID($B6,Q6+1,R6-Q6-1),"""",""))</f>
        <v>OK Japetić</v>
      </c>
      <c r="BD6" s="9" t="str">
        <f>IF(B6="","",SUBSTITUTE(MID($B6,AP6+1,AQ6-AP6-1),"""",""))</f>
        <v>3</v>
      </c>
      <c r="BE6" s="12" t="str">
        <f>IF(B6="","",SUBSTITUTE(MID($B6,AQ6+1,AR6-AQ6-1),"""",""))</f>
        <v>M12</v>
      </c>
      <c r="BF6" s="12" t="str">
        <f>IF(B6="","",SUBSTITUTE(MID($B6,AR6+1,AS6-AR6-1),"""",""))</f>
        <v>1.98</v>
      </c>
      <c r="BG6" s="12" t="str">
        <f>IF(B6="","",SUBSTITUTE(MID($B6,AS6+1,AT6-AS6-1),"""",""))</f>
        <v>75</v>
      </c>
      <c r="BH6" t="s">
        <v>1</v>
      </c>
      <c r="BI6" s="9" t="str">
        <f>IF(AY6="Vacant","",IF(AY6="","",AY6) &amp; IF(AZ6="",""," – " &amp; AZ6) &amp; IF(BC6="",""," – " &amp; BC6) &amp; IF(AX6="",""," – " &amp; AX6))</f>
        <v>Lovro – Pinjušic – OK Japetić – M12</v>
      </c>
      <c r="BJ6" s="1" t="str">
        <f>IF(BI6="","",IFERROR(MATCH(BI6,Registar,0),"NEMA"))</f>
        <v>NEMA</v>
      </c>
      <c r="BK6" t="s">
        <v>1</v>
      </c>
      <c r="BL6" s="9" t="str">
        <f>IF(AY6="Vacant","",IF(AY6="","",AY6) &amp; IF(AZ6="",""," – " &amp; AZ6) &amp; IF(BC6="",""," – " &amp; BC6))</f>
        <v>Lovro – Pinjušic – OK Japetić</v>
      </c>
      <c r="BM6" s="1" t="str">
        <f>IF(BL6="","",IFERROR(MATCH(BL6,ImePrezimeKlub,0),"NEMA"))</f>
        <v>NEMA</v>
      </c>
      <c r="BN6" t="s">
        <v>1</v>
      </c>
      <c r="BO6" s="9" t="str">
        <f>IF(AY6="Vacant","",IF(AY6="","",AY6)&amp;IF(AZ6="",""," – "&amp;AZ6))</f>
        <v>Lovro – Pinjušic</v>
      </c>
      <c r="BP6" s="1" t="str">
        <f t="shared" ref="BP6:BP69" si="45">IF(BO6="","",IFERROR(MATCH(BO6,ImePrezime,0),"NEMA"))</f>
        <v>NEMA</v>
      </c>
      <c r="BQ6" t="s">
        <v>1</v>
      </c>
    </row>
    <row r="7" spans="2:69" x14ac:dyDescent="0.25">
      <c r="B7" t="s">
        <v>1146</v>
      </c>
      <c r="C7">
        <v>0</v>
      </c>
      <c r="D7">
        <f t="shared" ref="D7:D70" si="46">FIND(";",$B7,C7+1)</f>
        <v>1</v>
      </c>
      <c r="E7">
        <f t="shared" ref="E7:E70" si="47">FIND(";",$B7,D7+1)</f>
        <v>9</v>
      </c>
      <c r="F7">
        <f t="shared" ref="F7:F70" si="48">FIND(";",$B7,E7+1)</f>
        <v>15</v>
      </c>
      <c r="G7">
        <f t="shared" ref="G7:G70" si="49">FIND(";",$B7,F7+1)</f>
        <v>22</v>
      </c>
      <c r="H7">
        <f t="shared" ref="H7:H70" si="50">FIND(";",$B7,G7+1)</f>
        <v>29</v>
      </c>
      <c r="I7">
        <f t="shared" ref="I7:I70" si="51">FIND(";",$B7,H7+1)</f>
        <v>30</v>
      </c>
      <c r="J7">
        <f t="shared" ref="J7:J70" si="52">FIND(";",$B7,I7+1)</f>
        <v>32</v>
      </c>
      <c r="K7">
        <f t="shared" ref="K7:K70" si="53">FIND(";",$B7,J7+1)</f>
        <v>33</v>
      </c>
      <c r="L7">
        <f t="shared" ref="L7:L70" si="54">FIND(";",$B7,K7+1)</f>
        <v>35</v>
      </c>
      <c r="M7">
        <f t="shared" ref="M7:M70" si="55">FIND(";",$B7,L7+1)</f>
        <v>41</v>
      </c>
      <c r="N7">
        <f t="shared" ref="N7:N70" si="56">FIND(";",$B7,M7+1)</f>
        <v>47</v>
      </c>
      <c r="O7">
        <f t="shared" ref="O7:O70" si="57">FIND(";",$B7,N7+1)</f>
        <v>53</v>
      </c>
      <c r="P7">
        <f t="shared" ref="P7:P70" si="58">FIND(";",$B7,O7+1)</f>
        <v>55</v>
      </c>
      <c r="Q7">
        <f t="shared" ref="Q7:Q70" si="59">FIND(";",$B7,P7+1)</f>
        <v>57</v>
      </c>
      <c r="R7">
        <f t="shared" ref="R7:R70" si="60">FIND(";",$B7,Q7+1)</f>
        <v>66</v>
      </c>
      <c r="S7">
        <f t="shared" ref="S7:S70" si="61">FIND(";",$B7,R7+1)</f>
        <v>77</v>
      </c>
      <c r="T7">
        <f t="shared" ref="T7:T70" si="62">FIND(";",$B7,S7+1)</f>
        <v>83</v>
      </c>
      <c r="U7">
        <f t="shared" ref="U7:U70" si="63">FIND(";",$B7,T7+1)</f>
        <v>86</v>
      </c>
      <c r="V7">
        <f t="shared" ref="V7:V70" si="64">FIND(";",$B7,U7+1)</f>
        <v>92</v>
      </c>
      <c r="W7">
        <f t="shared" ref="W7:W70" si="65">FIND(";",$B7,V7+1)</f>
        <v>98</v>
      </c>
      <c r="X7">
        <f t="shared" ref="X7:X70" si="66">FIND(";",$B7,W7+1)</f>
        <v>99</v>
      </c>
      <c r="Y7">
        <f t="shared" ref="Y7:Y70" si="67">FIND(";",$B7,X7+1)</f>
        <v>100</v>
      </c>
      <c r="Z7">
        <f t="shared" ref="Z7:Z70" si="68">FIND(";",$B7,Y7+1)</f>
        <v>101</v>
      </c>
      <c r="AA7">
        <f t="shared" ref="AA7:AA70" si="69">FIND(";",$B7,Z7+1)</f>
        <v>104</v>
      </c>
      <c r="AB7">
        <f t="shared" ref="AB7:AB70" si="70">FIND(";",$B7,AA7+1)</f>
        <v>107</v>
      </c>
      <c r="AC7">
        <f t="shared" ref="AC7:AC70" si="71">FIND(";",$B7,AB7+1)</f>
        <v>110</v>
      </c>
      <c r="AD7">
        <f t="shared" ref="AD7:AD70" si="72">FIND(";",$B7,AC7+1)</f>
        <v>113</v>
      </c>
      <c r="AE7">
        <f t="shared" ref="AE7:AE70" si="73">FIND(";",$B7,AD7+1)</f>
        <v>116</v>
      </c>
      <c r="AF7">
        <f t="shared" ref="AF7:AF70" si="74">FIND(";",$B7,AE7+1)</f>
        <v>119</v>
      </c>
      <c r="AG7">
        <f t="shared" ref="AG7:AG70" si="75">FIND(";",$B7,AF7+1)</f>
        <v>122</v>
      </c>
      <c r="AH7">
        <f t="shared" ref="AH7:AH70" si="76">FIND(";",$B7,AG7+1)</f>
        <v>125</v>
      </c>
      <c r="AI7">
        <f t="shared" ref="AI7:AI70" si="77">FIND(";",$B7,AH7+1)</f>
        <v>128</v>
      </c>
      <c r="AJ7">
        <f t="shared" ref="AJ7:AJ70" si="78">FIND(";",$B7,AI7+1)</f>
        <v>131</v>
      </c>
      <c r="AK7">
        <f t="shared" ref="AK7:AK70" si="79">FIND(";",$B7,AJ7+1)</f>
        <v>134</v>
      </c>
      <c r="AL7">
        <f t="shared" ref="AL7:AL70" si="80">FIND(";",$B7,AK7+1)</f>
        <v>135</v>
      </c>
      <c r="AM7">
        <f t="shared" ref="AM7:AM70" si="81">FIND(";",$B7,AL7+1)</f>
        <v>137</v>
      </c>
      <c r="AN7">
        <f t="shared" ref="AN7:AN70" si="82">FIND(";",$B7,AM7+1)</f>
        <v>143</v>
      </c>
      <c r="AO7">
        <f t="shared" ref="AO7:AO70" si="83">FIND(";",$B7,AN7+1)</f>
        <v>145</v>
      </c>
      <c r="AP7">
        <f t="shared" ref="AP7:AP70" si="84">FIND(";",$B7,AO7+1)</f>
        <v>148</v>
      </c>
      <c r="AQ7">
        <f t="shared" ref="AQ7:AQ70" si="85">FIND(";",$B7,AP7+1)</f>
        <v>150</v>
      </c>
      <c r="AR7">
        <f t="shared" ref="AR7:AR70" si="86">FIND(";",$B7,AQ7+1)</f>
        <v>156</v>
      </c>
      <c r="AS7">
        <f t="shared" ref="AS7:AS70" si="87">FIND(";",$B7,AR7+1)</f>
        <v>163</v>
      </c>
      <c r="AT7">
        <f t="shared" ref="AT7:AT70" si="88">FIND(";",$B7,AS7+1)</f>
        <v>168</v>
      </c>
      <c r="AU7">
        <f t="shared" ref="AU7:AU70" si="89">FIND(";",$B7,AT7+1)</f>
        <v>170</v>
      </c>
      <c r="AV7">
        <f t="shared" ref="AV7:AV70" si="90">FIND(";",$B7,AU7+1)</f>
        <v>172</v>
      </c>
      <c r="AW7" t="s">
        <v>1</v>
      </c>
      <c r="AX7" s="9" t="str">
        <f t="shared" ref="AX7:AX70" si="91">IF(B7="","",SUBSTITUTE(MID($B7,U7+1,V7-U7-1),"""",""))</f>
        <v>M12</v>
      </c>
      <c r="AY7" s="9" t="str">
        <f t="shared" ref="AY7:AY70" si="92">IF(B7="","",SUBSTITUTE(MID($B7,G7+1,H7-G7-1),"""",""))</f>
        <v>Jure</v>
      </c>
      <c r="AZ7" s="9" t="str">
        <f t="shared" ref="AZ7:AZ70" si="93">IF(B7="","",SUBSTITUTE(MID($B7,F7+1,G7-F7-1),"""",""))</f>
        <v>Rako</v>
      </c>
      <c r="BA7" s="1" t="str">
        <f t="shared" ref="BA7:BA70" si="94">IF(B7="","",SUBSTITUTE(MID($B7,N7+1,O7-N7-1),"""",""))</f>
        <v>55:23</v>
      </c>
      <c r="BB7" s="1" t="str">
        <f t="shared" ref="BB7:BB70" si="95">IF(B7="","",SUBSTITUTE(MID($B7,O7+1,P7-O7-1),"""",""))</f>
        <v>0</v>
      </c>
      <c r="BC7" s="9" t="str">
        <f t="shared" ref="BC7:BC70" si="96">IF(B7="","",SUBSTITUTE(MID($B7,Q7+1,R7-Q7-1),"""",""))</f>
        <v>OK Vihor</v>
      </c>
      <c r="BD7" s="9" t="str">
        <f t="shared" ref="BD7:BD70" si="97">IF(B7="","",SUBSTITUTE(MID($B7,AP7+1,AQ7-AP7-1),"""",""))</f>
        <v>3</v>
      </c>
      <c r="BE7" s="12" t="str">
        <f t="shared" ref="BE7:BE70" si="98">IF(B7="","",SUBSTITUTE(MID($B7,AQ7+1,AR7-AQ7-1),"""",""))</f>
        <v>M12</v>
      </c>
      <c r="BF7" s="12" t="str">
        <f t="shared" ref="BF7:BF70" si="99">IF(B7="","",SUBSTITUTE(MID($B7,AR7+1,AS7-AR7-1),"""",""))</f>
        <v>1.98</v>
      </c>
      <c r="BG7" s="12" t="str">
        <f t="shared" ref="BG7:BG70" si="100">IF(B7="","",SUBSTITUTE(MID($B7,AS7+1,AT7-AS7-1),"""",""))</f>
        <v>75</v>
      </c>
      <c r="BH7" t="s">
        <v>1</v>
      </c>
      <c r="BI7" s="9" t="str">
        <f t="shared" ref="BI7:BI70" si="101">IF(AY7="Vacant","",IF(AY7="","",AY7) &amp; IF(AZ7="",""," – " &amp; AZ7) &amp; IF(BC7="",""," – " &amp; BC7) &amp; IF(AX7="",""," – " &amp; AX7))</f>
        <v>Jure – Rako – OK Vihor – M12</v>
      </c>
      <c r="BJ7" s="1">
        <f t="shared" ref="BJ7:BJ70" si="102">IF(BI7="","",IFERROR(MATCH(BI7,Registar,0),"NEMA"))</f>
        <v>857</v>
      </c>
      <c r="BK7" t="s">
        <v>1</v>
      </c>
      <c r="BL7" s="9" t="str">
        <f t="shared" ref="BL7:BL70" si="103">IF(AY7="Vacant","",IF(AY7="","",AY7) &amp; IF(AZ7="",""," – " &amp; AZ7) &amp; IF(BC7="",""," – " &amp; BC7))</f>
        <v>Jure – Rako – OK Vihor</v>
      </c>
      <c r="BM7" s="1">
        <f t="shared" ref="BM7:BM70" si="104">IF(BL7="","",IFERROR(MATCH(BL7,ImePrezimeKlub,0),"NEMA"))</f>
        <v>857</v>
      </c>
      <c r="BN7" t="s">
        <v>1</v>
      </c>
      <c r="BO7" s="9" t="str">
        <f t="shared" ref="BO7:BO70" si="105">IF(AY7="Vacant","",IF(AY7="","",AY7)&amp;IF(AZ7="",""," – "&amp;AZ7))</f>
        <v>Jure – Rako</v>
      </c>
      <c r="BP7" s="1">
        <f t="shared" si="45"/>
        <v>857</v>
      </c>
      <c r="BQ7" t="s">
        <v>1</v>
      </c>
    </row>
    <row r="8" spans="2:69" x14ac:dyDescent="0.25">
      <c r="B8" t="s">
        <v>1147</v>
      </c>
      <c r="C8">
        <v>0</v>
      </c>
      <c r="D8">
        <f t="shared" si="46"/>
        <v>1</v>
      </c>
      <c r="E8">
        <f t="shared" si="47"/>
        <v>8</v>
      </c>
      <c r="F8">
        <f t="shared" si="48"/>
        <v>14</v>
      </c>
      <c r="G8">
        <f t="shared" si="49"/>
        <v>25</v>
      </c>
      <c r="H8">
        <f t="shared" si="50"/>
        <v>32</v>
      </c>
      <c r="I8">
        <f t="shared" si="51"/>
        <v>33</v>
      </c>
      <c r="J8">
        <f t="shared" si="52"/>
        <v>35</v>
      </c>
      <c r="K8">
        <f t="shared" si="53"/>
        <v>36</v>
      </c>
      <c r="L8">
        <f t="shared" si="54"/>
        <v>38</v>
      </c>
      <c r="M8">
        <f t="shared" si="55"/>
        <v>44</v>
      </c>
      <c r="N8">
        <f t="shared" si="56"/>
        <v>50</v>
      </c>
      <c r="O8">
        <f t="shared" si="57"/>
        <v>56</v>
      </c>
      <c r="P8">
        <f t="shared" si="58"/>
        <v>58</v>
      </c>
      <c r="Q8">
        <f t="shared" si="59"/>
        <v>60</v>
      </c>
      <c r="R8">
        <f t="shared" si="60"/>
        <v>71</v>
      </c>
      <c r="S8">
        <f t="shared" si="61"/>
        <v>84</v>
      </c>
      <c r="T8">
        <f t="shared" si="62"/>
        <v>90</v>
      </c>
      <c r="U8">
        <f t="shared" si="63"/>
        <v>93</v>
      </c>
      <c r="V8">
        <f t="shared" si="64"/>
        <v>99</v>
      </c>
      <c r="W8">
        <f t="shared" si="65"/>
        <v>105</v>
      </c>
      <c r="X8">
        <f t="shared" si="66"/>
        <v>106</v>
      </c>
      <c r="Y8">
        <f t="shared" si="67"/>
        <v>107</v>
      </c>
      <c r="Z8">
        <f t="shared" si="68"/>
        <v>108</v>
      </c>
      <c r="AA8">
        <f t="shared" si="69"/>
        <v>111</v>
      </c>
      <c r="AB8">
        <f t="shared" si="70"/>
        <v>114</v>
      </c>
      <c r="AC8">
        <f t="shared" si="71"/>
        <v>117</v>
      </c>
      <c r="AD8">
        <f t="shared" si="72"/>
        <v>120</v>
      </c>
      <c r="AE8">
        <f t="shared" si="73"/>
        <v>123</v>
      </c>
      <c r="AF8">
        <f t="shared" si="74"/>
        <v>126</v>
      </c>
      <c r="AG8">
        <f t="shared" si="75"/>
        <v>129</v>
      </c>
      <c r="AH8">
        <f t="shared" si="76"/>
        <v>132</v>
      </c>
      <c r="AI8">
        <f t="shared" si="77"/>
        <v>135</v>
      </c>
      <c r="AJ8">
        <f t="shared" si="78"/>
        <v>138</v>
      </c>
      <c r="AK8">
        <f t="shared" si="79"/>
        <v>141</v>
      </c>
      <c r="AL8">
        <f t="shared" si="80"/>
        <v>142</v>
      </c>
      <c r="AM8">
        <f t="shared" si="81"/>
        <v>144</v>
      </c>
      <c r="AN8">
        <f t="shared" si="82"/>
        <v>150</v>
      </c>
      <c r="AO8">
        <f t="shared" si="83"/>
        <v>152</v>
      </c>
      <c r="AP8">
        <f t="shared" si="84"/>
        <v>155</v>
      </c>
      <c r="AQ8">
        <f t="shared" si="85"/>
        <v>157</v>
      </c>
      <c r="AR8">
        <f t="shared" si="86"/>
        <v>163</v>
      </c>
      <c r="AS8">
        <f t="shared" si="87"/>
        <v>170</v>
      </c>
      <c r="AT8">
        <f t="shared" si="88"/>
        <v>175</v>
      </c>
      <c r="AU8">
        <f t="shared" si="89"/>
        <v>177</v>
      </c>
      <c r="AV8">
        <f t="shared" si="90"/>
        <v>179</v>
      </c>
      <c r="AW8" t="s">
        <v>1</v>
      </c>
      <c r="AX8" s="9" t="str">
        <f t="shared" si="91"/>
        <v>M12</v>
      </c>
      <c r="AY8" s="9" t="str">
        <f t="shared" si="92"/>
        <v>Ivan</v>
      </c>
      <c r="AZ8" s="9" t="str">
        <f t="shared" si="93"/>
        <v>Petravic</v>
      </c>
      <c r="BA8" s="1" t="str">
        <f t="shared" si="94"/>
        <v>57:52</v>
      </c>
      <c r="BB8" s="1" t="str">
        <f t="shared" si="95"/>
        <v>0</v>
      </c>
      <c r="BC8" s="9" t="str">
        <f t="shared" si="96"/>
        <v>OK Japetić</v>
      </c>
      <c r="BD8" s="9" t="str">
        <f t="shared" si="97"/>
        <v>3</v>
      </c>
      <c r="BE8" s="12" t="str">
        <f t="shared" si="98"/>
        <v>M12</v>
      </c>
      <c r="BF8" s="12" t="str">
        <f t="shared" si="99"/>
        <v>1.98</v>
      </c>
      <c r="BG8" s="12" t="str">
        <f t="shared" si="100"/>
        <v>75</v>
      </c>
      <c r="BH8" t="s">
        <v>1</v>
      </c>
      <c r="BI8" s="9" t="str">
        <f t="shared" si="101"/>
        <v>Ivan – Petravic – OK Japetić – M12</v>
      </c>
      <c r="BJ8" s="1" t="str">
        <f t="shared" si="102"/>
        <v>NEMA</v>
      </c>
      <c r="BK8" t="s">
        <v>1</v>
      </c>
      <c r="BL8" s="9" t="str">
        <f t="shared" si="103"/>
        <v>Ivan – Petravic – OK Japetić</v>
      </c>
      <c r="BM8" s="1" t="str">
        <f t="shared" si="104"/>
        <v>NEMA</v>
      </c>
      <c r="BN8" t="s">
        <v>1</v>
      </c>
      <c r="BO8" s="9" t="str">
        <f t="shared" si="105"/>
        <v>Ivan – Petravic</v>
      </c>
      <c r="BP8" s="1" t="str">
        <f t="shared" si="45"/>
        <v>NEMA</v>
      </c>
      <c r="BQ8" t="s">
        <v>1</v>
      </c>
    </row>
    <row r="9" spans="2:69" x14ac:dyDescent="0.25">
      <c r="B9" t="s">
        <v>1148</v>
      </c>
      <c r="C9">
        <v>0</v>
      </c>
      <c r="D9">
        <f t="shared" si="46"/>
        <v>1</v>
      </c>
      <c r="E9">
        <f t="shared" si="47"/>
        <v>8</v>
      </c>
      <c r="F9">
        <f t="shared" si="48"/>
        <v>14</v>
      </c>
      <c r="G9">
        <f t="shared" si="49"/>
        <v>24</v>
      </c>
      <c r="H9">
        <f t="shared" si="50"/>
        <v>32</v>
      </c>
      <c r="I9">
        <f t="shared" si="51"/>
        <v>33</v>
      </c>
      <c r="J9">
        <f t="shared" si="52"/>
        <v>35</v>
      </c>
      <c r="K9">
        <f t="shared" si="53"/>
        <v>36</v>
      </c>
      <c r="L9">
        <f t="shared" si="54"/>
        <v>38</v>
      </c>
      <c r="M9">
        <f t="shared" si="55"/>
        <v>44</v>
      </c>
      <c r="N9">
        <f t="shared" si="56"/>
        <v>50</v>
      </c>
      <c r="O9">
        <f t="shared" si="57"/>
        <v>56</v>
      </c>
      <c r="P9">
        <f t="shared" si="58"/>
        <v>58</v>
      </c>
      <c r="Q9">
        <f t="shared" si="59"/>
        <v>60</v>
      </c>
      <c r="R9">
        <f t="shared" si="60"/>
        <v>71</v>
      </c>
      <c r="S9">
        <f t="shared" si="61"/>
        <v>84</v>
      </c>
      <c r="T9">
        <f t="shared" si="62"/>
        <v>90</v>
      </c>
      <c r="U9">
        <f t="shared" si="63"/>
        <v>93</v>
      </c>
      <c r="V9">
        <f t="shared" si="64"/>
        <v>99</v>
      </c>
      <c r="W9">
        <f t="shared" si="65"/>
        <v>105</v>
      </c>
      <c r="X9">
        <f t="shared" si="66"/>
        <v>106</v>
      </c>
      <c r="Y9">
        <f t="shared" si="67"/>
        <v>107</v>
      </c>
      <c r="Z9">
        <f t="shared" si="68"/>
        <v>108</v>
      </c>
      <c r="AA9">
        <f t="shared" si="69"/>
        <v>111</v>
      </c>
      <c r="AB9">
        <f t="shared" si="70"/>
        <v>114</v>
      </c>
      <c r="AC9">
        <f t="shared" si="71"/>
        <v>117</v>
      </c>
      <c r="AD9">
        <f t="shared" si="72"/>
        <v>120</v>
      </c>
      <c r="AE9">
        <f t="shared" si="73"/>
        <v>123</v>
      </c>
      <c r="AF9">
        <f t="shared" si="74"/>
        <v>126</v>
      </c>
      <c r="AG9">
        <f t="shared" si="75"/>
        <v>129</v>
      </c>
      <c r="AH9">
        <f t="shared" si="76"/>
        <v>132</v>
      </c>
      <c r="AI9">
        <f t="shared" si="77"/>
        <v>135</v>
      </c>
      <c r="AJ9">
        <f t="shared" si="78"/>
        <v>138</v>
      </c>
      <c r="AK9">
        <f t="shared" si="79"/>
        <v>141</v>
      </c>
      <c r="AL9">
        <f t="shared" si="80"/>
        <v>142</v>
      </c>
      <c r="AM9">
        <f t="shared" si="81"/>
        <v>144</v>
      </c>
      <c r="AN9">
        <f t="shared" si="82"/>
        <v>150</v>
      </c>
      <c r="AO9">
        <f t="shared" si="83"/>
        <v>152</v>
      </c>
      <c r="AP9">
        <f t="shared" si="84"/>
        <v>155</v>
      </c>
      <c r="AQ9">
        <f t="shared" si="85"/>
        <v>157</v>
      </c>
      <c r="AR9">
        <f t="shared" si="86"/>
        <v>163</v>
      </c>
      <c r="AS9">
        <f t="shared" si="87"/>
        <v>170</v>
      </c>
      <c r="AT9">
        <f t="shared" si="88"/>
        <v>175</v>
      </c>
      <c r="AU9">
        <f t="shared" si="89"/>
        <v>177</v>
      </c>
      <c r="AV9">
        <f t="shared" si="90"/>
        <v>179</v>
      </c>
      <c r="AW9" t="s">
        <v>1</v>
      </c>
      <c r="AX9" s="9" t="str">
        <f t="shared" si="91"/>
        <v>M12</v>
      </c>
      <c r="AY9" s="9" t="str">
        <f t="shared" si="92"/>
        <v>Lovro</v>
      </c>
      <c r="AZ9" s="9" t="str">
        <f t="shared" si="93"/>
        <v>Berecki</v>
      </c>
      <c r="BA9" s="1" t="str">
        <f t="shared" si="94"/>
        <v>61:52</v>
      </c>
      <c r="BB9" s="1" t="str">
        <f t="shared" si="95"/>
        <v>0</v>
      </c>
      <c r="BC9" s="9" t="str">
        <f t="shared" si="96"/>
        <v>OK Japetić</v>
      </c>
      <c r="BD9" s="9" t="str">
        <f t="shared" si="97"/>
        <v>3</v>
      </c>
      <c r="BE9" s="12" t="str">
        <f t="shared" si="98"/>
        <v>M12</v>
      </c>
      <c r="BF9" s="12" t="str">
        <f t="shared" si="99"/>
        <v>1.98</v>
      </c>
      <c r="BG9" s="12" t="str">
        <f t="shared" si="100"/>
        <v>75</v>
      </c>
      <c r="BH9" t="s">
        <v>1</v>
      </c>
      <c r="BI9" s="9" t="str">
        <f t="shared" si="101"/>
        <v>Lovro – Berecki – OK Japetić – M12</v>
      </c>
      <c r="BJ9" s="1" t="str">
        <f t="shared" si="102"/>
        <v>NEMA</v>
      </c>
      <c r="BK9" t="s">
        <v>1</v>
      </c>
      <c r="BL9" s="9" t="str">
        <f t="shared" si="103"/>
        <v>Lovro – Berecki – OK Japetić</v>
      </c>
      <c r="BM9" s="1" t="str">
        <f t="shared" si="104"/>
        <v>NEMA</v>
      </c>
      <c r="BN9" t="s">
        <v>1</v>
      </c>
      <c r="BO9" s="9" t="str">
        <f t="shared" si="105"/>
        <v>Lovro – Berecki</v>
      </c>
      <c r="BP9" s="1" t="str">
        <f t="shared" si="45"/>
        <v>NEMA</v>
      </c>
      <c r="BQ9" t="s">
        <v>1</v>
      </c>
    </row>
    <row r="10" spans="2:69" x14ac:dyDescent="0.25">
      <c r="B10" t="s">
        <v>1080</v>
      </c>
      <c r="C10">
        <v>0</v>
      </c>
      <c r="D10">
        <f t="shared" si="46"/>
        <v>1</v>
      </c>
      <c r="E10">
        <f t="shared" si="47"/>
        <v>9</v>
      </c>
      <c r="F10">
        <f t="shared" si="48"/>
        <v>15</v>
      </c>
      <c r="G10">
        <f t="shared" si="49"/>
        <v>26</v>
      </c>
      <c r="H10">
        <f t="shared" si="50"/>
        <v>34</v>
      </c>
      <c r="I10">
        <f t="shared" si="51"/>
        <v>35</v>
      </c>
      <c r="J10">
        <f t="shared" si="52"/>
        <v>37</v>
      </c>
      <c r="K10">
        <f t="shared" si="53"/>
        <v>38</v>
      </c>
      <c r="L10">
        <f t="shared" si="54"/>
        <v>40</v>
      </c>
      <c r="M10">
        <f t="shared" si="55"/>
        <v>46</v>
      </c>
      <c r="N10">
        <f t="shared" si="56"/>
        <v>52</v>
      </c>
      <c r="O10">
        <f t="shared" si="57"/>
        <v>58</v>
      </c>
      <c r="P10">
        <f t="shared" si="58"/>
        <v>60</v>
      </c>
      <c r="Q10">
        <f t="shared" si="59"/>
        <v>62</v>
      </c>
      <c r="R10">
        <f t="shared" si="60"/>
        <v>76</v>
      </c>
      <c r="S10">
        <f t="shared" si="61"/>
        <v>90</v>
      </c>
      <c r="T10">
        <f t="shared" si="62"/>
        <v>96</v>
      </c>
      <c r="U10">
        <f t="shared" si="63"/>
        <v>99</v>
      </c>
      <c r="V10">
        <f t="shared" si="64"/>
        <v>105</v>
      </c>
      <c r="W10">
        <f t="shared" si="65"/>
        <v>111</v>
      </c>
      <c r="X10">
        <f t="shared" si="66"/>
        <v>112</v>
      </c>
      <c r="Y10">
        <f t="shared" si="67"/>
        <v>113</v>
      </c>
      <c r="Z10">
        <f t="shared" si="68"/>
        <v>114</v>
      </c>
      <c r="AA10">
        <f t="shared" si="69"/>
        <v>117</v>
      </c>
      <c r="AB10">
        <f t="shared" si="70"/>
        <v>120</v>
      </c>
      <c r="AC10">
        <f t="shared" si="71"/>
        <v>123</v>
      </c>
      <c r="AD10">
        <f t="shared" si="72"/>
        <v>126</v>
      </c>
      <c r="AE10">
        <f t="shared" si="73"/>
        <v>129</v>
      </c>
      <c r="AF10">
        <f t="shared" si="74"/>
        <v>132</v>
      </c>
      <c r="AG10">
        <f t="shared" si="75"/>
        <v>135</v>
      </c>
      <c r="AH10">
        <f t="shared" si="76"/>
        <v>138</v>
      </c>
      <c r="AI10">
        <f t="shared" si="77"/>
        <v>141</v>
      </c>
      <c r="AJ10">
        <f t="shared" si="78"/>
        <v>144</v>
      </c>
      <c r="AK10">
        <f t="shared" si="79"/>
        <v>147</v>
      </c>
      <c r="AL10">
        <f t="shared" si="80"/>
        <v>148</v>
      </c>
      <c r="AM10">
        <f t="shared" si="81"/>
        <v>150</v>
      </c>
      <c r="AN10">
        <f t="shared" si="82"/>
        <v>156</v>
      </c>
      <c r="AO10">
        <f t="shared" si="83"/>
        <v>158</v>
      </c>
      <c r="AP10">
        <f t="shared" si="84"/>
        <v>161</v>
      </c>
      <c r="AQ10">
        <f t="shared" si="85"/>
        <v>163</v>
      </c>
      <c r="AR10">
        <f t="shared" si="86"/>
        <v>169</v>
      </c>
      <c r="AS10">
        <f t="shared" si="87"/>
        <v>176</v>
      </c>
      <c r="AT10">
        <f t="shared" si="88"/>
        <v>181</v>
      </c>
      <c r="AU10">
        <f t="shared" si="89"/>
        <v>183</v>
      </c>
      <c r="AV10">
        <f t="shared" si="90"/>
        <v>185</v>
      </c>
      <c r="AW10" t="s">
        <v>1</v>
      </c>
      <c r="AX10" s="9" t="str">
        <f t="shared" si="91"/>
        <v>M12</v>
      </c>
      <c r="AY10" s="9" t="str">
        <f t="shared" si="92"/>
        <v>Filip</v>
      </c>
      <c r="AZ10" s="9" t="str">
        <f t="shared" si="93"/>
        <v>Anadolac</v>
      </c>
      <c r="BA10" s="1" t="str">
        <f t="shared" si="94"/>
        <v>63:52</v>
      </c>
      <c r="BB10" s="1" t="str">
        <f t="shared" si="95"/>
        <v>0</v>
      </c>
      <c r="BC10" s="9" t="str">
        <f t="shared" si="96"/>
        <v>OK Varaždin</v>
      </c>
      <c r="BD10" s="9" t="str">
        <f t="shared" si="97"/>
        <v>3</v>
      </c>
      <c r="BE10" s="12" t="str">
        <f t="shared" si="98"/>
        <v>M12</v>
      </c>
      <c r="BF10" s="12" t="str">
        <f t="shared" si="99"/>
        <v>1.98</v>
      </c>
      <c r="BG10" s="12" t="str">
        <f t="shared" si="100"/>
        <v>75</v>
      </c>
      <c r="BH10" t="s">
        <v>1</v>
      </c>
      <c r="BI10" s="9" t="str">
        <f t="shared" si="101"/>
        <v>Filip – Anadolac – OK Varaždin – M12</v>
      </c>
      <c r="BJ10" s="1">
        <f t="shared" si="102"/>
        <v>506</v>
      </c>
      <c r="BK10" t="s">
        <v>1</v>
      </c>
      <c r="BL10" s="9" t="str">
        <f t="shared" si="103"/>
        <v>Filip – Anadolac – OK Varaždin</v>
      </c>
      <c r="BM10" s="1">
        <f t="shared" si="104"/>
        <v>506</v>
      </c>
      <c r="BN10" t="s">
        <v>1</v>
      </c>
      <c r="BO10" s="9" t="str">
        <f t="shared" si="105"/>
        <v>Filip – Anadolac</v>
      </c>
      <c r="BP10" s="1">
        <f t="shared" si="45"/>
        <v>506</v>
      </c>
      <c r="BQ10" t="s">
        <v>1</v>
      </c>
    </row>
    <row r="11" spans="2:69" x14ac:dyDescent="0.25">
      <c r="B11" t="s">
        <v>1081</v>
      </c>
      <c r="C11">
        <v>0</v>
      </c>
      <c r="D11">
        <f t="shared" si="46"/>
        <v>1</v>
      </c>
      <c r="E11">
        <f t="shared" si="47"/>
        <v>2</v>
      </c>
      <c r="F11">
        <f t="shared" si="48"/>
        <v>8</v>
      </c>
      <c r="G11">
        <f t="shared" si="49"/>
        <v>11</v>
      </c>
      <c r="H11">
        <f t="shared" si="50"/>
        <v>20</v>
      </c>
      <c r="I11">
        <f t="shared" si="51"/>
        <v>21</v>
      </c>
      <c r="J11">
        <f t="shared" si="52"/>
        <v>23</v>
      </c>
      <c r="K11">
        <f t="shared" si="53"/>
        <v>24</v>
      </c>
      <c r="L11">
        <f t="shared" si="54"/>
        <v>26</v>
      </c>
      <c r="M11">
        <f t="shared" si="55"/>
        <v>32</v>
      </c>
      <c r="N11">
        <f t="shared" si="56"/>
        <v>33</v>
      </c>
      <c r="O11">
        <f t="shared" si="57"/>
        <v>34</v>
      </c>
      <c r="P11">
        <f t="shared" si="58"/>
        <v>36</v>
      </c>
      <c r="Q11">
        <f t="shared" si="59"/>
        <v>37</v>
      </c>
      <c r="R11">
        <f t="shared" si="60"/>
        <v>40</v>
      </c>
      <c r="S11">
        <f t="shared" si="61"/>
        <v>43</v>
      </c>
      <c r="T11">
        <f t="shared" si="62"/>
        <v>46</v>
      </c>
      <c r="U11">
        <f t="shared" si="63"/>
        <v>49</v>
      </c>
      <c r="V11">
        <f t="shared" si="64"/>
        <v>55</v>
      </c>
      <c r="W11">
        <f t="shared" si="65"/>
        <v>61</v>
      </c>
      <c r="X11">
        <f t="shared" si="66"/>
        <v>62</v>
      </c>
      <c r="Y11">
        <f t="shared" si="67"/>
        <v>63</v>
      </c>
      <c r="Z11">
        <f t="shared" si="68"/>
        <v>64</v>
      </c>
      <c r="AA11">
        <f t="shared" si="69"/>
        <v>67</v>
      </c>
      <c r="AB11">
        <f t="shared" si="70"/>
        <v>70</v>
      </c>
      <c r="AC11">
        <f t="shared" si="71"/>
        <v>73</v>
      </c>
      <c r="AD11">
        <f t="shared" si="72"/>
        <v>76</v>
      </c>
      <c r="AE11">
        <f t="shared" si="73"/>
        <v>79</v>
      </c>
      <c r="AF11">
        <f t="shared" si="74"/>
        <v>82</v>
      </c>
      <c r="AG11">
        <f t="shared" si="75"/>
        <v>85</v>
      </c>
      <c r="AH11">
        <f t="shared" si="76"/>
        <v>88</v>
      </c>
      <c r="AI11">
        <f t="shared" si="77"/>
        <v>91</v>
      </c>
      <c r="AJ11">
        <f t="shared" si="78"/>
        <v>94</v>
      </c>
      <c r="AK11">
        <f t="shared" si="79"/>
        <v>97</v>
      </c>
      <c r="AL11">
        <f t="shared" si="80"/>
        <v>98</v>
      </c>
      <c r="AM11">
        <f t="shared" si="81"/>
        <v>100</v>
      </c>
      <c r="AN11">
        <f t="shared" si="82"/>
        <v>106</v>
      </c>
      <c r="AO11">
        <f t="shared" si="83"/>
        <v>108</v>
      </c>
      <c r="AP11">
        <f t="shared" si="84"/>
        <v>111</v>
      </c>
      <c r="AQ11">
        <f t="shared" si="85"/>
        <v>113</v>
      </c>
      <c r="AR11">
        <f t="shared" si="86"/>
        <v>119</v>
      </c>
      <c r="AS11">
        <f t="shared" si="87"/>
        <v>126</v>
      </c>
      <c r="AT11">
        <f t="shared" si="88"/>
        <v>131</v>
      </c>
      <c r="AU11">
        <f t="shared" si="89"/>
        <v>133</v>
      </c>
      <c r="AV11">
        <f t="shared" si="90"/>
        <v>134</v>
      </c>
      <c r="AW11" t="s">
        <v>1</v>
      </c>
      <c r="AX11" s="9" t="str">
        <f t="shared" si="91"/>
        <v>M12</v>
      </c>
      <c r="AY11" s="9" t="str">
        <f t="shared" si="92"/>
        <v>Vacant</v>
      </c>
      <c r="AZ11" s="9" t="str">
        <f t="shared" si="93"/>
        <v/>
      </c>
      <c r="BA11" s="1" t="str">
        <f t="shared" si="94"/>
        <v/>
      </c>
      <c r="BB11" s="1" t="str">
        <f t="shared" si="95"/>
        <v>0</v>
      </c>
      <c r="BC11" s="9" t="str">
        <f t="shared" si="96"/>
        <v/>
      </c>
      <c r="BD11" s="9" t="str">
        <f t="shared" si="97"/>
        <v>3</v>
      </c>
      <c r="BE11" s="12" t="str">
        <f t="shared" si="98"/>
        <v>M12</v>
      </c>
      <c r="BF11" s="12" t="str">
        <f t="shared" si="99"/>
        <v>1.98</v>
      </c>
      <c r="BG11" s="12" t="str">
        <f t="shared" si="100"/>
        <v>75</v>
      </c>
      <c r="BH11" t="s">
        <v>1</v>
      </c>
      <c r="BI11" s="9" t="str">
        <f t="shared" si="101"/>
        <v/>
      </c>
      <c r="BJ11" s="1" t="str">
        <f t="shared" si="102"/>
        <v/>
      </c>
      <c r="BK11" t="s">
        <v>1</v>
      </c>
      <c r="BL11" s="9" t="str">
        <f t="shared" si="103"/>
        <v/>
      </c>
      <c r="BM11" s="1" t="str">
        <f t="shared" si="104"/>
        <v/>
      </c>
      <c r="BN11" t="s">
        <v>1</v>
      </c>
      <c r="BO11" s="9" t="str">
        <f t="shared" si="105"/>
        <v/>
      </c>
      <c r="BP11" s="1" t="str">
        <f t="shared" si="45"/>
        <v/>
      </c>
      <c r="BQ11" t="s">
        <v>1</v>
      </c>
    </row>
    <row r="12" spans="2:69" x14ac:dyDescent="0.25">
      <c r="B12" t="s">
        <v>1082</v>
      </c>
      <c r="C12">
        <v>0</v>
      </c>
      <c r="D12">
        <f t="shared" si="46"/>
        <v>1</v>
      </c>
      <c r="E12">
        <f t="shared" si="47"/>
        <v>2</v>
      </c>
      <c r="F12">
        <f t="shared" si="48"/>
        <v>8</v>
      </c>
      <c r="G12">
        <f t="shared" si="49"/>
        <v>11</v>
      </c>
      <c r="H12">
        <f t="shared" si="50"/>
        <v>20</v>
      </c>
      <c r="I12">
        <f t="shared" si="51"/>
        <v>21</v>
      </c>
      <c r="J12">
        <f t="shared" si="52"/>
        <v>23</v>
      </c>
      <c r="K12">
        <f t="shared" si="53"/>
        <v>24</v>
      </c>
      <c r="L12">
        <f t="shared" si="54"/>
        <v>26</v>
      </c>
      <c r="M12">
        <f t="shared" si="55"/>
        <v>32</v>
      </c>
      <c r="N12">
        <f t="shared" si="56"/>
        <v>33</v>
      </c>
      <c r="O12">
        <f t="shared" si="57"/>
        <v>34</v>
      </c>
      <c r="P12">
        <f t="shared" si="58"/>
        <v>36</v>
      </c>
      <c r="Q12">
        <f t="shared" si="59"/>
        <v>37</v>
      </c>
      <c r="R12">
        <f t="shared" si="60"/>
        <v>40</v>
      </c>
      <c r="S12">
        <f t="shared" si="61"/>
        <v>43</v>
      </c>
      <c r="T12">
        <f t="shared" si="62"/>
        <v>46</v>
      </c>
      <c r="U12">
        <f t="shared" si="63"/>
        <v>49</v>
      </c>
      <c r="V12">
        <f t="shared" si="64"/>
        <v>55</v>
      </c>
      <c r="W12">
        <f t="shared" si="65"/>
        <v>61</v>
      </c>
      <c r="X12">
        <f t="shared" si="66"/>
        <v>62</v>
      </c>
      <c r="Y12">
        <f t="shared" si="67"/>
        <v>63</v>
      </c>
      <c r="Z12">
        <f t="shared" si="68"/>
        <v>64</v>
      </c>
      <c r="AA12">
        <f t="shared" si="69"/>
        <v>67</v>
      </c>
      <c r="AB12">
        <f t="shared" si="70"/>
        <v>70</v>
      </c>
      <c r="AC12">
        <f t="shared" si="71"/>
        <v>73</v>
      </c>
      <c r="AD12">
        <f t="shared" si="72"/>
        <v>76</v>
      </c>
      <c r="AE12">
        <f t="shared" si="73"/>
        <v>79</v>
      </c>
      <c r="AF12">
        <f t="shared" si="74"/>
        <v>82</v>
      </c>
      <c r="AG12">
        <f t="shared" si="75"/>
        <v>85</v>
      </c>
      <c r="AH12">
        <f t="shared" si="76"/>
        <v>88</v>
      </c>
      <c r="AI12">
        <f t="shared" si="77"/>
        <v>91</v>
      </c>
      <c r="AJ12">
        <f t="shared" si="78"/>
        <v>94</v>
      </c>
      <c r="AK12">
        <f t="shared" si="79"/>
        <v>97</v>
      </c>
      <c r="AL12">
        <f t="shared" si="80"/>
        <v>98</v>
      </c>
      <c r="AM12">
        <f t="shared" si="81"/>
        <v>100</v>
      </c>
      <c r="AN12">
        <f t="shared" si="82"/>
        <v>106</v>
      </c>
      <c r="AO12">
        <f t="shared" si="83"/>
        <v>108</v>
      </c>
      <c r="AP12">
        <f t="shared" si="84"/>
        <v>111</v>
      </c>
      <c r="AQ12">
        <f t="shared" si="85"/>
        <v>113</v>
      </c>
      <c r="AR12">
        <f t="shared" si="86"/>
        <v>119</v>
      </c>
      <c r="AS12">
        <f t="shared" si="87"/>
        <v>126</v>
      </c>
      <c r="AT12">
        <f t="shared" si="88"/>
        <v>131</v>
      </c>
      <c r="AU12">
        <f t="shared" si="89"/>
        <v>133</v>
      </c>
      <c r="AV12">
        <f t="shared" si="90"/>
        <v>134</v>
      </c>
      <c r="AW12" t="s">
        <v>1</v>
      </c>
      <c r="AX12" s="9" t="str">
        <f t="shared" si="91"/>
        <v>M12</v>
      </c>
      <c r="AY12" s="9" t="str">
        <f t="shared" si="92"/>
        <v>Vacant</v>
      </c>
      <c r="AZ12" s="9" t="str">
        <f t="shared" si="93"/>
        <v/>
      </c>
      <c r="BA12" s="1" t="str">
        <f t="shared" si="94"/>
        <v/>
      </c>
      <c r="BB12" s="1" t="str">
        <f t="shared" si="95"/>
        <v>0</v>
      </c>
      <c r="BC12" s="9" t="str">
        <f t="shared" si="96"/>
        <v/>
      </c>
      <c r="BD12" s="9" t="str">
        <f t="shared" si="97"/>
        <v>3</v>
      </c>
      <c r="BE12" s="12" t="str">
        <f t="shared" si="98"/>
        <v>M12</v>
      </c>
      <c r="BF12" s="12" t="str">
        <f t="shared" si="99"/>
        <v>1.98</v>
      </c>
      <c r="BG12" s="12" t="str">
        <f t="shared" si="100"/>
        <v>75</v>
      </c>
      <c r="BH12" t="s">
        <v>1</v>
      </c>
      <c r="BI12" s="9" t="str">
        <f t="shared" si="101"/>
        <v/>
      </c>
      <c r="BJ12" s="1" t="str">
        <f t="shared" si="102"/>
        <v/>
      </c>
      <c r="BK12" t="s">
        <v>1</v>
      </c>
      <c r="BL12" s="9" t="str">
        <f t="shared" si="103"/>
        <v/>
      </c>
      <c r="BM12" s="1" t="str">
        <f t="shared" si="104"/>
        <v/>
      </c>
      <c r="BN12" t="s">
        <v>1</v>
      </c>
      <c r="BO12" s="9" t="str">
        <f t="shared" si="105"/>
        <v/>
      </c>
      <c r="BP12" s="1" t="str">
        <f t="shared" si="45"/>
        <v/>
      </c>
      <c r="BQ12" t="s">
        <v>1</v>
      </c>
    </row>
    <row r="13" spans="2:69" x14ac:dyDescent="0.25">
      <c r="B13" t="s">
        <v>1149</v>
      </c>
      <c r="C13">
        <v>0</v>
      </c>
      <c r="D13">
        <f t="shared" si="46"/>
        <v>1</v>
      </c>
      <c r="E13">
        <f t="shared" si="47"/>
        <v>9</v>
      </c>
      <c r="F13">
        <f t="shared" si="48"/>
        <v>15</v>
      </c>
      <c r="G13">
        <f t="shared" si="49"/>
        <v>25</v>
      </c>
      <c r="H13">
        <f t="shared" si="50"/>
        <v>31</v>
      </c>
      <c r="I13">
        <f t="shared" si="51"/>
        <v>32</v>
      </c>
      <c r="J13">
        <f t="shared" si="52"/>
        <v>34</v>
      </c>
      <c r="K13">
        <f t="shared" si="53"/>
        <v>35</v>
      </c>
      <c r="L13">
        <f t="shared" si="54"/>
        <v>37</v>
      </c>
      <c r="M13">
        <f t="shared" si="55"/>
        <v>43</v>
      </c>
      <c r="N13">
        <f t="shared" si="56"/>
        <v>49</v>
      </c>
      <c r="O13">
        <f t="shared" si="57"/>
        <v>55</v>
      </c>
      <c r="P13">
        <f t="shared" si="58"/>
        <v>57</v>
      </c>
      <c r="Q13">
        <f t="shared" si="59"/>
        <v>59</v>
      </c>
      <c r="R13">
        <f t="shared" si="60"/>
        <v>70</v>
      </c>
      <c r="S13">
        <f t="shared" si="61"/>
        <v>83</v>
      </c>
      <c r="T13">
        <f t="shared" si="62"/>
        <v>89</v>
      </c>
      <c r="U13">
        <f t="shared" si="63"/>
        <v>92</v>
      </c>
      <c r="V13">
        <f t="shared" si="64"/>
        <v>98</v>
      </c>
      <c r="W13">
        <f t="shared" si="65"/>
        <v>104</v>
      </c>
      <c r="X13">
        <f t="shared" si="66"/>
        <v>105</v>
      </c>
      <c r="Y13">
        <f t="shared" si="67"/>
        <v>106</v>
      </c>
      <c r="Z13">
        <f t="shared" si="68"/>
        <v>107</v>
      </c>
      <c r="AA13">
        <f t="shared" si="69"/>
        <v>110</v>
      </c>
      <c r="AB13">
        <f t="shared" si="70"/>
        <v>113</v>
      </c>
      <c r="AC13">
        <f t="shared" si="71"/>
        <v>116</v>
      </c>
      <c r="AD13">
        <f t="shared" si="72"/>
        <v>119</v>
      </c>
      <c r="AE13">
        <f t="shared" si="73"/>
        <v>122</v>
      </c>
      <c r="AF13">
        <f t="shared" si="74"/>
        <v>125</v>
      </c>
      <c r="AG13">
        <f t="shared" si="75"/>
        <v>128</v>
      </c>
      <c r="AH13">
        <f t="shared" si="76"/>
        <v>131</v>
      </c>
      <c r="AI13">
        <f t="shared" si="77"/>
        <v>134</v>
      </c>
      <c r="AJ13">
        <f t="shared" si="78"/>
        <v>137</v>
      </c>
      <c r="AK13">
        <f t="shared" si="79"/>
        <v>140</v>
      </c>
      <c r="AL13">
        <f t="shared" si="80"/>
        <v>141</v>
      </c>
      <c r="AM13">
        <f t="shared" si="81"/>
        <v>143</v>
      </c>
      <c r="AN13">
        <f t="shared" si="82"/>
        <v>149</v>
      </c>
      <c r="AO13">
        <f t="shared" si="83"/>
        <v>151</v>
      </c>
      <c r="AP13">
        <f t="shared" si="84"/>
        <v>154</v>
      </c>
      <c r="AQ13">
        <f t="shared" si="85"/>
        <v>156</v>
      </c>
      <c r="AR13">
        <f t="shared" si="86"/>
        <v>162</v>
      </c>
      <c r="AS13">
        <f t="shared" si="87"/>
        <v>169</v>
      </c>
      <c r="AT13">
        <f t="shared" si="88"/>
        <v>174</v>
      </c>
      <c r="AU13">
        <f t="shared" si="89"/>
        <v>176</v>
      </c>
      <c r="AV13">
        <f t="shared" si="90"/>
        <v>178</v>
      </c>
      <c r="AW13" t="s">
        <v>1</v>
      </c>
      <c r="AX13" s="9" t="str">
        <f t="shared" si="91"/>
        <v>M14</v>
      </c>
      <c r="AY13" s="9" t="str">
        <f t="shared" si="92"/>
        <v>Teo</v>
      </c>
      <c r="AZ13" s="9" t="str">
        <f t="shared" si="93"/>
        <v>Mahovic</v>
      </c>
      <c r="BA13" s="1" t="str">
        <f t="shared" si="94"/>
        <v>21:01</v>
      </c>
      <c r="BB13" s="1" t="str">
        <f t="shared" si="95"/>
        <v>0</v>
      </c>
      <c r="BC13" s="9" t="str">
        <f t="shared" si="96"/>
        <v>OK Japetić</v>
      </c>
      <c r="BD13" s="9" t="str">
        <f t="shared" si="97"/>
        <v>4</v>
      </c>
      <c r="BE13" s="12" t="str">
        <f t="shared" si="98"/>
        <v>M14</v>
      </c>
      <c r="BF13" s="12" t="str">
        <f t="shared" si="99"/>
        <v>2.33</v>
      </c>
      <c r="BG13" s="12" t="str">
        <f t="shared" si="100"/>
        <v>75</v>
      </c>
      <c r="BH13" t="s">
        <v>1</v>
      </c>
      <c r="BI13" s="9" t="str">
        <f t="shared" si="101"/>
        <v>Teo – Mahovic – OK Japetić – M14</v>
      </c>
      <c r="BJ13" s="1" t="str">
        <f t="shared" si="102"/>
        <v>NEMA</v>
      </c>
      <c r="BK13" t="s">
        <v>1</v>
      </c>
      <c r="BL13" s="9" t="str">
        <f t="shared" si="103"/>
        <v>Teo – Mahovic – OK Japetić</v>
      </c>
      <c r="BM13" s="1" t="str">
        <f t="shared" si="104"/>
        <v>NEMA</v>
      </c>
      <c r="BN13" t="s">
        <v>1</v>
      </c>
      <c r="BO13" s="9" t="str">
        <f t="shared" si="105"/>
        <v>Teo – Mahovic</v>
      </c>
      <c r="BP13" s="1" t="str">
        <f t="shared" si="45"/>
        <v>NEMA</v>
      </c>
      <c r="BQ13" t="s">
        <v>1</v>
      </c>
    </row>
    <row r="14" spans="2:69" x14ac:dyDescent="0.25">
      <c r="B14" t="s">
        <v>1150</v>
      </c>
      <c r="C14">
        <v>0</v>
      </c>
      <c r="D14">
        <f t="shared" si="46"/>
        <v>1</v>
      </c>
      <c r="E14">
        <f t="shared" si="47"/>
        <v>9</v>
      </c>
      <c r="F14">
        <f t="shared" si="48"/>
        <v>15</v>
      </c>
      <c r="G14">
        <f t="shared" si="49"/>
        <v>27</v>
      </c>
      <c r="H14">
        <f t="shared" si="50"/>
        <v>36</v>
      </c>
      <c r="I14">
        <f t="shared" si="51"/>
        <v>37</v>
      </c>
      <c r="J14">
        <f t="shared" si="52"/>
        <v>39</v>
      </c>
      <c r="K14">
        <f t="shared" si="53"/>
        <v>40</v>
      </c>
      <c r="L14">
        <f t="shared" si="54"/>
        <v>42</v>
      </c>
      <c r="M14">
        <f t="shared" si="55"/>
        <v>48</v>
      </c>
      <c r="N14">
        <f t="shared" si="56"/>
        <v>54</v>
      </c>
      <c r="O14">
        <f t="shared" si="57"/>
        <v>60</v>
      </c>
      <c r="P14">
        <f t="shared" si="58"/>
        <v>62</v>
      </c>
      <c r="Q14">
        <f t="shared" si="59"/>
        <v>64</v>
      </c>
      <c r="R14">
        <f t="shared" si="60"/>
        <v>74</v>
      </c>
      <c r="S14">
        <f t="shared" si="61"/>
        <v>86</v>
      </c>
      <c r="T14">
        <f t="shared" si="62"/>
        <v>92</v>
      </c>
      <c r="U14">
        <f t="shared" si="63"/>
        <v>95</v>
      </c>
      <c r="V14">
        <f t="shared" si="64"/>
        <v>101</v>
      </c>
      <c r="W14">
        <f t="shared" si="65"/>
        <v>107</v>
      </c>
      <c r="X14">
        <f t="shared" si="66"/>
        <v>108</v>
      </c>
      <c r="Y14">
        <f t="shared" si="67"/>
        <v>109</v>
      </c>
      <c r="Z14">
        <f t="shared" si="68"/>
        <v>110</v>
      </c>
      <c r="AA14">
        <f t="shared" si="69"/>
        <v>113</v>
      </c>
      <c r="AB14">
        <f t="shared" si="70"/>
        <v>116</v>
      </c>
      <c r="AC14">
        <f t="shared" si="71"/>
        <v>119</v>
      </c>
      <c r="AD14">
        <f t="shared" si="72"/>
        <v>122</v>
      </c>
      <c r="AE14">
        <f t="shared" si="73"/>
        <v>125</v>
      </c>
      <c r="AF14">
        <f t="shared" si="74"/>
        <v>128</v>
      </c>
      <c r="AG14">
        <f t="shared" si="75"/>
        <v>131</v>
      </c>
      <c r="AH14">
        <f t="shared" si="76"/>
        <v>134</v>
      </c>
      <c r="AI14">
        <f t="shared" si="77"/>
        <v>137</v>
      </c>
      <c r="AJ14">
        <f t="shared" si="78"/>
        <v>140</v>
      </c>
      <c r="AK14">
        <f t="shared" si="79"/>
        <v>143</v>
      </c>
      <c r="AL14">
        <f t="shared" si="80"/>
        <v>144</v>
      </c>
      <c r="AM14">
        <f t="shared" si="81"/>
        <v>146</v>
      </c>
      <c r="AN14">
        <f t="shared" si="82"/>
        <v>152</v>
      </c>
      <c r="AO14">
        <f t="shared" si="83"/>
        <v>154</v>
      </c>
      <c r="AP14">
        <f t="shared" si="84"/>
        <v>157</v>
      </c>
      <c r="AQ14">
        <f t="shared" si="85"/>
        <v>159</v>
      </c>
      <c r="AR14">
        <f t="shared" si="86"/>
        <v>165</v>
      </c>
      <c r="AS14">
        <f t="shared" si="87"/>
        <v>172</v>
      </c>
      <c r="AT14">
        <f t="shared" si="88"/>
        <v>177</v>
      </c>
      <c r="AU14">
        <f t="shared" si="89"/>
        <v>179</v>
      </c>
      <c r="AV14">
        <f t="shared" si="90"/>
        <v>181</v>
      </c>
      <c r="AW14" t="s">
        <v>1</v>
      </c>
      <c r="AX14" s="9" t="str">
        <f t="shared" si="91"/>
        <v>M14</v>
      </c>
      <c r="AY14" s="9" t="str">
        <f t="shared" si="92"/>
        <v>Martin</v>
      </c>
      <c r="AZ14" s="9" t="str">
        <f t="shared" si="93"/>
        <v>Meštrovic</v>
      </c>
      <c r="BA14" s="1" t="str">
        <f t="shared" si="94"/>
        <v>34:10</v>
      </c>
      <c r="BB14" s="1" t="str">
        <f t="shared" si="95"/>
        <v>0</v>
      </c>
      <c r="BC14" s="9" t="str">
        <f t="shared" si="96"/>
        <v>OK Kapela</v>
      </c>
      <c r="BD14" s="9" t="str">
        <f t="shared" si="97"/>
        <v>4</v>
      </c>
      <c r="BE14" s="12" t="str">
        <f t="shared" si="98"/>
        <v>M14</v>
      </c>
      <c r="BF14" s="12" t="str">
        <f t="shared" si="99"/>
        <v>2.33</v>
      </c>
      <c r="BG14" s="12" t="str">
        <f t="shared" si="100"/>
        <v>75</v>
      </c>
      <c r="BH14" t="s">
        <v>1</v>
      </c>
      <c r="BI14" s="9" t="str">
        <f t="shared" si="101"/>
        <v>Martin – Meštrovic – OK Kapela – M14</v>
      </c>
      <c r="BJ14" s="1" t="str">
        <f t="shared" si="102"/>
        <v>NEMA</v>
      </c>
      <c r="BK14" t="s">
        <v>1</v>
      </c>
      <c r="BL14" s="9" t="str">
        <f t="shared" si="103"/>
        <v>Martin – Meštrovic – OK Kapela</v>
      </c>
      <c r="BM14" s="1" t="str">
        <f t="shared" si="104"/>
        <v>NEMA</v>
      </c>
      <c r="BN14" t="s">
        <v>1</v>
      </c>
      <c r="BO14" s="9" t="str">
        <f t="shared" si="105"/>
        <v>Martin – Meštrovic</v>
      </c>
      <c r="BP14" s="1" t="str">
        <f t="shared" si="45"/>
        <v>NEMA</v>
      </c>
      <c r="BQ14" t="s">
        <v>1</v>
      </c>
    </row>
    <row r="15" spans="2:69" x14ac:dyDescent="0.25">
      <c r="B15" t="s">
        <v>1151</v>
      </c>
      <c r="C15">
        <v>0</v>
      </c>
      <c r="D15">
        <f t="shared" si="46"/>
        <v>1</v>
      </c>
      <c r="E15">
        <f t="shared" si="47"/>
        <v>8</v>
      </c>
      <c r="F15">
        <f t="shared" si="48"/>
        <v>14</v>
      </c>
      <c r="G15">
        <f t="shared" si="49"/>
        <v>23</v>
      </c>
      <c r="H15">
        <f t="shared" si="50"/>
        <v>31</v>
      </c>
      <c r="I15">
        <f t="shared" si="51"/>
        <v>32</v>
      </c>
      <c r="J15">
        <f t="shared" si="52"/>
        <v>34</v>
      </c>
      <c r="K15">
        <f t="shared" si="53"/>
        <v>35</v>
      </c>
      <c r="L15">
        <f t="shared" si="54"/>
        <v>37</v>
      </c>
      <c r="M15">
        <f t="shared" si="55"/>
        <v>43</v>
      </c>
      <c r="N15">
        <f t="shared" si="56"/>
        <v>49</v>
      </c>
      <c r="O15">
        <f t="shared" si="57"/>
        <v>55</v>
      </c>
      <c r="P15">
        <f t="shared" si="58"/>
        <v>57</v>
      </c>
      <c r="Q15">
        <f t="shared" si="59"/>
        <v>59</v>
      </c>
      <c r="R15">
        <f t="shared" si="60"/>
        <v>70</v>
      </c>
      <c r="S15">
        <f t="shared" si="61"/>
        <v>83</v>
      </c>
      <c r="T15">
        <f t="shared" si="62"/>
        <v>89</v>
      </c>
      <c r="U15">
        <f t="shared" si="63"/>
        <v>92</v>
      </c>
      <c r="V15">
        <f t="shared" si="64"/>
        <v>98</v>
      </c>
      <c r="W15">
        <f t="shared" si="65"/>
        <v>104</v>
      </c>
      <c r="X15">
        <f t="shared" si="66"/>
        <v>105</v>
      </c>
      <c r="Y15">
        <f t="shared" si="67"/>
        <v>106</v>
      </c>
      <c r="Z15">
        <f t="shared" si="68"/>
        <v>107</v>
      </c>
      <c r="AA15">
        <f t="shared" si="69"/>
        <v>110</v>
      </c>
      <c r="AB15">
        <f t="shared" si="70"/>
        <v>113</v>
      </c>
      <c r="AC15">
        <f t="shared" si="71"/>
        <v>116</v>
      </c>
      <c r="AD15">
        <f t="shared" si="72"/>
        <v>119</v>
      </c>
      <c r="AE15">
        <f t="shared" si="73"/>
        <v>122</v>
      </c>
      <c r="AF15">
        <f t="shared" si="74"/>
        <v>125</v>
      </c>
      <c r="AG15">
        <f t="shared" si="75"/>
        <v>128</v>
      </c>
      <c r="AH15">
        <f t="shared" si="76"/>
        <v>131</v>
      </c>
      <c r="AI15">
        <f t="shared" si="77"/>
        <v>134</v>
      </c>
      <c r="AJ15">
        <f t="shared" si="78"/>
        <v>137</v>
      </c>
      <c r="AK15">
        <f t="shared" si="79"/>
        <v>140</v>
      </c>
      <c r="AL15">
        <f t="shared" si="80"/>
        <v>141</v>
      </c>
      <c r="AM15">
        <f t="shared" si="81"/>
        <v>143</v>
      </c>
      <c r="AN15">
        <f t="shared" si="82"/>
        <v>149</v>
      </c>
      <c r="AO15">
        <f t="shared" si="83"/>
        <v>151</v>
      </c>
      <c r="AP15">
        <f t="shared" si="84"/>
        <v>154</v>
      </c>
      <c r="AQ15">
        <f t="shared" si="85"/>
        <v>156</v>
      </c>
      <c r="AR15">
        <f t="shared" si="86"/>
        <v>162</v>
      </c>
      <c r="AS15">
        <f t="shared" si="87"/>
        <v>169</v>
      </c>
      <c r="AT15">
        <f t="shared" si="88"/>
        <v>174</v>
      </c>
      <c r="AU15">
        <f t="shared" si="89"/>
        <v>176</v>
      </c>
      <c r="AV15">
        <f t="shared" si="90"/>
        <v>178</v>
      </c>
      <c r="AW15" t="s">
        <v>1</v>
      </c>
      <c r="AX15" s="9" t="str">
        <f t="shared" si="91"/>
        <v>M14</v>
      </c>
      <c r="AY15" s="9" t="str">
        <f t="shared" si="92"/>
        <v>Karlo</v>
      </c>
      <c r="AZ15" s="9" t="str">
        <f t="shared" si="93"/>
        <v>Lesjak</v>
      </c>
      <c r="BA15" s="1" t="str">
        <f t="shared" si="94"/>
        <v>36:53</v>
      </c>
      <c r="BB15" s="1" t="str">
        <f t="shared" si="95"/>
        <v>0</v>
      </c>
      <c r="BC15" s="9" t="str">
        <f t="shared" si="96"/>
        <v>OK Japetić</v>
      </c>
      <c r="BD15" s="9" t="str">
        <f t="shared" si="97"/>
        <v>4</v>
      </c>
      <c r="BE15" s="12" t="str">
        <f t="shared" si="98"/>
        <v>M14</v>
      </c>
      <c r="BF15" s="12" t="str">
        <f t="shared" si="99"/>
        <v>2.33</v>
      </c>
      <c r="BG15" s="12" t="str">
        <f t="shared" si="100"/>
        <v>75</v>
      </c>
      <c r="BH15" t="s">
        <v>1</v>
      </c>
      <c r="BI15" s="9" t="str">
        <f t="shared" si="101"/>
        <v>Karlo – Lesjak – OK Japetić – M14</v>
      </c>
      <c r="BJ15" s="1">
        <f t="shared" si="102"/>
        <v>103</v>
      </c>
      <c r="BK15" t="s">
        <v>1</v>
      </c>
      <c r="BL15" s="9" t="str">
        <f t="shared" si="103"/>
        <v>Karlo – Lesjak – OK Japetić</v>
      </c>
      <c r="BM15" s="1">
        <f t="shared" si="104"/>
        <v>103</v>
      </c>
      <c r="BN15" t="s">
        <v>1</v>
      </c>
      <c r="BO15" s="9" t="str">
        <f t="shared" si="105"/>
        <v>Karlo – Lesjak</v>
      </c>
      <c r="BP15" s="1">
        <f t="shared" si="45"/>
        <v>103</v>
      </c>
      <c r="BQ15" t="s">
        <v>1</v>
      </c>
    </row>
    <row r="16" spans="2:69" x14ac:dyDescent="0.25">
      <c r="B16" t="s">
        <v>1083</v>
      </c>
      <c r="C16">
        <v>0</v>
      </c>
      <c r="D16">
        <f t="shared" si="46"/>
        <v>1</v>
      </c>
      <c r="E16">
        <f t="shared" si="47"/>
        <v>2</v>
      </c>
      <c r="F16">
        <f t="shared" si="48"/>
        <v>8</v>
      </c>
      <c r="G16">
        <f t="shared" si="49"/>
        <v>11</v>
      </c>
      <c r="H16">
        <f t="shared" si="50"/>
        <v>20</v>
      </c>
      <c r="I16">
        <f t="shared" si="51"/>
        <v>21</v>
      </c>
      <c r="J16">
        <f t="shared" si="52"/>
        <v>23</v>
      </c>
      <c r="K16">
        <f t="shared" si="53"/>
        <v>24</v>
      </c>
      <c r="L16">
        <f t="shared" si="54"/>
        <v>26</v>
      </c>
      <c r="M16">
        <f t="shared" si="55"/>
        <v>32</v>
      </c>
      <c r="N16">
        <f t="shared" si="56"/>
        <v>33</v>
      </c>
      <c r="O16">
        <f t="shared" si="57"/>
        <v>34</v>
      </c>
      <c r="P16">
        <f t="shared" si="58"/>
        <v>36</v>
      </c>
      <c r="Q16">
        <f t="shared" si="59"/>
        <v>37</v>
      </c>
      <c r="R16">
        <f t="shared" si="60"/>
        <v>40</v>
      </c>
      <c r="S16">
        <f t="shared" si="61"/>
        <v>43</v>
      </c>
      <c r="T16">
        <f t="shared" si="62"/>
        <v>46</v>
      </c>
      <c r="U16">
        <f t="shared" si="63"/>
        <v>49</v>
      </c>
      <c r="V16">
        <f t="shared" si="64"/>
        <v>55</v>
      </c>
      <c r="W16">
        <f t="shared" si="65"/>
        <v>61</v>
      </c>
      <c r="X16">
        <f t="shared" si="66"/>
        <v>62</v>
      </c>
      <c r="Y16">
        <f t="shared" si="67"/>
        <v>63</v>
      </c>
      <c r="Z16">
        <f t="shared" si="68"/>
        <v>64</v>
      </c>
      <c r="AA16">
        <f t="shared" si="69"/>
        <v>67</v>
      </c>
      <c r="AB16">
        <f t="shared" si="70"/>
        <v>70</v>
      </c>
      <c r="AC16">
        <f t="shared" si="71"/>
        <v>73</v>
      </c>
      <c r="AD16">
        <f t="shared" si="72"/>
        <v>76</v>
      </c>
      <c r="AE16">
        <f t="shared" si="73"/>
        <v>79</v>
      </c>
      <c r="AF16">
        <f t="shared" si="74"/>
        <v>82</v>
      </c>
      <c r="AG16">
        <f t="shared" si="75"/>
        <v>85</v>
      </c>
      <c r="AH16">
        <f t="shared" si="76"/>
        <v>88</v>
      </c>
      <c r="AI16">
        <f t="shared" si="77"/>
        <v>91</v>
      </c>
      <c r="AJ16">
        <f t="shared" si="78"/>
        <v>94</v>
      </c>
      <c r="AK16">
        <f t="shared" si="79"/>
        <v>97</v>
      </c>
      <c r="AL16">
        <f t="shared" si="80"/>
        <v>98</v>
      </c>
      <c r="AM16">
        <f t="shared" si="81"/>
        <v>100</v>
      </c>
      <c r="AN16">
        <f t="shared" si="82"/>
        <v>106</v>
      </c>
      <c r="AO16">
        <f t="shared" si="83"/>
        <v>108</v>
      </c>
      <c r="AP16">
        <f t="shared" si="84"/>
        <v>111</v>
      </c>
      <c r="AQ16">
        <f t="shared" si="85"/>
        <v>113</v>
      </c>
      <c r="AR16">
        <f t="shared" si="86"/>
        <v>119</v>
      </c>
      <c r="AS16">
        <f t="shared" si="87"/>
        <v>126</v>
      </c>
      <c r="AT16">
        <f t="shared" si="88"/>
        <v>131</v>
      </c>
      <c r="AU16">
        <f t="shared" si="89"/>
        <v>133</v>
      </c>
      <c r="AV16">
        <f t="shared" si="90"/>
        <v>134</v>
      </c>
      <c r="AW16" t="s">
        <v>1</v>
      </c>
      <c r="AX16" s="9" t="str">
        <f t="shared" si="91"/>
        <v>M14</v>
      </c>
      <c r="AY16" s="9" t="str">
        <f t="shared" si="92"/>
        <v>Vacant</v>
      </c>
      <c r="AZ16" s="9" t="str">
        <f t="shared" si="93"/>
        <v/>
      </c>
      <c r="BA16" s="1" t="str">
        <f t="shared" si="94"/>
        <v/>
      </c>
      <c r="BB16" s="1" t="str">
        <f t="shared" si="95"/>
        <v>0</v>
      </c>
      <c r="BC16" s="9" t="str">
        <f t="shared" si="96"/>
        <v/>
      </c>
      <c r="BD16" s="9" t="str">
        <f t="shared" si="97"/>
        <v>4</v>
      </c>
      <c r="BE16" s="12" t="str">
        <f t="shared" si="98"/>
        <v>M14</v>
      </c>
      <c r="BF16" s="12" t="str">
        <f t="shared" si="99"/>
        <v>2.33</v>
      </c>
      <c r="BG16" s="12" t="str">
        <f t="shared" si="100"/>
        <v>75</v>
      </c>
      <c r="BH16" t="s">
        <v>1</v>
      </c>
      <c r="BI16" s="9" t="str">
        <f t="shared" si="101"/>
        <v/>
      </c>
      <c r="BJ16" s="1" t="str">
        <f t="shared" si="102"/>
        <v/>
      </c>
      <c r="BK16" t="s">
        <v>1</v>
      </c>
      <c r="BL16" s="9" t="str">
        <f t="shared" si="103"/>
        <v/>
      </c>
      <c r="BM16" s="1" t="str">
        <f t="shared" si="104"/>
        <v/>
      </c>
      <c r="BN16" t="s">
        <v>1</v>
      </c>
      <c r="BO16" s="9" t="str">
        <f t="shared" si="105"/>
        <v/>
      </c>
      <c r="BP16" s="1" t="str">
        <f t="shared" si="45"/>
        <v/>
      </c>
      <c r="BQ16" t="s">
        <v>1</v>
      </c>
    </row>
    <row r="17" spans="2:69" x14ac:dyDescent="0.25">
      <c r="B17" t="s">
        <v>1084</v>
      </c>
      <c r="C17">
        <v>0</v>
      </c>
      <c r="D17">
        <f t="shared" si="46"/>
        <v>1</v>
      </c>
      <c r="E17">
        <f t="shared" si="47"/>
        <v>9</v>
      </c>
      <c r="F17">
        <f t="shared" si="48"/>
        <v>15</v>
      </c>
      <c r="G17">
        <f t="shared" si="49"/>
        <v>26</v>
      </c>
      <c r="H17">
        <f t="shared" si="50"/>
        <v>33</v>
      </c>
      <c r="I17">
        <f t="shared" si="51"/>
        <v>34</v>
      </c>
      <c r="J17">
        <f t="shared" si="52"/>
        <v>36</v>
      </c>
      <c r="K17">
        <f t="shared" si="53"/>
        <v>37</v>
      </c>
      <c r="L17">
        <f t="shared" si="54"/>
        <v>39</v>
      </c>
      <c r="M17">
        <f t="shared" si="55"/>
        <v>45</v>
      </c>
      <c r="N17">
        <f t="shared" si="56"/>
        <v>46</v>
      </c>
      <c r="O17">
        <f t="shared" si="57"/>
        <v>47</v>
      </c>
      <c r="P17">
        <f t="shared" si="58"/>
        <v>49</v>
      </c>
      <c r="Q17">
        <f t="shared" si="59"/>
        <v>51</v>
      </c>
      <c r="R17">
        <f t="shared" si="60"/>
        <v>65</v>
      </c>
      <c r="S17">
        <f t="shared" si="61"/>
        <v>79</v>
      </c>
      <c r="T17">
        <f t="shared" si="62"/>
        <v>85</v>
      </c>
      <c r="U17">
        <f t="shared" si="63"/>
        <v>88</v>
      </c>
      <c r="V17">
        <f t="shared" si="64"/>
        <v>94</v>
      </c>
      <c r="W17">
        <f t="shared" si="65"/>
        <v>100</v>
      </c>
      <c r="X17">
        <f t="shared" si="66"/>
        <v>101</v>
      </c>
      <c r="Y17">
        <f t="shared" si="67"/>
        <v>102</v>
      </c>
      <c r="Z17">
        <f t="shared" si="68"/>
        <v>103</v>
      </c>
      <c r="AA17">
        <f t="shared" si="69"/>
        <v>106</v>
      </c>
      <c r="AB17">
        <f t="shared" si="70"/>
        <v>109</v>
      </c>
      <c r="AC17">
        <f t="shared" si="71"/>
        <v>112</v>
      </c>
      <c r="AD17">
        <f t="shared" si="72"/>
        <v>115</v>
      </c>
      <c r="AE17">
        <f t="shared" si="73"/>
        <v>118</v>
      </c>
      <c r="AF17">
        <f t="shared" si="74"/>
        <v>121</v>
      </c>
      <c r="AG17">
        <f t="shared" si="75"/>
        <v>124</v>
      </c>
      <c r="AH17">
        <f t="shared" si="76"/>
        <v>127</v>
      </c>
      <c r="AI17">
        <f t="shared" si="77"/>
        <v>130</v>
      </c>
      <c r="AJ17">
        <f t="shared" si="78"/>
        <v>133</v>
      </c>
      <c r="AK17">
        <f t="shared" si="79"/>
        <v>136</v>
      </c>
      <c r="AL17">
        <f t="shared" si="80"/>
        <v>137</v>
      </c>
      <c r="AM17">
        <f t="shared" si="81"/>
        <v>139</v>
      </c>
      <c r="AN17">
        <f t="shared" si="82"/>
        <v>145</v>
      </c>
      <c r="AO17">
        <f t="shared" si="83"/>
        <v>147</v>
      </c>
      <c r="AP17">
        <f t="shared" si="84"/>
        <v>150</v>
      </c>
      <c r="AQ17">
        <f t="shared" si="85"/>
        <v>152</v>
      </c>
      <c r="AR17">
        <f t="shared" si="86"/>
        <v>158</v>
      </c>
      <c r="AS17">
        <f t="shared" si="87"/>
        <v>165</v>
      </c>
      <c r="AT17">
        <f t="shared" si="88"/>
        <v>170</v>
      </c>
      <c r="AU17">
        <f t="shared" si="89"/>
        <v>172</v>
      </c>
      <c r="AV17">
        <f t="shared" si="90"/>
        <v>173</v>
      </c>
      <c r="AW17" t="s">
        <v>1</v>
      </c>
      <c r="AX17" s="9" t="str">
        <f t="shared" si="91"/>
        <v>M14</v>
      </c>
      <c r="AY17" s="9" t="str">
        <f t="shared" si="92"/>
        <v>Adam</v>
      </c>
      <c r="AZ17" s="9" t="str">
        <f t="shared" si="93"/>
        <v>Anadolac</v>
      </c>
      <c r="BA17" s="1" t="str">
        <f t="shared" si="94"/>
        <v/>
      </c>
      <c r="BB17" s="1" t="str">
        <f t="shared" si="95"/>
        <v>2</v>
      </c>
      <c r="BC17" s="9" t="str">
        <f t="shared" si="96"/>
        <v>OK Varaždin</v>
      </c>
      <c r="BD17" s="9" t="str">
        <f t="shared" si="97"/>
        <v>4</v>
      </c>
      <c r="BE17" s="12" t="str">
        <f t="shared" si="98"/>
        <v>M14</v>
      </c>
      <c r="BF17" s="12" t="str">
        <f t="shared" si="99"/>
        <v>2.33</v>
      </c>
      <c r="BG17" s="12" t="str">
        <f t="shared" si="100"/>
        <v>75</v>
      </c>
      <c r="BH17" t="s">
        <v>1</v>
      </c>
      <c r="BI17" s="9" t="str">
        <f t="shared" si="101"/>
        <v>Adam – Anadolac – OK Varaždin – M14</v>
      </c>
      <c r="BJ17" s="1">
        <f t="shared" si="102"/>
        <v>504</v>
      </c>
      <c r="BK17" t="s">
        <v>1</v>
      </c>
      <c r="BL17" s="9" t="str">
        <f t="shared" si="103"/>
        <v>Adam – Anadolac – OK Varaždin</v>
      </c>
      <c r="BM17" s="1">
        <f t="shared" si="104"/>
        <v>504</v>
      </c>
      <c r="BN17" t="s">
        <v>1</v>
      </c>
      <c r="BO17" s="9" t="str">
        <f t="shared" si="105"/>
        <v>Adam – Anadolac</v>
      </c>
      <c r="BP17" s="1">
        <f t="shared" si="45"/>
        <v>504</v>
      </c>
      <c r="BQ17" t="s">
        <v>1</v>
      </c>
    </row>
    <row r="18" spans="2:69" x14ac:dyDescent="0.25">
      <c r="B18" t="s">
        <v>1085</v>
      </c>
      <c r="C18">
        <v>0</v>
      </c>
      <c r="D18">
        <f t="shared" si="46"/>
        <v>1</v>
      </c>
      <c r="E18">
        <f t="shared" si="47"/>
        <v>2</v>
      </c>
      <c r="F18">
        <f t="shared" si="48"/>
        <v>8</v>
      </c>
      <c r="G18">
        <f t="shared" si="49"/>
        <v>11</v>
      </c>
      <c r="H18">
        <f t="shared" si="50"/>
        <v>20</v>
      </c>
      <c r="I18">
        <f t="shared" si="51"/>
        <v>21</v>
      </c>
      <c r="J18">
        <f t="shared" si="52"/>
        <v>23</v>
      </c>
      <c r="K18">
        <f t="shared" si="53"/>
        <v>24</v>
      </c>
      <c r="L18">
        <f t="shared" si="54"/>
        <v>26</v>
      </c>
      <c r="M18">
        <f t="shared" si="55"/>
        <v>32</v>
      </c>
      <c r="N18">
        <f t="shared" si="56"/>
        <v>33</v>
      </c>
      <c r="O18">
        <f t="shared" si="57"/>
        <v>34</v>
      </c>
      <c r="P18">
        <f t="shared" si="58"/>
        <v>36</v>
      </c>
      <c r="Q18">
        <f t="shared" si="59"/>
        <v>37</v>
      </c>
      <c r="R18">
        <f t="shared" si="60"/>
        <v>40</v>
      </c>
      <c r="S18">
        <f t="shared" si="61"/>
        <v>43</v>
      </c>
      <c r="T18">
        <f t="shared" si="62"/>
        <v>46</v>
      </c>
      <c r="U18">
        <f t="shared" si="63"/>
        <v>49</v>
      </c>
      <c r="V18">
        <f t="shared" si="64"/>
        <v>55</v>
      </c>
      <c r="W18">
        <f t="shared" si="65"/>
        <v>61</v>
      </c>
      <c r="X18">
        <f t="shared" si="66"/>
        <v>62</v>
      </c>
      <c r="Y18">
        <f t="shared" si="67"/>
        <v>63</v>
      </c>
      <c r="Z18">
        <f t="shared" si="68"/>
        <v>64</v>
      </c>
      <c r="AA18">
        <f t="shared" si="69"/>
        <v>67</v>
      </c>
      <c r="AB18">
        <f t="shared" si="70"/>
        <v>70</v>
      </c>
      <c r="AC18">
        <f t="shared" si="71"/>
        <v>73</v>
      </c>
      <c r="AD18">
        <f t="shared" si="72"/>
        <v>76</v>
      </c>
      <c r="AE18">
        <f t="shared" si="73"/>
        <v>79</v>
      </c>
      <c r="AF18">
        <f t="shared" si="74"/>
        <v>82</v>
      </c>
      <c r="AG18">
        <f t="shared" si="75"/>
        <v>85</v>
      </c>
      <c r="AH18">
        <f t="shared" si="76"/>
        <v>88</v>
      </c>
      <c r="AI18">
        <f t="shared" si="77"/>
        <v>91</v>
      </c>
      <c r="AJ18">
        <f t="shared" si="78"/>
        <v>94</v>
      </c>
      <c r="AK18">
        <f t="shared" si="79"/>
        <v>97</v>
      </c>
      <c r="AL18">
        <f t="shared" si="80"/>
        <v>98</v>
      </c>
      <c r="AM18">
        <f t="shared" si="81"/>
        <v>100</v>
      </c>
      <c r="AN18">
        <f t="shared" si="82"/>
        <v>106</v>
      </c>
      <c r="AO18">
        <f t="shared" si="83"/>
        <v>108</v>
      </c>
      <c r="AP18">
        <f t="shared" si="84"/>
        <v>111</v>
      </c>
      <c r="AQ18">
        <f t="shared" si="85"/>
        <v>113</v>
      </c>
      <c r="AR18">
        <f t="shared" si="86"/>
        <v>119</v>
      </c>
      <c r="AS18">
        <f t="shared" si="87"/>
        <v>126</v>
      </c>
      <c r="AT18">
        <f t="shared" si="88"/>
        <v>131</v>
      </c>
      <c r="AU18">
        <f t="shared" si="89"/>
        <v>133</v>
      </c>
      <c r="AV18">
        <f t="shared" si="90"/>
        <v>134</v>
      </c>
      <c r="AW18" t="s">
        <v>1</v>
      </c>
      <c r="AX18" s="9" t="str">
        <f t="shared" si="91"/>
        <v>M14</v>
      </c>
      <c r="AY18" s="9" t="str">
        <f t="shared" si="92"/>
        <v>Vacant</v>
      </c>
      <c r="AZ18" s="9" t="str">
        <f t="shared" si="93"/>
        <v/>
      </c>
      <c r="BA18" s="1" t="str">
        <f t="shared" si="94"/>
        <v/>
      </c>
      <c r="BB18" s="1" t="str">
        <f t="shared" si="95"/>
        <v>0</v>
      </c>
      <c r="BC18" s="9" t="str">
        <f t="shared" si="96"/>
        <v/>
      </c>
      <c r="BD18" s="9" t="str">
        <f t="shared" si="97"/>
        <v>4</v>
      </c>
      <c r="BE18" s="12" t="str">
        <f t="shared" si="98"/>
        <v>M14</v>
      </c>
      <c r="BF18" s="12" t="str">
        <f t="shared" si="99"/>
        <v>2.33</v>
      </c>
      <c r="BG18" s="12" t="str">
        <f t="shared" si="100"/>
        <v>75</v>
      </c>
      <c r="BH18" t="s">
        <v>1</v>
      </c>
      <c r="BI18" s="9" t="str">
        <f t="shared" si="101"/>
        <v/>
      </c>
      <c r="BJ18" s="1" t="str">
        <f t="shared" si="102"/>
        <v/>
      </c>
      <c r="BK18" t="s">
        <v>1</v>
      </c>
      <c r="BL18" s="9" t="str">
        <f t="shared" si="103"/>
        <v/>
      </c>
      <c r="BM18" s="1" t="str">
        <f t="shared" si="104"/>
        <v/>
      </c>
      <c r="BN18" t="s">
        <v>1</v>
      </c>
      <c r="BO18" s="9" t="str">
        <f t="shared" si="105"/>
        <v/>
      </c>
      <c r="BP18" s="1" t="str">
        <f t="shared" si="45"/>
        <v/>
      </c>
      <c r="BQ18" t="s">
        <v>1</v>
      </c>
    </row>
    <row r="19" spans="2:69" x14ac:dyDescent="0.25">
      <c r="B19" t="s">
        <v>1152</v>
      </c>
      <c r="C19">
        <v>0</v>
      </c>
      <c r="D19">
        <f t="shared" si="46"/>
        <v>1</v>
      </c>
      <c r="E19">
        <f t="shared" si="47"/>
        <v>8</v>
      </c>
      <c r="F19">
        <f t="shared" si="48"/>
        <v>14</v>
      </c>
      <c r="G19">
        <f t="shared" si="49"/>
        <v>23</v>
      </c>
      <c r="H19">
        <f t="shared" si="50"/>
        <v>31</v>
      </c>
      <c r="I19">
        <f t="shared" si="51"/>
        <v>32</v>
      </c>
      <c r="J19">
        <f t="shared" si="52"/>
        <v>34</v>
      </c>
      <c r="K19">
        <f t="shared" si="53"/>
        <v>35</v>
      </c>
      <c r="L19">
        <f t="shared" si="54"/>
        <v>37</v>
      </c>
      <c r="M19">
        <f t="shared" si="55"/>
        <v>43</v>
      </c>
      <c r="N19">
        <f t="shared" si="56"/>
        <v>49</v>
      </c>
      <c r="O19">
        <f t="shared" si="57"/>
        <v>55</v>
      </c>
      <c r="P19">
        <f t="shared" si="58"/>
        <v>57</v>
      </c>
      <c r="Q19">
        <f t="shared" si="59"/>
        <v>59</v>
      </c>
      <c r="R19">
        <f t="shared" si="60"/>
        <v>70</v>
      </c>
      <c r="S19">
        <f t="shared" si="61"/>
        <v>83</v>
      </c>
      <c r="T19">
        <f t="shared" si="62"/>
        <v>89</v>
      </c>
      <c r="U19">
        <f t="shared" si="63"/>
        <v>91</v>
      </c>
      <c r="V19">
        <f t="shared" si="64"/>
        <v>97</v>
      </c>
      <c r="W19">
        <f t="shared" si="65"/>
        <v>103</v>
      </c>
      <c r="X19">
        <f t="shared" si="66"/>
        <v>104</v>
      </c>
      <c r="Y19">
        <f t="shared" si="67"/>
        <v>105</v>
      </c>
      <c r="Z19">
        <f t="shared" si="68"/>
        <v>106</v>
      </c>
      <c r="AA19">
        <f t="shared" si="69"/>
        <v>109</v>
      </c>
      <c r="AB19">
        <f t="shared" si="70"/>
        <v>112</v>
      </c>
      <c r="AC19">
        <f t="shared" si="71"/>
        <v>115</v>
      </c>
      <c r="AD19">
        <f t="shared" si="72"/>
        <v>118</v>
      </c>
      <c r="AE19">
        <f t="shared" si="73"/>
        <v>121</v>
      </c>
      <c r="AF19">
        <f t="shared" si="74"/>
        <v>124</v>
      </c>
      <c r="AG19">
        <f t="shared" si="75"/>
        <v>127</v>
      </c>
      <c r="AH19">
        <f t="shared" si="76"/>
        <v>130</v>
      </c>
      <c r="AI19">
        <f t="shared" si="77"/>
        <v>133</v>
      </c>
      <c r="AJ19">
        <f t="shared" si="78"/>
        <v>136</v>
      </c>
      <c r="AK19">
        <f t="shared" si="79"/>
        <v>139</v>
      </c>
      <c r="AL19">
        <f t="shared" si="80"/>
        <v>140</v>
      </c>
      <c r="AM19">
        <f t="shared" si="81"/>
        <v>142</v>
      </c>
      <c r="AN19">
        <f t="shared" si="82"/>
        <v>148</v>
      </c>
      <c r="AO19">
        <f t="shared" si="83"/>
        <v>150</v>
      </c>
      <c r="AP19">
        <f t="shared" si="84"/>
        <v>153</v>
      </c>
      <c r="AQ19">
        <f t="shared" si="85"/>
        <v>155</v>
      </c>
      <c r="AR19">
        <f t="shared" si="86"/>
        <v>161</v>
      </c>
      <c r="AS19">
        <f t="shared" si="87"/>
        <v>168</v>
      </c>
      <c r="AT19">
        <f t="shared" si="88"/>
        <v>174</v>
      </c>
      <c r="AU19">
        <f t="shared" si="89"/>
        <v>177</v>
      </c>
      <c r="AV19">
        <f t="shared" si="90"/>
        <v>179</v>
      </c>
      <c r="AW19" t="s">
        <v>1</v>
      </c>
      <c r="AX19" s="9" t="str">
        <f t="shared" si="91"/>
        <v>M16</v>
      </c>
      <c r="AY19" s="9" t="str">
        <f t="shared" si="92"/>
        <v>Jakov</v>
      </c>
      <c r="AZ19" s="9" t="str">
        <f t="shared" si="93"/>
        <v>Lesjak</v>
      </c>
      <c r="BA19" s="1" t="str">
        <f t="shared" si="94"/>
        <v>31:22</v>
      </c>
      <c r="BB19" s="1" t="str">
        <f t="shared" si="95"/>
        <v>0</v>
      </c>
      <c r="BC19" s="9" t="str">
        <f t="shared" si="96"/>
        <v>OK Japetić</v>
      </c>
      <c r="BD19" s="9" t="str">
        <f t="shared" si="97"/>
        <v>5</v>
      </c>
      <c r="BE19" s="12" t="str">
        <f t="shared" si="98"/>
        <v>M16</v>
      </c>
      <c r="BF19" s="12" t="str">
        <f t="shared" si="99"/>
        <v>2.94</v>
      </c>
      <c r="BG19" s="12" t="str">
        <f t="shared" si="100"/>
        <v>110</v>
      </c>
      <c r="BH19" t="s">
        <v>1</v>
      </c>
      <c r="BI19" s="9" t="str">
        <f t="shared" si="101"/>
        <v>Jakov – Lesjak – OK Japetić – M16</v>
      </c>
      <c r="BJ19" s="1">
        <f t="shared" si="102"/>
        <v>101</v>
      </c>
      <c r="BK19" t="s">
        <v>1</v>
      </c>
      <c r="BL19" s="9" t="str">
        <f t="shared" si="103"/>
        <v>Jakov – Lesjak – OK Japetić</v>
      </c>
      <c r="BM19" s="1">
        <f t="shared" si="104"/>
        <v>101</v>
      </c>
      <c r="BN19" t="s">
        <v>1</v>
      </c>
      <c r="BO19" s="9" t="str">
        <f t="shared" si="105"/>
        <v>Jakov – Lesjak</v>
      </c>
      <c r="BP19" s="1">
        <f t="shared" si="45"/>
        <v>101</v>
      </c>
      <c r="BQ19" t="s">
        <v>1</v>
      </c>
    </row>
    <row r="20" spans="2:69" x14ac:dyDescent="0.25">
      <c r="B20" t="s">
        <v>1153</v>
      </c>
      <c r="C20">
        <v>0</v>
      </c>
      <c r="D20">
        <f t="shared" si="46"/>
        <v>1</v>
      </c>
      <c r="E20">
        <f t="shared" si="47"/>
        <v>9</v>
      </c>
      <c r="F20">
        <f t="shared" si="48"/>
        <v>15</v>
      </c>
      <c r="G20">
        <f t="shared" si="49"/>
        <v>26</v>
      </c>
      <c r="H20">
        <f t="shared" si="50"/>
        <v>34</v>
      </c>
      <c r="I20">
        <f t="shared" si="51"/>
        <v>35</v>
      </c>
      <c r="J20">
        <f t="shared" si="52"/>
        <v>37</v>
      </c>
      <c r="K20">
        <f t="shared" si="53"/>
        <v>38</v>
      </c>
      <c r="L20">
        <f t="shared" si="54"/>
        <v>40</v>
      </c>
      <c r="M20">
        <f t="shared" si="55"/>
        <v>46</v>
      </c>
      <c r="N20">
        <f t="shared" si="56"/>
        <v>52</v>
      </c>
      <c r="O20">
        <f t="shared" si="57"/>
        <v>58</v>
      </c>
      <c r="P20">
        <f t="shared" si="58"/>
        <v>60</v>
      </c>
      <c r="Q20">
        <f t="shared" si="59"/>
        <v>62</v>
      </c>
      <c r="R20">
        <f t="shared" si="60"/>
        <v>74</v>
      </c>
      <c r="S20">
        <f t="shared" si="61"/>
        <v>88</v>
      </c>
      <c r="T20">
        <f t="shared" si="62"/>
        <v>94</v>
      </c>
      <c r="U20">
        <f t="shared" si="63"/>
        <v>96</v>
      </c>
      <c r="V20">
        <f t="shared" si="64"/>
        <v>102</v>
      </c>
      <c r="W20">
        <f t="shared" si="65"/>
        <v>108</v>
      </c>
      <c r="X20">
        <f t="shared" si="66"/>
        <v>109</v>
      </c>
      <c r="Y20">
        <f t="shared" si="67"/>
        <v>110</v>
      </c>
      <c r="Z20">
        <f t="shared" si="68"/>
        <v>111</v>
      </c>
      <c r="AA20">
        <f t="shared" si="69"/>
        <v>114</v>
      </c>
      <c r="AB20">
        <f t="shared" si="70"/>
        <v>117</v>
      </c>
      <c r="AC20">
        <f t="shared" si="71"/>
        <v>120</v>
      </c>
      <c r="AD20">
        <f t="shared" si="72"/>
        <v>123</v>
      </c>
      <c r="AE20">
        <f t="shared" si="73"/>
        <v>126</v>
      </c>
      <c r="AF20">
        <f t="shared" si="74"/>
        <v>129</v>
      </c>
      <c r="AG20">
        <f t="shared" si="75"/>
        <v>132</v>
      </c>
      <c r="AH20">
        <f t="shared" si="76"/>
        <v>135</v>
      </c>
      <c r="AI20">
        <f t="shared" si="77"/>
        <v>138</v>
      </c>
      <c r="AJ20">
        <f t="shared" si="78"/>
        <v>141</v>
      </c>
      <c r="AK20">
        <f t="shared" si="79"/>
        <v>144</v>
      </c>
      <c r="AL20">
        <f t="shared" si="80"/>
        <v>145</v>
      </c>
      <c r="AM20">
        <f t="shared" si="81"/>
        <v>147</v>
      </c>
      <c r="AN20">
        <f t="shared" si="82"/>
        <v>153</v>
      </c>
      <c r="AO20">
        <f t="shared" si="83"/>
        <v>155</v>
      </c>
      <c r="AP20">
        <f t="shared" si="84"/>
        <v>158</v>
      </c>
      <c r="AQ20">
        <f t="shared" si="85"/>
        <v>160</v>
      </c>
      <c r="AR20">
        <f t="shared" si="86"/>
        <v>166</v>
      </c>
      <c r="AS20">
        <f t="shared" si="87"/>
        <v>173</v>
      </c>
      <c r="AT20">
        <f t="shared" si="88"/>
        <v>179</v>
      </c>
      <c r="AU20">
        <f t="shared" si="89"/>
        <v>182</v>
      </c>
      <c r="AV20">
        <f t="shared" si="90"/>
        <v>184</v>
      </c>
      <c r="AW20" t="s">
        <v>1</v>
      </c>
      <c r="AX20" s="9" t="str">
        <f t="shared" si="91"/>
        <v>M16</v>
      </c>
      <c r="AY20" s="9" t="str">
        <f t="shared" si="92"/>
        <v>Vibor</v>
      </c>
      <c r="AZ20" s="9" t="str">
        <f t="shared" si="93"/>
        <v>Strmecki</v>
      </c>
      <c r="BA20" s="1" t="str">
        <f t="shared" si="94"/>
        <v>33:30</v>
      </c>
      <c r="BB20" s="1" t="str">
        <f t="shared" si="95"/>
        <v>0</v>
      </c>
      <c r="BC20" s="9" t="str">
        <f t="shared" si="96"/>
        <v>OK Maksimir</v>
      </c>
      <c r="BD20" s="9" t="str">
        <f t="shared" si="97"/>
        <v>5</v>
      </c>
      <c r="BE20" s="12" t="str">
        <f t="shared" si="98"/>
        <v>M16</v>
      </c>
      <c r="BF20" s="12" t="str">
        <f t="shared" si="99"/>
        <v>2.94</v>
      </c>
      <c r="BG20" s="12" t="str">
        <f t="shared" si="100"/>
        <v>110</v>
      </c>
      <c r="BH20" t="s">
        <v>1</v>
      </c>
      <c r="BI20" s="9" t="str">
        <f t="shared" si="101"/>
        <v>Vibor – Strmecki – OK Maksimir – M16</v>
      </c>
      <c r="BJ20" s="1" t="str">
        <f t="shared" si="102"/>
        <v>NEMA</v>
      </c>
      <c r="BK20" t="s">
        <v>1</v>
      </c>
      <c r="BL20" s="9" t="str">
        <f t="shared" si="103"/>
        <v>Vibor – Strmecki – OK Maksimir</v>
      </c>
      <c r="BM20" s="1" t="str">
        <f t="shared" si="104"/>
        <v>NEMA</v>
      </c>
      <c r="BN20" t="s">
        <v>1</v>
      </c>
      <c r="BO20" s="9" t="str">
        <f t="shared" si="105"/>
        <v>Vibor – Strmecki</v>
      </c>
      <c r="BP20" s="1" t="str">
        <f t="shared" si="45"/>
        <v>NEMA</v>
      </c>
      <c r="BQ20" t="s">
        <v>1</v>
      </c>
    </row>
    <row r="21" spans="2:69" x14ac:dyDescent="0.25">
      <c r="B21" t="s">
        <v>1154</v>
      </c>
      <c r="C21">
        <v>0</v>
      </c>
      <c r="D21">
        <f t="shared" si="46"/>
        <v>1</v>
      </c>
      <c r="E21">
        <f t="shared" si="47"/>
        <v>8</v>
      </c>
      <c r="F21">
        <f t="shared" si="48"/>
        <v>14</v>
      </c>
      <c r="G21">
        <f t="shared" si="49"/>
        <v>25</v>
      </c>
      <c r="H21">
        <f t="shared" si="50"/>
        <v>33</v>
      </c>
      <c r="I21">
        <f t="shared" si="51"/>
        <v>34</v>
      </c>
      <c r="J21">
        <f t="shared" si="52"/>
        <v>36</v>
      </c>
      <c r="K21">
        <f t="shared" si="53"/>
        <v>37</v>
      </c>
      <c r="L21">
        <f t="shared" si="54"/>
        <v>39</v>
      </c>
      <c r="M21">
        <f t="shared" si="55"/>
        <v>45</v>
      </c>
      <c r="N21">
        <f t="shared" si="56"/>
        <v>51</v>
      </c>
      <c r="O21">
        <f t="shared" si="57"/>
        <v>57</v>
      </c>
      <c r="P21">
        <f t="shared" si="58"/>
        <v>59</v>
      </c>
      <c r="Q21">
        <f t="shared" si="59"/>
        <v>61</v>
      </c>
      <c r="R21">
        <f t="shared" si="60"/>
        <v>72</v>
      </c>
      <c r="S21">
        <f t="shared" si="61"/>
        <v>85</v>
      </c>
      <c r="T21">
        <f t="shared" si="62"/>
        <v>91</v>
      </c>
      <c r="U21">
        <f t="shared" si="63"/>
        <v>93</v>
      </c>
      <c r="V21">
        <f t="shared" si="64"/>
        <v>99</v>
      </c>
      <c r="W21">
        <f t="shared" si="65"/>
        <v>105</v>
      </c>
      <c r="X21">
        <f t="shared" si="66"/>
        <v>106</v>
      </c>
      <c r="Y21">
        <f t="shared" si="67"/>
        <v>107</v>
      </c>
      <c r="Z21">
        <f t="shared" si="68"/>
        <v>108</v>
      </c>
      <c r="AA21">
        <f t="shared" si="69"/>
        <v>111</v>
      </c>
      <c r="AB21">
        <f t="shared" si="70"/>
        <v>114</v>
      </c>
      <c r="AC21">
        <f t="shared" si="71"/>
        <v>117</v>
      </c>
      <c r="AD21">
        <f t="shared" si="72"/>
        <v>120</v>
      </c>
      <c r="AE21">
        <f t="shared" si="73"/>
        <v>123</v>
      </c>
      <c r="AF21">
        <f t="shared" si="74"/>
        <v>126</v>
      </c>
      <c r="AG21">
        <f t="shared" si="75"/>
        <v>129</v>
      </c>
      <c r="AH21">
        <f t="shared" si="76"/>
        <v>132</v>
      </c>
      <c r="AI21">
        <f t="shared" si="77"/>
        <v>135</v>
      </c>
      <c r="AJ21">
        <f t="shared" si="78"/>
        <v>138</v>
      </c>
      <c r="AK21">
        <f t="shared" si="79"/>
        <v>141</v>
      </c>
      <c r="AL21">
        <f t="shared" si="80"/>
        <v>142</v>
      </c>
      <c r="AM21">
        <f t="shared" si="81"/>
        <v>144</v>
      </c>
      <c r="AN21">
        <f t="shared" si="82"/>
        <v>150</v>
      </c>
      <c r="AO21">
        <f t="shared" si="83"/>
        <v>152</v>
      </c>
      <c r="AP21">
        <f t="shared" si="84"/>
        <v>155</v>
      </c>
      <c r="AQ21">
        <f t="shared" si="85"/>
        <v>157</v>
      </c>
      <c r="AR21">
        <f t="shared" si="86"/>
        <v>163</v>
      </c>
      <c r="AS21">
        <f t="shared" si="87"/>
        <v>170</v>
      </c>
      <c r="AT21">
        <f t="shared" si="88"/>
        <v>176</v>
      </c>
      <c r="AU21">
        <f t="shared" si="89"/>
        <v>179</v>
      </c>
      <c r="AV21">
        <f t="shared" si="90"/>
        <v>181</v>
      </c>
      <c r="AW21" t="s">
        <v>1</v>
      </c>
      <c r="AX21" s="9" t="str">
        <f t="shared" si="91"/>
        <v>M16</v>
      </c>
      <c r="AY21" s="9" t="str">
        <f t="shared" si="92"/>
        <v>Borna</v>
      </c>
      <c r="AZ21" s="9" t="str">
        <f t="shared" si="93"/>
        <v>Kuzmanic</v>
      </c>
      <c r="BA21" s="1" t="str">
        <f t="shared" si="94"/>
        <v>40:20</v>
      </c>
      <c r="BB21" s="1" t="str">
        <f t="shared" si="95"/>
        <v>0</v>
      </c>
      <c r="BC21" s="9" t="str">
        <f t="shared" si="96"/>
        <v>OK Japetić</v>
      </c>
      <c r="BD21" s="9" t="str">
        <f t="shared" si="97"/>
        <v>5</v>
      </c>
      <c r="BE21" s="12" t="str">
        <f t="shared" si="98"/>
        <v>M16</v>
      </c>
      <c r="BF21" s="12" t="str">
        <f t="shared" si="99"/>
        <v>2.94</v>
      </c>
      <c r="BG21" s="12" t="str">
        <f t="shared" si="100"/>
        <v>110</v>
      </c>
      <c r="BH21" t="s">
        <v>1</v>
      </c>
      <c r="BI21" s="9" t="str">
        <f t="shared" si="101"/>
        <v>Borna – Kuzmanic – OK Japetić – M16</v>
      </c>
      <c r="BJ21" s="1" t="str">
        <f t="shared" si="102"/>
        <v>NEMA</v>
      </c>
      <c r="BK21" t="s">
        <v>1</v>
      </c>
      <c r="BL21" s="9" t="str">
        <f t="shared" si="103"/>
        <v>Borna – Kuzmanic – OK Japetić</v>
      </c>
      <c r="BM21" s="1" t="str">
        <f t="shared" si="104"/>
        <v>NEMA</v>
      </c>
      <c r="BN21" t="s">
        <v>1</v>
      </c>
      <c r="BO21" s="9" t="str">
        <f t="shared" si="105"/>
        <v>Borna – Kuzmanic</v>
      </c>
      <c r="BP21" s="1" t="str">
        <f t="shared" si="45"/>
        <v>NEMA</v>
      </c>
      <c r="BQ21" t="s">
        <v>1</v>
      </c>
    </row>
    <row r="22" spans="2:69" x14ac:dyDescent="0.25">
      <c r="B22" t="s">
        <v>1155</v>
      </c>
      <c r="C22">
        <v>0</v>
      </c>
      <c r="D22">
        <f t="shared" si="46"/>
        <v>1</v>
      </c>
      <c r="E22">
        <f t="shared" si="47"/>
        <v>9</v>
      </c>
      <c r="F22">
        <f t="shared" si="48"/>
        <v>15</v>
      </c>
      <c r="G22">
        <f t="shared" si="49"/>
        <v>26</v>
      </c>
      <c r="H22">
        <f t="shared" si="50"/>
        <v>36</v>
      </c>
      <c r="I22">
        <f t="shared" si="51"/>
        <v>37</v>
      </c>
      <c r="J22">
        <f t="shared" si="52"/>
        <v>39</v>
      </c>
      <c r="K22">
        <f t="shared" si="53"/>
        <v>40</v>
      </c>
      <c r="L22">
        <f t="shared" si="54"/>
        <v>42</v>
      </c>
      <c r="M22">
        <f t="shared" si="55"/>
        <v>48</v>
      </c>
      <c r="N22">
        <f t="shared" si="56"/>
        <v>54</v>
      </c>
      <c r="O22">
        <f t="shared" si="57"/>
        <v>60</v>
      </c>
      <c r="P22">
        <f t="shared" si="58"/>
        <v>62</v>
      </c>
      <c r="Q22">
        <f t="shared" si="59"/>
        <v>64</v>
      </c>
      <c r="R22">
        <f t="shared" si="60"/>
        <v>75</v>
      </c>
      <c r="S22">
        <f t="shared" si="61"/>
        <v>88</v>
      </c>
      <c r="T22">
        <f t="shared" si="62"/>
        <v>94</v>
      </c>
      <c r="U22">
        <f t="shared" si="63"/>
        <v>96</v>
      </c>
      <c r="V22">
        <f t="shared" si="64"/>
        <v>102</v>
      </c>
      <c r="W22">
        <f t="shared" si="65"/>
        <v>108</v>
      </c>
      <c r="X22">
        <f t="shared" si="66"/>
        <v>109</v>
      </c>
      <c r="Y22">
        <f t="shared" si="67"/>
        <v>110</v>
      </c>
      <c r="Z22">
        <f t="shared" si="68"/>
        <v>111</v>
      </c>
      <c r="AA22">
        <f t="shared" si="69"/>
        <v>114</v>
      </c>
      <c r="AB22">
        <f t="shared" si="70"/>
        <v>117</v>
      </c>
      <c r="AC22">
        <f t="shared" si="71"/>
        <v>120</v>
      </c>
      <c r="AD22">
        <f t="shared" si="72"/>
        <v>123</v>
      </c>
      <c r="AE22">
        <f t="shared" si="73"/>
        <v>126</v>
      </c>
      <c r="AF22">
        <f t="shared" si="74"/>
        <v>129</v>
      </c>
      <c r="AG22">
        <f t="shared" si="75"/>
        <v>132</v>
      </c>
      <c r="AH22">
        <f t="shared" si="76"/>
        <v>135</v>
      </c>
      <c r="AI22">
        <f t="shared" si="77"/>
        <v>138</v>
      </c>
      <c r="AJ22">
        <f t="shared" si="78"/>
        <v>141</v>
      </c>
      <c r="AK22">
        <f t="shared" si="79"/>
        <v>144</v>
      </c>
      <c r="AL22">
        <f t="shared" si="80"/>
        <v>145</v>
      </c>
      <c r="AM22">
        <f t="shared" si="81"/>
        <v>147</v>
      </c>
      <c r="AN22">
        <f t="shared" si="82"/>
        <v>153</v>
      </c>
      <c r="AO22">
        <f t="shared" si="83"/>
        <v>155</v>
      </c>
      <c r="AP22">
        <f t="shared" si="84"/>
        <v>158</v>
      </c>
      <c r="AQ22">
        <f t="shared" si="85"/>
        <v>160</v>
      </c>
      <c r="AR22">
        <f t="shared" si="86"/>
        <v>166</v>
      </c>
      <c r="AS22">
        <f t="shared" si="87"/>
        <v>173</v>
      </c>
      <c r="AT22">
        <f t="shared" si="88"/>
        <v>179</v>
      </c>
      <c r="AU22">
        <f t="shared" si="89"/>
        <v>182</v>
      </c>
      <c r="AV22">
        <f t="shared" si="90"/>
        <v>184</v>
      </c>
      <c r="AW22" t="s">
        <v>1</v>
      </c>
      <c r="AX22" s="9" t="str">
        <f t="shared" si="91"/>
        <v>M16</v>
      </c>
      <c r="AY22" s="9" t="str">
        <f t="shared" si="92"/>
        <v>Patrick</v>
      </c>
      <c r="AZ22" s="9" t="str">
        <f t="shared" si="93"/>
        <v>Milkovic</v>
      </c>
      <c r="BA22" s="1" t="str">
        <f t="shared" si="94"/>
        <v>54:04</v>
      </c>
      <c r="BB22" s="1" t="str">
        <f t="shared" si="95"/>
        <v>0</v>
      </c>
      <c r="BC22" s="9" t="str">
        <f t="shared" si="96"/>
        <v>OK Japetić</v>
      </c>
      <c r="BD22" s="9" t="str">
        <f t="shared" si="97"/>
        <v>5</v>
      </c>
      <c r="BE22" s="12" t="str">
        <f t="shared" si="98"/>
        <v>M16</v>
      </c>
      <c r="BF22" s="12" t="str">
        <f t="shared" si="99"/>
        <v>2.94</v>
      </c>
      <c r="BG22" s="12" t="str">
        <f t="shared" si="100"/>
        <v>110</v>
      </c>
      <c r="BH22" t="s">
        <v>1</v>
      </c>
      <c r="BI22" s="9" t="str">
        <f t="shared" si="101"/>
        <v>Patrick – Milkovic – OK Japetić – M16</v>
      </c>
      <c r="BJ22" s="1" t="str">
        <f t="shared" si="102"/>
        <v>NEMA</v>
      </c>
      <c r="BK22" t="s">
        <v>1</v>
      </c>
      <c r="BL22" s="9" t="str">
        <f t="shared" si="103"/>
        <v>Patrick – Milkovic – OK Japetić</v>
      </c>
      <c r="BM22" s="1" t="str">
        <f t="shared" si="104"/>
        <v>NEMA</v>
      </c>
      <c r="BN22" t="s">
        <v>1</v>
      </c>
      <c r="BO22" s="9" t="str">
        <f t="shared" si="105"/>
        <v>Patrick – Milkovic</v>
      </c>
      <c r="BP22" s="1" t="str">
        <f t="shared" si="45"/>
        <v>NEMA</v>
      </c>
      <c r="BQ22" t="s">
        <v>1</v>
      </c>
    </row>
    <row r="23" spans="2:69" x14ac:dyDescent="0.25">
      <c r="B23" t="s">
        <v>1156</v>
      </c>
      <c r="C23">
        <v>0</v>
      </c>
      <c r="D23">
        <f t="shared" si="46"/>
        <v>1</v>
      </c>
      <c r="E23">
        <f t="shared" si="47"/>
        <v>9</v>
      </c>
      <c r="F23">
        <f t="shared" si="48"/>
        <v>15</v>
      </c>
      <c r="G23">
        <f t="shared" si="49"/>
        <v>23</v>
      </c>
      <c r="H23">
        <f t="shared" si="50"/>
        <v>31</v>
      </c>
      <c r="I23">
        <f t="shared" si="51"/>
        <v>32</v>
      </c>
      <c r="J23">
        <f t="shared" si="52"/>
        <v>34</v>
      </c>
      <c r="K23">
        <f t="shared" si="53"/>
        <v>35</v>
      </c>
      <c r="L23">
        <f t="shared" si="54"/>
        <v>37</v>
      </c>
      <c r="M23">
        <f t="shared" si="55"/>
        <v>43</v>
      </c>
      <c r="N23">
        <f t="shared" si="56"/>
        <v>49</v>
      </c>
      <c r="O23">
        <f t="shared" si="57"/>
        <v>55</v>
      </c>
      <c r="P23">
        <f t="shared" si="58"/>
        <v>57</v>
      </c>
      <c r="Q23">
        <f t="shared" si="59"/>
        <v>59</v>
      </c>
      <c r="R23">
        <f t="shared" si="60"/>
        <v>68</v>
      </c>
      <c r="S23">
        <f t="shared" si="61"/>
        <v>79</v>
      </c>
      <c r="T23">
        <f t="shared" si="62"/>
        <v>85</v>
      </c>
      <c r="U23">
        <f t="shared" si="63"/>
        <v>87</v>
      </c>
      <c r="V23">
        <f t="shared" si="64"/>
        <v>93</v>
      </c>
      <c r="W23">
        <f t="shared" si="65"/>
        <v>99</v>
      </c>
      <c r="X23">
        <f t="shared" si="66"/>
        <v>100</v>
      </c>
      <c r="Y23">
        <f t="shared" si="67"/>
        <v>101</v>
      </c>
      <c r="Z23">
        <f t="shared" si="68"/>
        <v>102</v>
      </c>
      <c r="AA23">
        <f t="shared" si="69"/>
        <v>105</v>
      </c>
      <c r="AB23">
        <f t="shared" si="70"/>
        <v>108</v>
      </c>
      <c r="AC23">
        <f t="shared" si="71"/>
        <v>111</v>
      </c>
      <c r="AD23">
        <f t="shared" si="72"/>
        <v>114</v>
      </c>
      <c r="AE23">
        <f t="shared" si="73"/>
        <v>117</v>
      </c>
      <c r="AF23">
        <f t="shared" si="74"/>
        <v>120</v>
      </c>
      <c r="AG23">
        <f t="shared" si="75"/>
        <v>123</v>
      </c>
      <c r="AH23">
        <f t="shared" si="76"/>
        <v>126</v>
      </c>
      <c r="AI23">
        <f t="shared" si="77"/>
        <v>129</v>
      </c>
      <c r="AJ23">
        <f t="shared" si="78"/>
        <v>132</v>
      </c>
      <c r="AK23">
        <f t="shared" si="79"/>
        <v>135</v>
      </c>
      <c r="AL23">
        <f t="shared" si="80"/>
        <v>136</v>
      </c>
      <c r="AM23">
        <f t="shared" si="81"/>
        <v>138</v>
      </c>
      <c r="AN23">
        <f t="shared" si="82"/>
        <v>144</v>
      </c>
      <c r="AO23">
        <f t="shared" si="83"/>
        <v>146</v>
      </c>
      <c r="AP23">
        <f t="shared" si="84"/>
        <v>149</v>
      </c>
      <c r="AQ23">
        <f t="shared" si="85"/>
        <v>151</v>
      </c>
      <c r="AR23">
        <f t="shared" si="86"/>
        <v>157</v>
      </c>
      <c r="AS23">
        <f t="shared" si="87"/>
        <v>164</v>
      </c>
      <c r="AT23">
        <f t="shared" si="88"/>
        <v>170</v>
      </c>
      <c r="AU23">
        <f t="shared" si="89"/>
        <v>173</v>
      </c>
      <c r="AV23">
        <f t="shared" si="90"/>
        <v>175</v>
      </c>
      <c r="AW23" t="s">
        <v>1</v>
      </c>
      <c r="AX23" s="9" t="str">
        <f t="shared" si="91"/>
        <v>M16</v>
      </c>
      <c r="AY23" s="9" t="str">
        <f t="shared" si="92"/>
        <v>Petar</v>
      </c>
      <c r="AZ23" s="9" t="str">
        <f t="shared" si="93"/>
        <v>Jurac</v>
      </c>
      <c r="BA23" s="1" t="str">
        <f t="shared" si="94"/>
        <v>62:20</v>
      </c>
      <c r="BB23" s="1" t="str">
        <f t="shared" si="95"/>
        <v>0</v>
      </c>
      <c r="BC23" s="9" t="str">
        <f t="shared" si="96"/>
        <v>OK Vihor</v>
      </c>
      <c r="BD23" s="9" t="str">
        <f t="shared" si="97"/>
        <v>5</v>
      </c>
      <c r="BE23" s="12" t="str">
        <f t="shared" si="98"/>
        <v>M16</v>
      </c>
      <c r="BF23" s="12" t="str">
        <f t="shared" si="99"/>
        <v>2.94</v>
      </c>
      <c r="BG23" s="12" t="str">
        <f t="shared" si="100"/>
        <v>110</v>
      </c>
      <c r="BH23" t="s">
        <v>1</v>
      </c>
      <c r="BI23" s="9" t="str">
        <f t="shared" si="101"/>
        <v>Petar – Jurac – OK Vihor – M16</v>
      </c>
      <c r="BJ23" s="1" t="str">
        <f t="shared" si="102"/>
        <v>NEMA</v>
      </c>
      <c r="BK23" t="s">
        <v>1</v>
      </c>
      <c r="BL23" s="9" t="str">
        <f t="shared" si="103"/>
        <v>Petar – Jurac – OK Vihor</v>
      </c>
      <c r="BM23" s="1" t="str">
        <f t="shared" si="104"/>
        <v>NEMA</v>
      </c>
      <c r="BN23" t="s">
        <v>1</v>
      </c>
      <c r="BO23" s="9" t="str">
        <f t="shared" si="105"/>
        <v>Petar – Jurac</v>
      </c>
      <c r="BP23" s="1" t="str">
        <f t="shared" si="45"/>
        <v>NEMA</v>
      </c>
      <c r="BQ23" t="s">
        <v>1</v>
      </c>
    </row>
    <row r="24" spans="2:69" x14ac:dyDescent="0.25">
      <c r="B24" t="s">
        <v>1157</v>
      </c>
      <c r="C24">
        <v>0</v>
      </c>
      <c r="D24">
        <f t="shared" si="46"/>
        <v>1</v>
      </c>
      <c r="E24">
        <f t="shared" si="47"/>
        <v>8</v>
      </c>
      <c r="F24">
        <f t="shared" si="48"/>
        <v>14</v>
      </c>
      <c r="G24">
        <f t="shared" si="49"/>
        <v>24</v>
      </c>
      <c r="H24">
        <f t="shared" si="50"/>
        <v>32</v>
      </c>
      <c r="I24">
        <f t="shared" si="51"/>
        <v>33</v>
      </c>
      <c r="J24">
        <f t="shared" si="52"/>
        <v>35</v>
      </c>
      <c r="K24">
        <f t="shared" si="53"/>
        <v>36</v>
      </c>
      <c r="L24">
        <f t="shared" si="54"/>
        <v>38</v>
      </c>
      <c r="M24">
        <f t="shared" si="55"/>
        <v>44</v>
      </c>
      <c r="N24">
        <f t="shared" si="56"/>
        <v>51</v>
      </c>
      <c r="O24">
        <f t="shared" si="57"/>
        <v>57</v>
      </c>
      <c r="P24">
        <f t="shared" si="58"/>
        <v>59</v>
      </c>
      <c r="Q24">
        <f t="shared" si="59"/>
        <v>61</v>
      </c>
      <c r="R24">
        <f t="shared" si="60"/>
        <v>70</v>
      </c>
      <c r="S24">
        <f t="shared" si="61"/>
        <v>81</v>
      </c>
      <c r="T24">
        <f t="shared" si="62"/>
        <v>87</v>
      </c>
      <c r="U24">
        <f t="shared" si="63"/>
        <v>89</v>
      </c>
      <c r="V24">
        <f t="shared" si="64"/>
        <v>95</v>
      </c>
      <c r="W24">
        <f t="shared" si="65"/>
        <v>101</v>
      </c>
      <c r="X24">
        <f t="shared" si="66"/>
        <v>102</v>
      </c>
      <c r="Y24">
        <f t="shared" si="67"/>
        <v>103</v>
      </c>
      <c r="Z24">
        <f t="shared" si="68"/>
        <v>104</v>
      </c>
      <c r="AA24">
        <f t="shared" si="69"/>
        <v>107</v>
      </c>
      <c r="AB24">
        <f t="shared" si="70"/>
        <v>110</v>
      </c>
      <c r="AC24">
        <f t="shared" si="71"/>
        <v>113</v>
      </c>
      <c r="AD24">
        <f t="shared" si="72"/>
        <v>116</v>
      </c>
      <c r="AE24">
        <f t="shared" si="73"/>
        <v>119</v>
      </c>
      <c r="AF24">
        <f t="shared" si="74"/>
        <v>122</v>
      </c>
      <c r="AG24">
        <f t="shared" si="75"/>
        <v>125</v>
      </c>
      <c r="AH24">
        <f t="shared" si="76"/>
        <v>128</v>
      </c>
      <c r="AI24">
        <f t="shared" si="77"/>
        <v>131</v>
      </c>
      <c r="AJ24">
        <f t="shared" si="78"/>
        <v>134</v>
      </c>
      <c r="AK24">
        <f t="shared" si="79"/>
        <v>137</v>
      </c>
      <c r="AL24">
        <f t="shared" si="80"/>
        <v>138</v>
      </c>
      <c r="AM24">
        <f t="shared" si="81"/>
        <v>140</v>
      </c>
      <c r="AN24">
        <f t="shared" si="82"/>
        <v>146</v>
      </c>
      <c r="AO24">
        <f t="shared" si="83"/>
        <v>148</v>
      </c>
      <c r="AP24">
        <f t="shared" si="84"/>
        <v>151</v>
      </c>
      <c r="AQ24">
        <f t="shared" si="85"/>
        <v>153</v>
      </c>
      <c r="AR24">
        <f t="shared" si="86"/>
        <v>159</v>
      </c>
      <c r="AS24">
        <f t="shared" si="87"/>
        <v>166</v>
      </c>
      <c r="AT24">
        <f t="shared" si="88"/>
        <v>172</v>
      </c>
      <c r="AU24">
        <f t="shared" si="89"/>
        <v>175</v>
      </c>
      <c r="AV24">
        <f t="shared" si="90"/>
        <v>177</v>
      </c>
      <c r="AW24" t="s">
        <v>1</v>
      </c>
      <c r="AX24" s="9" t="str">
        <f t="shared" si="91"/>
        <v>M16</v>
      </c>
      <c r="AY24" s="9" t="str">
        <f t="shared" si="92"/>
        <v>Goran</v>
      </c>
      <c r="AZ24" s="9" t="str">
        <f t="shared" si="93"/>
        <v>Jandras</v>
      </c>
      <c r="BA24" s="1" t="str">
        <f t="shared" si="94"/>
        <v>73:15</v>
      </c>
      <c r="BB24" s="1" t="str">
        <f t="shared" si="95"/>
        <v>0</v>
      </c>
      <c r="BC24" s="9" t="str">
        <f t="shared" si="96"/>
        <v>OK Vihor</v>
      </c>
      <c r="BD24" s="9" t="str">
        <f t="shared" si="97"/>
        <v>5</v>
      </c>
      <c r="BE24" s="12" t="str">
        <f t="shared" si="98"/>
        <v>M16</v>
      </c>
      <c r="BF24" s="12" t="str">
        <f t="shared" si="99"/>
        <v>2.94</v>
      </c>
      <c r="BG24" s="12" t="str">
        <f t="shared" si="100"/>
        <v>110</v>
      </c>
      <c r="BH24" t="s">
        <v>1</v>
      </c>
      <c r="BI24" s="9" t="str">
        <f t="shared" si="101"/>
        <v>Goran – Jandras – OK Vihor – M16</v>
      </c>
      <c r="BJ24" s="1">
        <f t="shared" si="102"/>
        <v>697</v>
      </c>
      <c r="BK24" t="s">
        <v>1</v>
      </c>
      <c r="BL24" s="9" t="str">
        <f t="shared" si="103"/>
        <v>Goran – Jandras – OK Vihor</v>
      </c>
      <c r="BM24" s="1">
        <f t="shared" si="104"/>
        <v>697</v>
      </c>
      <c r="BN24" t="s">
        <v>1</v>
      </c>
      <c r="BO24" s="9" t="str">
        <f t="shared" si="105"/>
        <v>Goran – Jandras</v>
      </c>
      <c r="BP24" s="1">
        <f t="shared" si="45"/>
        <v>697</v>
      </c>
      <c r="BQ24" t="s">
        <v>1</v>
      </c>
    </row>
    <row r="25" spans="2:69" x14ac:dyDescent="0.25">
      <c r="B25" t="s">
        <v>1158</v>
      </c>
      <c r="C25">
        <v>0</v>
      </c>
      <c r="D25">
        <f t="shared" si="46"/>
        <v>1</v>
      </c>
      <c r="E25">
        <f t="shared" si="47"/>
        <v>8</v>
      </c>
      <c r="F25">
        <f t="shared" si="48"/>
        <v>14</v>
      </c>
      <c r="G25">
        <f t="shared" si="49"/>
        <v>24</v>
      </c>
      <c r="H25">
        <f t="shared" si="50"/>
        <v>31</v>
      </c>
      <c r="I25">
        <f t="shared" si="51"/>
        <v>32</v>
      </c>
      <c r="J25">
        <f t="shared" si="52"/>
        <v>34</v>
      </c>
      <c r="K25">
        <f t="shared" si="53"/>
        <v>35</v>
      </c>
      <c r="L25">
        <f t="shared" si="54"/>
        <v>37</v>
      </c>
      <c r="M25">
        <f t="shared" si="55"/>
        <v>43</v>
      </c>
      <c r="N25">
        <f t="shared" si="56"/>
        <v>49</v>
      </c>
      <c r="O25">
        <f t="shared" si="57"/>
        <v>55</v>
      </c>
      <c r="P25">
        <f t="shared" si="58"/>
        <v>57</v>
      </c>
      <c r="Q25">
        <f t="shared" si="59"/>
        <v>59</v>
      </c>
      <c r="R25">
        <f t="shared" si="60"/>
        <v>70</v>
      </c>
      <c r="S25">
        <f t="shared" si="61"/>
        <v>83</v>
      </c>
      <c r="T25">
        <f t="shared" si="62"/>
        <v>89</v>
      </c>
      <c r="U25">
        <f t="shared" si="63"/>
        <v>91</v>
      </c>
      <c r="V25">
        <f t="shared" si="64"/>
        <v>97</v>
      </c>
      <c r="W25">
        <f t="shared" si="65"/>
        <v>103</v>
      </c>
      <c r="X25">
        <f t="shared" si="66"/>
        <v>104</v>
      </c>
      <c r="Y25">
        <f t="shared" si="67"/>
        <v>105</v>
      </c>
      <c r="Z25">
        <f t="shared" si="68"/>
        <v>106</v>
      </c>
      <c r="AA25">
        <f t="shared" si="69"/>
        <v>109</v>
      </c>
      <c r="AB25">
        <f t="shared" si="70"/>
        <v>112</v>
      </c>
      <c r="AC25">
        <f t="shared" si="71"/>
        <v>115</v>
      </c>
      <c r="AD25">
        <f t="shared" si="72"/>
        <v>118</v>
      </c>
      <c r="AE25">
        <f t="shared" si="73"/>
        <v>121</v>
      </c>
      <c r="AF25">
        <f t="shared" si="74"/>
        <v>124</v>
      </c>
      <c r="AG25">
        <f t="shared" si="75"/>
        <v>127</v>
      </c>
      <c r="AH25">
        <f t="shared" si="76"/>
        <v>130</v>
      </c>
      <c r="AI25">
        <f t="shared" si="77"/>
        <v>133</v>
      </c>
      <c r="AJ25">
        <f t="shared" si="78"/>
        <v>136</v>
      </c>
      <c r="AK25">
        <f t="shared" si="79"/>
        <v>139</v>
      </c>
      <c r="AL25">
        <f t="shared" si="80"/>
        <v>140</v>
      </c>
      <c r="AM25">
        <f t="shared" si="81"/>
        <v>142</v>
      </c>
      <c r="AN25">
        <f t="shared" si="82"/>
        <v>148</v>
      </c>
      <c r="AO25">
        <f t="shared" si="83"/>
        <v>150</v>
      </c>
      <c r="AP25">
        <f t="shared" si="84"/>
        <v>153</v>
      </c>
      <c r="AQ25">
        <f t="shared" si="85"/>
        <v>155</v>
      </c>
      <c r="AR25">
        <f t="shared" si="86"/>
        <v>161</v>
      </c>
      <c r="AS25">
        <f t="shared" si="87"/>
        <v>168</v>
      </c>
      <c r="AT25">
        <f t="shared" si="88"/>
        <v>174</v>
      </c>
      <c r="AU25">
        <f t="shared" si="89"/>
        <v>177</v>
      </c>
      <c r="AV25">
        <f t="shared" si="90"/>
        <v>179</v>
      </c>
      <c r="AW25" t="s">
        <v>1</v>
      </c>
      <c r="AX25" s="9" t="str">
        <f t="shared" si="91"/>
        <v>M16</v>
      </c>
      <c r="AY25" s="9" t="str">
        <f t="shared" si="92"/>
        <v>Mark</v>
      </c>
      <c r="AZ25" s="9" t="str">
        <f t="shared" si="93"/>
        <v>Jelinic</v>
      </c>
      <c r="BA25" s="1" t="str">
        <f t="shared" si="94"/>
        <v>81:36</v>
      </c>
      <c r="BB25" s="1" t="str">
        <f t="shared" si="95"/>
        <v>0</v>
      </c>
      <c r="BC25" s="9" t="str">
        <f t="shared" si="96"/>
        <v>OK Japetić</v>
      </c>
      <c r="BD25" s="9" t="str">
        <f t="shared" si="97"/>
        <v>5</v>
      </c>
      <c r="BE25" s="12" t="str">
        <f t="shared" si="98"/>
        <v>M16</v>
      </c>
      <c r="BF25" s="12" t="str">
        <f t="shared" si="99"/>
        <v>2.94</v>
      </c>
      <c r="BG25" s="12" t="str">
        <f t="shared" si="100"/>
        <v>110</v>
      </c>
      <c r="BH25" t="s">
        <v>1</v>
      </c>
      <c r="BI25" s="9" t="str">
        <f t="shared" si="101"/>
        <v>Mark – Jelinic – OK Japetić – M16</v>
      </c>
      <c r="BJ25" s="1" t="str">
        <f t="shared" si="102"/>
        <v>NEMA</v>
      </c>
      <c r="BK25" t="s">
        <v>1</v>
      </c>
      <c r="BL25" s="9" t="str">
        <f t="shared" si="103"/>
        <v>Mark – Jelinic – OK Japetić</v>
      </c>
      <c r="BM25" s="1" t="str">
        <f t="shared" si="104"/>
        <v>NEMA</v>
      </c>
      <c r="BN25" t="s">
        <v>1</v>
      </c>
      <c r="BO25" s="9" t="str">
        <f t="shared" si="105"/>
        <v>Mark – Jelinic</v>
      </c>
      <c r="BP25" s="1" t="str">
        <f t="shared" si="45"/>
        <v>NEMA</v>
      </c>
      <c r="BQ25" t="s">
        <v>1</v>
      </c>
    </row>
    <row r="26" spans="2:69" x14ac:dyDescent="0.25">
      <c r="B26" t="s">
        <v>1159</v>
      </c>
      <c r="C26">
        <v>0</v>
      </c>
      <c r="D26">
        <f t="shared" si="46"/>
        <v>1</v>
      </c>
      <c r="E26">
        <f t="shared" si="47"/>
        <v>8</v>
      </c>
      <c r="F26">
        <f t="shared" si="48"/>
        <v>13</v>
      </c>
      <c r="G26">
        <f t="shared" si="49"/>
        <v>21</v>
      </c>
      <c r="H26">
        <f t="shared" si="50"/>
        <v>28</v>
      </c>
      <c r="I26">
        <f t="shared" si="51"/>
        <v>29</v>
      </c>
      <c r="J26">
        <f t="shared" si="52"/>
        <v>31</v>
      </c>
      <c r="K26">
        <f t="shared" si="53"/>
        <v>32</v>
      </c>
      <c r="L26">
        <f t="shared" si="54"/>
        <v>34</v>
      </c>
      <c r="M26">
        <f t="shared" si="55"/>
        <v>40</v>
      </c>
      <c r="N26">
        <f t="shared" si="56"/>
        <v>41</v>
      </c>
      <c r="O26">
        <f t="shared" si="57"/>
        <v>42</v>
      </c>
      <c r="P26">
        <f t="shared" si="58"/>
        <v>44</v>
      </c>
      <c r="Q26">
        <f t="shared" si="59"/>
        <v>46</v>
      </c>
      <c r="R26">
        <f t="shared" si="60"/>
        <v>55</v>
      </c>
      <c r="S26">
        <f t="shared" si="61"/>
        <v>66</v>
      </c>
      <c r="T26">
        <f t="shared" si="62"/>
        <v>72</v>
      </c>
      <c r="U26">
        <f t="shared" si="63"/>
        <v>74</v>
      </c>
      <c r="V26">
        <f t="shared" si="64"/>
        <v>80</v>
      </c>
      <c r="W26">
        <f t="shared" si="65"/>
        <v>86</v>
      </c>
      <c r="X26">
        <f t="shared" si="66"/>
        <v>87</v>
      </c>
      <c r="Y26">
        <f t="shared" si="67"/>
        <v>88</v>
      </c>
      <c r="Z26">
        <f t="shared" si="68"/>
        <v>89</v>
      </c>
      <c r="AA26">
        <f t="shared" si="69"/>
        <v>92</v>
      </c>
      <c r="AB26">
        <f t="shared" si="70"/>
        <v>95</v>
      </c>
      <c r="AC26">
        <f t="shared" si="71"/>
        <v>98</v>
      </c>
      <c r="AD26">
        <f t="shared" si="72"/>
        <v>101</v>
      </c>
      <c r="AE26">
        <f t="shared" si="73"/>
        <v>104</v>
      </c>
      <c r="AF26">
        <f t="shared" si="74"/>
        <v>107</v>
      </c>
      <c r="AG26">
        <f t="shared" si="75"/>
        <v>110</v>
      </c>
      <c r="AH26">
        <f t="shared" si="76"/>
        <v>113</v>
      </c>
      <c r="AI26">
        <f t="shared" si="77"/>
        <v>116</v>
      </c>
      <c r="AJ26">
        <f t="shared" si="78"/>
        <v>119</v>
      </c>
      <c r="AK26">
        <f t="shared" si="79"/>
        <v>122</v>
      </c>
      <c r="AL26">
        <f t="shared" si="80"/>
        <v>123</v>
      </c>
      <c r="AM26">
        <f t="shared" si="81"/>
        <v>125</v>
      </c>
      <c r="AN26">
        <f t="shared" si="82"/>
        <v>131</v>
      </c>
      <c r="AO26">
        <f t="shared" si="83"/>
        <v>133</v>
      </c>
      <c r="AP26">
        <f t="shared" si="84"/>
        <v>136</v>
      </c>
      <c r="AQ26">
        <f t="shared" si="85"/>
        <v>138</v>
      </c>
      <c r="AR26">
        <f t="shared" si="86"/>
        <v>144</v>
      </c>
      <c r="AS26">
        <f t="shared" si="87"/>
        <v>151</v>
      </c>
      <c r="AT26">
        <f t="shared" si="88"/>
        <v>157</v>
      </c>
      <c r="AU26">
        <f t="shared" si="89"/>
        <v>160</v>
      </c>
      <c r="AV26">
        <f t="shared" si="90"/>
        <v>161</v>
      </c>
      <c r="AW26" t="s">
        <v>1</v>
      </c>
      <c r="AX26" s="9" t="str">
        <f t="shared" si="91"/>
        <v>M16</v>
      </c>
      <c r="AY26" s="9" t="str">
        <f t="shared" si="92"/>
        <v>Kaan</v>
      </c>
      <c r="AZ26" s="9" t="str">
        <f t="shared" si="93"/>
        <v>Yelen</v>
      </c>
      <c r="BA26" s="1" t="str">
        <f t="shared" si="94"/>
        <v/>
      </c>
      <c r="BB26" s="1" t="str">
        <f t="shared" si="95"/>
        <v>2</v>
      </c>
      <c r="BC26" s="9" t="str">
        <f t="shared" si="96"/>
        <v>OK Vihor</v>
      </c>
      <c r="BD26" s="9" t="str">
        <f t="shared" si="97"/>
        <v>5</v>
      </c>
      <c r="BE26" s="12" t="str">
        <f t="shared" si="98"/>
        <v>M16</v>
      </c>
      <c r="BF26" s="12" t="str">
        <f t="shared" si="99"/>
        <v>2.94</v>
      </c>
      <c r="BG26" s="12" t="str">
        <f t="shared" si="100"/>
        <v>110</v>
      </c>
      <c r="BH26" t="s">
        <v>1</v>
      </c>
      <c r="BI26" s="9" t="str">
        <f t="shared" si="101"/>
        <v>Kaan – Yelen – OK Vihor – M16</v>
      </c>
      <c r="BJ26" s="1">
        <f t="shared" si="102"/>
        <v>932</v>
      </c>
      <c r="BK26" t="s">
        <v>1</v>
      </c>
      <c r="BL26" s="9" t="str">
        <f t="shared" si="103"/>
        <v>Kaan – Yelen – OK Vihor</v>
      </c>
      <c r="BM26" s="1">
        <f t="shared" si="104"/>
        <v>932</v>
      </c>
      <c r="BN26" t="s">
        <v>1</v>
      </c>
      <c r="BO26" s="9" t="str">
        <f t="shared" si="105"/>
        <v>Kaan – Yelen</v>
      </c>
      <c r="BP26" s="1">
        <f t="shared" si="45"/>
        <v>932</v>
      </c>
      <c r="BQ26" t="s">
        <v>1</v>
      </c>
    </row>
    <row r="27" spans="2:69" x14ac:dyDescent="0.25">
      <c r="B27" t="s">
        <v>1086</v>
      </c>
      <c r="C27">
        <v>0</v>
      </c>
      <c r="D27">
        <f t="shared" si="46"/>
        <v>1</v>
      </c>
      <c r="E27">
        <f t="shared" si="47"/>
        <v>2</v>
      </c>
      <c r="F27">
        <f t="shared" si="48"/>
        <v>8</v>
      </c>
      <c r="G27">
        <f t="shared" si="49"/>
        <v>11</v>
      </c>
      <c r="H27">
        <f t="shared" si="50"/>
        <v>20</v>
      </c>
      <c r="I27">
        <f t="shared" si="51"/>
        <v>21</v>
      </c>
      <c r="J27">
        <f t="shared" si="52"/>
        <v>23</v>
      </c>
      <c r="K27">
        <f t="shared" si="53"/>
        <v>24</v>
      </c>
      <c r="L27">
        <f t="shared" si="54"/>
        <v>26</v>
      </c>
      <c r="M27">
        <f t="shared" si="55"/>
        <v>32</v>
      </c>
      <c r="N27">
        <f t="shared" si="56"/>
        <v>33</v>
      </c>
      <c r="O27">
        <f t="shared" si="57"/>
        <v>34</v>
      </c>
      <c r="P27">
        <f t="shared" si="58"/>
        <v>36</v>
      </c>
      <c r="Q27">
        <f t="shared" si="59"/>
        <v>37</v>
      </c>
      <c r="R27">
        <f t="shared" si="60"/>
        <v>40</v>
      </c>
      <c r="S27">
        <f t="shared" si="61"/>
        <v>43</v>
      </c>
      <c r="T27">
        <f t="shared" si="62"/>
        <v>46</v>
      </c>
      <c r="U27">
        <f t="shared" si="63"/>
        <v>48</v>
      </c>
      <c r="V27">
        <f t="shared" si="64"/>
        <v>54</v>
      </c>
      <c r="W27">
        <f t="shared" si="65"/>
        <v>60</v>
      </c>
      <c r="X27">
        <f t="shared" si="66"/>
        <v>61</v>
      </c>
      <c r="Y27">
        <f t="shared" si="67"/>
        <v>62</v>
      </c>
      <c r="Z27">
        <f t="shared" si="68"/>
        <v>63</v>
      </c>
      <c r="AA27">
        <f t="shared" si="69"/>
        <v>66</v>
      </c>
      <c r="AB27">
        <f t="shared" si="70"/>
        <v>69</v>
      </c>
      <c r="AC27">
        <f t="shared" si="71"/>
        <v>72</v>
      </c>
      <c r="AD27">
        <f t="shared" si="72"/>
        <v>75</v>
      </c>
      <c r="AE27">
        <f t="shared" si="73"/>
        <v>78</v>
      </c>
      <c r="AF27">
        <f t="shared" si="74"/>
        <v>81</v>
      </c>
      <c r="AG27">
        <f t="shared" si="75"/>
        <v>84</v>
      </c>
      <c r="AH27">
        <f t="shared" si="76"/>
        <v>87</v>
      </c>
      <c r="AI27">
        <f t="shared" si="77"/>
        <v>90</v>
      </c>
      <c r="AJ27">
        <f t="shared" si="78"/>
        <v>93</v>
      </c>
      <c r="AK27">
        <f t="shared" si="79"/>
        <v>96</v>
      </c>
      <c r="AL27">
        <f t="shared" si="80"/>
        <v>97</v>
      </c>
      <c r="AM27">
        <f t="shared" si="81"/>
        <v>99</v>
      </c>
      <c r="AN27">
        <f t="shared" si="82"/>
        <v>105</v>
      </c>
      <c r="AO27">
        <f t="shared" si="83"/>
        <v>107</v>
      </c>
      <c r="AP27">
        <f t="shared" si="84"/>
        <v>110</v>
      </c>
      <c r="AQ27">
        <f t="shared" si="85"/>
        <v>112</v>
      </c>
      <c r="AR27">
        <f t="shared" si="86"/>
        <v>118</v>
      </c>
      <c r="AS27">
        <f t="shared" si="87"/>
        <v>125</v>
      </c>
      <c r="AT27">
        <f t="shared" si="88"/>
        <v>131</v>
      </c>
      <c r="AU27">
        <f t="shared" si="89"/>
        <v>134</v>
      </c>
      <c r="AV27">
        <f t="shared" si="90"/>
        <v>135</v>
      </c>
      <c r="AW27" t="s">
        <v>1</v>
      </c>
      <c r="AX27" s="9" t="str">
        <f t="shared" si="91"/>
        <v>M16</v>
      </c>
      <c r="AY27" s="9" t="str">
        <f t="shared" si="92"/>
        <v>Vacant</v>
      </c>
      <c r="AZ27" s="9" t="str">
        <f t="shared" si="93"/>
        <v/>
      </c>
      <c r="BA27" s="1" t="str">
        <f t="shared" si="94"/>
        <v/>
      </c>
      <c r="BB27" s="1" t="str">
        <f t="shared" si="95"/>
        <v>0</v>
      </c>
      <c r="BC27" s="9" t="str">
        <f t="shared" si="96"/>
        <v/>
      </c>
      <c r="BD27" s="9" t="str">
        <f t="shared" si="97"/>
        <v>5</v>
      </c>
      <c r="BE27" s="12" t="str">
        <f t="shared" si="98"/>
        <v>M16</v>
      </c>
      <c r="BF27" s="12" t="str">
        <f t="shared" si="99"/>
        <v>2.94</v>
      </c>
      <c r="BG27" s="12" t="str">
        <f t="shared" si="100"/>
        <v>110</v>
      </c>
      <c r="BH27" t="s">
        <v>1</v>
      </c>
      <c r="BI27" s="9" t="str">
        <f t="shared" si="101"/>
        <v/>
      </c>
      <c r="BJ27" s="1" t="str">
        <f t="shared" si="102"/>
        <v/>
      </c>
      <c r="BK27" t="s">
        <v>1</v>
      </c>
      <c r="BL27" s="9" t="str">
        <f t="shared" si="103"/>
        <v/>
      </c>
      <c r="BM27" s="1" t="str">
        <f t="shared" si="104"/>
        <v/>
      </c>
      <c r="BN27" t="s">
        <v>1</v>
      </c>
      <c r="BO27" s="9" t="str">
        <f t="shared" si="105"/>
        <v/>
      </c>
      <c r="BP27" s="1" t="str">
        <f t="shared" si="45"/>
        <v/>
      </c>
      <c r="BQ27" t="s">
        <v>1</v>
      </c>
    </row>
    <row r="28" spans="2:69" x14ac:dyDescent="0.25">
      <c r="B28" t="s">
        <v>1087</v>
      </c>
      <c r="C28">
        <v>0</v>
      </c>
      <c r="D28">
        <f t="shared" si="46"/>
        <v>1</v>
      </c>
      <c r="E28">
        <f t="shared" si="47"/>
        <v>2</v>
      </c>
      <c r="F28">
        <f t="shared" si="48"/>
        <v>8</v>
      </c>
      <c r="G28">
        <f t="shared" si="49"/>
        <v>11</v>
      </c>
      <c r="H28">
        <f t="shared" si="50"/>
        <v>20</v>
      </c>
      <c r="I28">
        <f t="shared" si="51"/>
        <v>21</v>
      </c>
      <c r="J28">
        <f t="shared" si="52"/>
        <v>23</v>
      </c>
      <c r="K28">
        <f t="shared" si="53"/>
        <v>24</v>
      </c>
      <c r="L28">
        <f t="shared" si="54"/>
        <v>26</v>
      </c>
      <c r="M28">
        <f t="shared" si="55"/>
        <v>32</v>
      </c>
      <c r="N28">
        <f t="shared" si="56"/>
        <v>33</v>
      </c>
      <c r="O28">
        <f t="shared" si="57"/>
        <v>34</v>
      </c>
      <c r="P28">
        <f t="shared" si="58"/>
        <v>36</v>
      </c>
      <c r="Q28">
        <f t="shared" si="59"/>
        <v>37</v>
      </c>
      <c r="R28">
        <f t="shared" si="60"/>
        <v>40</v>
      </c>
      <c r="S28">
        <f t="shared" si="61"/>
        <v>43</v>
      </c>
      <c r="T28">
        <f t="shared" si="62"/>
        <v>46</v>
      </c>
      <c r="U28">
        <f t="shared" si="63"/>
        <v>48</v>
      </c>
      <c r="V28">
        <f t="shared" si="64"/>
        <v>54</v>
      </c>
      <c r="W28">
        <f t="shared" si="65"/>
        <v>60</v>
      </c>
      <c r="X28">
        <f t="shared" si="66"/>
        <v>61</v>
      </c>
      <c r="Y28">
        <f t="shared" si="67"/>
        <v>62</v>
      </c>
      <c r="Z28">
        <f t="shared" si="68"/>
        <v>63</v>
      </c>
      <c r="AA28">
        <f t="shared" si="69"/>
        <v>66</v>
      </c>
      <c r="AB28">
        <f t="shared" si="70"/>
        <v>69</v>
      </c>
      <c r="AC28">
        <f t="shared" si="71"/>
        <v>72</v>
      </c>
      <c r="AD28">
        <f t="shared" si="72"/>
        <v>75</v>
      </c>
      <c r="AE28">
        <f t="shared" si="73"/>
        <v>78</v>
      </c>
      <c r="AF28">
        <f t="shared" si="74"/>
        <v>81</v>
      </c>
      <c r="AG28">
        <f t="shared" si="75"/>
        <v>84</v>
      </c>
      <c r="AH28">
        <f t="shared" si="76"/>
        <v>87</v>
      </c>
      <c r="AI28">
        <f t="shared" si="77"/>
        <v>90</v>
      </c>
      <c r="AJ28">
        <f t="shared" si="78"/>
        <v>93</v>
      </c>
      <c r="AK28">
        <f t="shared" si="79"/>
        <v>96</v>
      </c>
      <c r="AL28">
        <f t="shared" si="80"/>
        <v>97</v>
      </c>
      <c r="AM28">
        <f t="shared" si="81"/>
        <v>99</v>
      </c>
      <c r="AN28">
        <f t="shared" si="82"/>
        <v>105</v>
      </c>
      <c r="AO28">
        <f t="shared" si="83"/>
        <v>107</v>
      </c>
      <c r="AP28">
        <f t="shared" si="84"/>
        <v>110</v>
      </c>
      <c r="AQ28">
        <f t="shared" si="85"/>
        <v>112</v>
      </c>
      <c r="AR28">
        <f t="shared" si="86"/>
        <v>118</v>
      </c>
      <c r="AS28">
        <f t="shared" si="87"/>
        <v>125</v>
      </c>
      <c r="AT28">
        <f t="shared" si="88"/>
        <v>131</v>
      </c>
      <c r="AU28">
        <f t="shared" si="89"/>
        <v>134</v>
      </c>
      <c r="AV28">
        <f t="shared" si="90"/>
        <v>135</v>
      </c>
      <c r="AW28" t="s">
        <v>1</v>
      </c>
      <c r="AX28" s="9" t="str">
        <f t="shared" si="91"/>
        <v>M16</v>
      </c>
      <c r="AY28" s="9" t="str">
        <f t="shared" si="92"/>
        <v>Vacant</v>
      </c>
      <c r="AZ28" s="9" t="str">
        <f t="shared" si="93"/>
        <v/>
      </c>
      <c r="BA28" s="1" t="str">
        <f t="shared" si="94"/>
        <v/>
      </c>
      <c r="BB28" s="1" t="str">
        <f t="shared" si="95"/>
        <v>0</v>
      </c>
      <c r="BC28" s="9" t="str">
        <f t="shared" si="96"/>
        <v/>
      </c>
      <c r="BD28" s="9" t="str">
        <f t="shared" si="97"/>
        <v>5</v>
      </c>
      <c r="BE28" s="12" t="str">
        <f t="shared" si="98"/>
        <v>M16</v>
      </c>
      <c r="BF28" s="12" t="str">
        <f t="shared" si="99"/>
        <v>2.94</v>
      </c>
      <c r="BG28" s="12" t="str">
        <f t="shared" si="100"/>
        <v>110</v>
      </c>
      <c r="BH28" t="s">
        <v>1</v>
      </c>
      <c r="BI28" s="9" t="str">
        <f t="shared" si="101"/>
        <v/>
      </c>
      <c r="BJ28" s="1" t="str">
        <f t="shared" si="102"/>
        <v/>
      </c>
      <c r="BK28" t="s">
        <v>1</v>
      </c>
      <c r="BL28" s="9" t="str">
        <f t="shared" si="103"/>
        <v/>
      </c>
      <c r="BM28" s="1" t="str">
        <f t="shared" si="104"/>
        <v/>
      </c>
      <c r="BN28" t="s">
        <v>1</v>
      </c>
      <c r="BO28" s="9" t="str">
        <f t="shared" si="105"/>
        <v/>
      </c>
      <c r="BP28" s="1" t="str">
        <f t="shared" si="45"/>
        <v/>
      </c>
      <c r="BQ28" t="s">
        <v>1</v>
      </c>
    </row>
    <row r="29" spans="2:69" x14ac:dyDescent="0.25">
      <c r="B29" t="s">
        <v>1160</v>
      </c>
      <c r="C29">
        <v>0</v>
      </c>
      <c r="D29">
        <f t="shared" si="46"/>
        <v>1</v>
      </c>
      <c r="E29">
        <f t="shared" si="47"/>
        <v>9</v>
      </c>
      <c r="F29">
        <f t="shared" si="48"/>
        <v>14</v>
      </c>
      <c r="G29">
        <f t="shared" si="49"/>
        <v>22</v>
      </c>
      <c r="H29">
        <f t="shared" si="50"/>
        <v>28</v>
      </c>
      <c r="I29">
        <f t="shared" si="51"/>
        <v>29</v>
      </c>
      <c r="J29">
        <f t="shared" si="52"/>
        <v>31</v>
      </c>
      <c r="K29">
        <f t="shared" si="53"/>
        <v>32</v>
      </c>
      <c r="L29">
        <f t="shared" si="54"/>
        <v>34</v>
      </c>
      <c r="M29">
        <f t="shared" si="55"/>
        <v>40</v>
      </c>
      <c r="N29">
        <f t="shared" si="56"/>
        <v>46</v>
      </c>
      <c r="O29">
        <f t="shared" si="57"/>
        <v>52</v>
      </c>
      <c r="P29">
        <f t="shared" si="58"/>
        <v>54</v>
      </c>
      <c r="Q29">
        <f t="shared" si="59"/>
        <v>56</v>
      </c>
      <c r="R29">
        <f t="shared" si="60"/>
        <v>65</v>
      </c>
      <c r="S29">
        <f t="shared" si="61"/>
        <v>76</v>
      </c>
      <c r="T29">
        <f t="shared" si="62"/>
        <v>82</v>
      </c>
      <c r="U29">
        <f t="shared" si="63"/>
        <v>84</v>
      </c>
      <c r="V29">
        <f t="shared" si="64"/>
        <v>90</v>
      </c>
      <c r="W29">
        <f t="shared" si="65"/>
        <v>96</v>
      </c>
      <c r="X29">
        <f t="shared" si="66"/>
        <v>97</v>
      </c>
      <c r="Y29">
        <f t="shared" si="67"/>
        <v>98</v>
      </c>
      <c r="Z29">
        <f t="shared" si="68"/>
        <v>99</v>
      </c>
      <c r="AA29">
        <f t="shared" si="69"/>
        <v>102</v>
      </c>
      <c r="AB29">
        <f t="shared" si="70"/>
        <v>105</v>
      </c>
      <c r="AC29">
        <f t="shared" si="71"/>
        <v>108</v>
      </c>
      <c r="AD29">
        <f t="shared" si="72"/>
        <v>111</v>
      </c>
      <c r="AE29">
        <f t="shared" si="73"/>
        <v>114</v>
      </c>
      <c r="AF29">
        <f t="shared" si="74"/>
        <v>117</v>
      </c>
      <c r="AG29">
        <f t="shared" si="75"/>
        <v>120</v>
      </c>
      <c r="AH29">
        <f t="shared" si="76"/>
        <v>123</v>
      </c>
      <c r="AI29">
        <f t="shared" si="77"/>
        <v>126</v>
      </c>
      <c r="AJ29">
        <f t="shared" si="78"/>
        <v>129</v>
      </c>
      <c r="AK29">
        <f t="shared" si="79"/>
        <v>132</v>
      </c>
      <c r="AL29">
        <f t="shared" si="80"/>
        <v>133</v>
      </c>
      <c r="AM29">
        <f t="shared" si="81"/>
        <v>135</v>
      </c>
      <c r="AN29">
        <f t="shared" si="82"/>
        <v>141</v>
      </c>
      <c r="AO29">
        <f t="shared" si="83"/>
        <v>143</v>
      </c>
      <c r="AP29">
        <f t="shared" si="84"/>
        <v>146</v>
      </c>
      <c r="AQ29">
        <f t="shared" si="85"/>
        <v>148</v>
      </c>
      <c r="AR29">
        <f t="shared" si="86"/>
        <v>154</v>
      </c>
      <c r="AS29">
        <f t="shared" si="87"/>
        <v>161</v>
      </c>
      <c r="AT29">
        <f t="shared" si="88"/>
        <v>167</v>
      </c>
      <c r="AU29">
        <f t="shared" si="89"/>
        <v>170</v>
      </c>
      <c r="AV29">
        <f t="shared" si="90"/>
        <v>172</v>
      </c>
      <c r="AW29" t="s">
        <v>1</v>
      </c>
      <c r="AX29" s="9" t="str">
        <f t="shared" si="91"/>
        <v>M20</v>
      </c>
      <c r="AY29" s="9" t="str">
        <f t="shared" si="92"/>
        <v>Jan</v>
      </c>
      <c r="AZ29" s="9" t="str">
        <f t="shared" si="93"/>
        <v>Gobec</v>
      </c>
      <c r="BA29" s="1" t="str">
        <f t="shared" si="94"/>
        <v>38:22</v>
      </c>
      <c r="BB29" s="1" t="str">
        <f t="shared" si="95"/>
        <v>0</v>
      </c>
      <c r="BC29" s="9" t="str">
        <f t="shared" si="96"/>
        <v>OK Vihor</v>
      </c>
      <c r="BD29" s="9" t="str">
        <f t="shared" si="97"/>
        <v>6</v>
      </c>
      <c r="BE29" s="12" t="str">
        <f t="shared" si="98"/>
        <v>M20</v>
      </c>
      <c r="BF29" s="12" t="str">
        <f t="shared" si="99"/>
        <v>4.18</v>
      </c>
      <c r="BG29" s="12" t="str">
        <f t="shared" si="100"/>
        <v>175</v>
      </c>
      <c r="BH29" t="s">
        <v>1</v>
      </c>
      <c r="BI29" s="9" t="str">
        <f t="shared" si="101"/>
        <v>Jan – Gobec – OK Vihor – M20</v>
      </c>
      <c r="BJ29" s="1">
        <f t="shared" si="102"/>
        <v>661</v>
      </c>
      <c r="BK29" t="s">
        <v>1</v>
      </c>
      <c r="BL29" s="9" t="str">
        <f t="shared" si="103"/>
        <v>Jan – Gobec – OK Vihor</v>
      </c>
      <c r="BM29" s="1">
        <f t="shared" si="104"/>
        <v>661</v>
      </c>
      <c r="BN29" t="s">
        <v>1</v>
      </c>
      <c r="BO29" s="9" t="str">
        <f t="shared" si="105"/>
        <v>Jan – Gobec</v>
      </c>
      <c r="BP29" s="1">
        <f t="shared" si="45"/>
        <v>661</v>
      </c>
      <c r="BQ29" t="s">
        <v>1</v>
      </c>
    </row>
    <row r="30" spans="2:69" x14ac:dyDescent="0.25">
      <c r="B30" t="s">
        <v>1161</v>
      </c>
      <c r="C30">
        <v>0</v>
      </c>
      <c r="D30">
        <f t="shared" si="46"/>
        <v>1</v>
      </c>
      <c r="E30">
        <f t="shared" si="47"/>
        <v>9</v>
      </c>
      <c r="F30">
        <f t="shared" si="48"/>
        <v>15</v>
      </c>
      <c r="G30">
        <f t="shared" si="49"/>
        <v>23</v>
      </c>
      <c r="H30">
        <f t="shared" si="50"/>
        <v>30</v>
      </c>
      <c r="I30">
        <f t="shared" si="51"/>
        <v>31</v>
      </c>
      <c r="J30">
        <f t="shared" si="52"/>
        <v>33</v>
      </c>
      <c r="K30">
        <f t="shared" si="53"/>
        <v>34</v>
      </c>
      <c r="L30">
        <f t="shared" si="54"/>
        <v>36</v>
      </c>
      <c r="M30">
        <f t="shared" si="55"/>
        <v>42</v>
      </c>
      <c r="N30">
        <f t="shared" si="56"/>
        <v>48</v>
      </c>
      <c r="O30">
        <f t="shared" si="57"/>
        <v>54</v>
      </c>
      <c r="P30">
        <f t="shared" si="58"/>
        <v>56</v>
      </c>
      <c r="Q30">
        <f t="shared" si="59"/>
        <v>58</v>
      </c>
      <c r="R30">
        <f t="shared" si="60"/>
        <v>67</v>
      </c>
      <c r="S30">
        <f t="shared" si="61"/>
        <v>78</v>
      </c>
      <c r="T30">
        <f t="shared" si="62"/>
        <v>84</v>
      </c>
      <c r="U30">
        <f t="shared" si="63"/>
        <v>86</v>
      </c>
      <c r="V30">
        <f t="shared" si="64"/>
        <v>92</v>
      </c>
      <c r="W30">
        <f t="shared" si="65"/>
        <v>98</v>
      </c>
      <c r="X30">
        <f t="shared" si="66"/>
        <v>99</v>
      </c>
      <c r="Y30">
        <f t="shared" si="67"/>
        <v>100</v>
      </c>
      <c r="Z30">
        <f t="shared" si="68"/>
        <v>101</v>
      </c>
      <c r="AA30">
        <f t="shared" si="69"/>
        <v>104</v>
      </c>
      <c r="AB30">
        <f t="shared" si="70"/>
        <v>107</v>
      </c>
      <c r="AC30">
        <f t="shared" si="71"/>
        <v>110</v>
      </c>
      <c r="AD30">
        <f t="shared" si="72"/>
        <v>113</v>
      </c>
      <c r="AE30">
        <f t="shared" si="73"/>
        <v>116</v>
      </c>
      <c r="AF30">
        <f t="shared" si="74"/>
        <v>119</v>
      </c>
      <c r="AG30">
        <f t="shared" si="75"/>
        <v>122</v>
      </c>
      <c r="AH30">
        <f t="shared" si="76"/>
        <v>125</v>
      </c>
      <c r="AI30">
        <f t="shared" si="77"/>
        <v>128</v>
      </c>
      <c r="AJ30">
        <f t="shared" si="78"/>
        <v>131</v>
      </c>
      <c r="AK30">
        <f t="shared" si="79"/>
        <v>134</v>
      </c>
      <c r="AL30">
        <f t="shared" si="80"/>
        <v>135</v>
      </c>
      <c r="AM30">
        <f t="shared" si="81"/>
        <v>137</v>
      </c>
      <c r="AN30">
        <f t="shared" si="82"/>
        <v>143</v>
      </c>
      <c r="AO30">
        <f t="shared" si="83"/>
        <v>145</v>
      </c>
      <c r="AP30">
        <f t="shared" si="84"/>
        <v>148</v>
      </c>
      <c r="AQ30">
        <f t="shared" si="85"/>
        <v>150</v>
      </c>
      <c r="AR30">
        <f t="shared" si="86"/>
        <v>156</v>
      </c>
      <c r="AS30">
        <f t="shared" si="87"/>
        <v>163</v>
      </c>
      <c r="AT30">
        <f t="shared" si="88"/>
        <v>169</v>
      </c>
      <c r="AU30">
        <f t="shared" si="89"/>
        <v>172</v>
      </c>
      <c r="AV30">
        <f t="shared" si="90"/>
        <v>174</v>
      </c>
      <c r="AW30" t="s">
        <v>1</v>
      </c>
      <c r="AX30" s="9" t="str">
        <f t="shared" si="91"/>
        <v>M20</v>
      </c>
      <c r="AY30" s="9" t="str">
        <f t="shared" si="92"/>
        <v>Jura</v>
      </c>
      <c r="AZ30" s="9" t="str">
        <f t="shared" si="93"/>
        <v>Kukec</v>
      </c>
      <c r="BA30" s="1" t="str">
        <f t="shared" si="94"/>
        <v>52:41</v>
      </c>
      <c r="BB30" s="1" t="str">
        <f t="shared" si="95"/>
        <v>0</v>
      </c>
      <c r="BC30" s="9" t="str">
        <f t="shared" si="96"/>
        <v>OK Vihor</v>
      </c>
      <c r="BD30" s="9" t="str">
        <f t="shared" si="97"/>
        <v>6</v>
      </c>
      <c r="BE30" s="12" t="str">
        <f t="shared" si="98"/>
        <v>M20</v>
      </c>
      <c r="BF30" s="12" t="str">
        <f t="shared" si="99"/>
        <v>4.18</v>
      </c>
      <c r="BG30" s="12" t="str">
        <f t="shared" si="100"/>
        <v>175</v>
      </c>
      <c r="BH30" t="s">
        <v>1</v>
      </c>
      <c r="BI30" s="9" t="str">
        <f t="shared" si="101"/>
        <v>Jura – Kukec – OK Vihor – M20</v>
      </c>
      <c r="BJ30" s="1">
        <f t="shared" si="102"/>
        <v>752</v>
      </c>
      <c r="BK30" t="s">
        <v>1</v>
      </c>
      <c r="BL30" s="9" t="str">
        <f t="shared" si="103"/>
        <v>Jura – Kukec – OK Vihor</v>
      </c>
      <c r="BM30" s="1">
        <f t="shared" si="104"/>
        <v>752</v>
      </c>
      <c r="BN30" t="s">
        <v>1</v>
      </c>
      <c r="BO30" s="9" t="str">
        <f t="shared" si="105"/>
        <v>Jura – Kukec</v>
      </c>
      <c r="BP30" s="1">
        <f t="shared" si="45"/>
        <v>752</v>
      </c>
      <c r="BQ30" t="s">
        <v>1</v>
      </c>
    </row>
    <row r="31" spans="2:69" x14ac:dyDescent="0.25">
      <c r="B31" t="s">
        <v>1162</v>
      </c>
      <c r="C31">
        <v>0</v>
      </c>
      <c r="D31">
        <f t="shared" si="46"/>
        <v>1</v>
      </c>
      <c r="E31">
        <f t="shared" si="47"/>
        <v>8</v>
      </c>
      <c r="F31">
        <f t="shared" si="48"/>
        <v>14</v>
      </c>
      <c r="G31">
        <f t="shared" si="49"/>
        <v>22</v>
      </c>
      <c r="H31">
        <f t="shared" si="50"/>
        <v>30</v>
      </c>
      <c r="I31">
        <f t="shared" si="51"/>
        <v>31</v>
      </c>
      <c r="J31">
        <f t="shared" si="52"/>
        <v>33</v>
      </c>
      <c r="K31">
        <f t="shared" si="53"/>
        <v>34</v>
      </c>
      <c r="L31">
        <f t="shared" si="54"/>
        <v>36</v>
      </c>
      <c r="M31">
        <f t="shared" si="55"/>
        <v>42</v>
      </c>
      <c r="N31">
        <f t="shared" si="56"/>
        <v>48</v>
      </c>
      <c r="O31">
        <f t="shared" si="57"/>
        <v>54</v>
      </c>
      <c r="P31">
        <f t="shared" si="58"/>
        <v>56</v>
      </c>
      <c r="Q31">
        <f t="shared" si="59"/>
        <v>58</v>
      </c>
      <c r="R31">
        <f t="shared" si="60"/>
        <v>67</v>
      </c>
      <c r="S31">
        <f t="shared" si="61"/>
        <v>78</v>
      </c>
      <c r="T31">
        <f t="shared" si="62"/>
        <v>84</v>
      </c>
      <c r="U31">
        <f t="shared" si="63"/>
        <v>86</v>
      </c>
      <c r="V31">
        <f t="shared" si="64"/>
        <v>92</v>
      </c>
      <c r="W31">
        <f t="shared" si="65"/>
        <v>98</v>
      </c>
      <c r="X31">
        <f t="shared" si="66"/>
        <v>99</v>
      </c>
      <c r="Y31">
        <f t="shared" si="67"/>
        <v>100</v>
      </c>
      <c r="Z31">
        <f t="shared" si="68"/>
        <v>101</v>
      </c>
      <c r="AA31">
        <f t="shared" si="69"/>
        <v>104</v>
      </c>
      <c r="AB31">
        <f t="shared" si="70"/>
        <v>107</v>
      </c>
      <c r="AC31">
        <f t="shared" si="71"/>
        <v>110</v>
      </c>
      <c r="AD31">
        <f t="shared" si="72"/>
        <v>113</v>
      </c>
      <c r="AE31">
        <f t="shared" si="73"/>
        <v>116</v>
      </c>
      <c r="AF31">
        <f t="shared" si="74"/>
        <v>119</v>
      </c>
      <c r="AG31">
        <f t="shared" si="75"/>
        <v>122</v>
      </c>
      <c r="AH31">
        <f t="shared" si="76"/>
        <v>125</v>
      </c>
      <c r="AI31">
        <f t="shared" si="77"/>
        <v>128</v>
      </c>
      <c r="AJ31">
        <f t="shared" si="78"/>
        <v>131</v>
      </c>
      <c r="AK31">
        <f t="shared" si="79"/>
        <v>134</v>
      </c>
      <c r="AL31">
        <f t="shared" si="80"/>
        <v>135</v>
      </c>
      <c r="AM31">
        <f t="shared" si="81"/>
        <v>137</v>
      </c>
      <c r="AN31">
        <f t="shared" si="82"/>
        <v>143</v>
      </c>
      <c r="AO31">
        <f t="shared" si="83"/>
        <v>145</v>
      </c>
      <c r="AP31">
        <f t="shared" si="84"/>
        <v>148</v>
      </c>
      <c r="AQ31">
        <f t="shared" si="85"/>
        <v>150</v>
      </c>
      <c r="AR31">
        <f t="shared" si="86"/>
        <v>156</v>
      </c>
      <c r="AS31">
        <f t="shared" si="87"/>
        <v>163</v>
      </c>
      <c r="AT31">
        <f t="shared" si="88"/>
        <v>169</v>
      </c>
      <c r="AU31">
        <f t="shared" si="89"/>
        <v>172</v>
      </c>
      <c r="AV31">
        <f t="shared" si="90"/>
        <v>174</v>
      </c>
      <c r="AW31" t="s">
        <v>1</v>
      </c>
      <c r="AX31" s="9" t="str">
        <f t="shared" si="91"/>
        <v>M20</v>
      </c>
      <c r="AY31" s="9" t="str">
        <f t="shared" si="92"/>
        <v>Marko</v>
      </c>
      <c r="AZ31" s="9" t="str">
        <f t="shared" si="93"/>
        <v>Jurac</v>
      </c>
      <c r="BA31" s="1" t="str">
        <f t="shared" si="94"/>
        <v>65:17</v>
      </c>
      <c r="BB31" s="1" t="str">
        <f t="shared" si="95"/>
        <v>0</v>
      </c>
      <c r="BC31" s="9" t="str">
        <f t="shared" si="96"/>
        <v>OK Vihor</v>
      </c>
      <c r="BD31" s="9" t="str">
        <f t="shared" si="97"/>
        <v>6</v>
      </c>
      <c r="BE31" s="12" t="str">
        <f t="shared" si="98"/>
        <v>M20</v>
      </c>
      <c r="BF31" s="12" t="str">
        <f t="shared" si="99"/>
        <v>4.18</v>
      </c>
      <c r="BG31" s="12" t="str">
        <f t="shared" si="100"/>
        <v>175</v>
      </c>
      <c r="BH31" t="s">
        <v>1</v>
      </c>
      <c r="BI31" s="9" t="str">
        <f t="shared" si="101"/>
        <v>Marko – Jurac – OK Vihor – M20</v>
      </c>
      <c r="BJ31" s="1" t="str">
        <f t="shared" si="102"/>
        <v>NEMA</v>
      </c>
      <c r="BK31" t="s">
        <v>1</v>
      </c>
      <c r="BL31" s="9" t="str">
        <f t="shared" si="103"/>
        <v>Marko – Jurac – OK Vihor</v>
      </c>
      <c r="BM31" s="1" t="str">
        <f t="shared" si="104"/>
        <v>NEMA</v>
      </c>
      <c r="BN31" t="s">
        <v>1</v>
      </c>
      <c r="BO31" s="9" t="str">
        <f t="shared" si="105"/>
        <v>Marko – Jurac</v>
      </c>
      <c r="BP31" s="1" t="str">
        <f t="shared" si="45"/>
        <v>NEMA</v>
      </c>
      <c r="BQ31" t="s">
        <v>1</v>
      </c>
    </row>
    <row r="32" spans="2:69" x14ac:dyDescent="0.25">
      <c r="B32" t="s">
        <v>1088</v>
      </c>
      <c r="C32">
        <v>0</v>
      </c>
      <c r="D32">
        <f t="shared" si="46"/>
        <v>1</v>
      </c>
      <c r="E32">
        <f t="shared" si="47"/>
        <v>8</v>
      </c>
      <c r="F32">
        <f t="shared" si="48"/>
        <v>14</v>
      </c>
      <c r="G32">
        <f t="shared" si="49"/>
        <v>24</v>
      </c>
      <c r="H32">
        <f t="shared" si="50"/>
        <v>34</v>
      </c>
      <c r="I32">
        <f t="shared" si="51"/>
        <v>35</v>
      </c>
      <c r="J32">
        <f t="shared" si="52"/>
        <v>37</v>
      </c>
      <c r="K32">
        <f t="shared" si="53"/>
        <v>38</v>
      </c>
      <c r="L32">
        <f t="shared" si="54"/>
        <v>40</v>
      </c>
      <c r="M32">
        <f t="shared" si="55"/>
        <v>46</v>
      </c>
      <c r="N32">
        <f t="shared" si="56"/>
        <v>52</v>
      </c>
      <c r="O32">
        <f t="shared" si="57"/>
        <v>58</v>
      </c>
      <c r="P32">
        <f t="shared" si="58"/>
        <v>60</v>
      </c>
      <c r="Q32">
        <f t="shared" si="59"/>
        <v>62</v>
      </c>
      <c r="R32">
        <f t="shared" si="60"/>
        <v>73</v>
      </c>
      <c r="S32">
        <f t="shared" si="61"/>
        <v>84</v>
      </c>
      <c r="T32">
        <f t="shared" si="62"/>
        <v>90</v>
      </c>
      <c r="U32">
        <f t="shared" si="63"/>
        <v>92</v>
      </c>
      <c r="V32">
        <f t="shared" si="64"/>
        <v>98</v>
      </c>
      <c r="W32">
        <f t="shared" si="65"/>
        <v>104</v>
      </c>
      <c r="X32">
        <f t="shared" si="66"/>
        <v>105</v>
      </c>
      <c r="Y32">
        <f t="shared" si="67"/>
        <v>106</v>
      </c>
      <c r="Z32">
        <f t="shared" si="68"/>
        <v>107</v>
      </c>
      <c r="AA32">
        <f t="shared" si="69"/>
        <v>110</v>
      </c>
      <c r="AB32">
        <f t="shared" si="70"/>
        <v>113</v>
      </c>
      <c r="AC32">
        <f t="shared" si="71"/>
        <v>116</v>
      </c>
      <c r="AD32">
        <f t="shared" si="72"/>
        <v>119</v>
      </c>
      <c r="AE32">
        <f t="shared" si="73"/>
        <v>122</v>
      </c>
      <c r="AF32">
        <f t="shared" si="74"/>
        <v>125</v>
      </c>
      <c r="AG32">
        <f t="shared" si="75"/>
        <v>128</v>
      </c>
      <c r="AH32">
        <f t="shared" si="76"/>
        <v>131</v>
      </c>
      <c r="AI32">
        <f t="shared" si="77"/>
        <v>134</v>
      </c>
      <c r="AJ32">
        <f t="shared" si="78"/>
        <v>137</v>
      </c>
      <c r="AK32">
        <f t="shared" si="79"/>
        <v>140</v>
      </c>
      <c r="AL32">
        <f t="shared" si="80"/>
        <v>141</v>
      </c>
      <c r="AM32">
        <f t="shared" si="81"/>
        <v>143</v>
      </c>
      <c r="AN32">
        <f t="shared" si="82"/>
        <v>149</v>
      </c>
      <c r="AO32">
        <f t="shared" si="83"/>
        <v>151</v>
      </c>
      <c r="AP32">
        <f t="shared" si="84"/>
        <v>154</v>
      </c>
      <c r="AQ32">
        <f t="shared" si="85"/>
        <v>156</v>
      </c>
      <c r="AR32">
        <f t="shared" si="86"/>
        <v>162</v>
      </c>
      <c r="AS32">
        <f t="shared" si="87"/>
        <v>169</v>
      </c>
      <c r="AT32">
        <f t="shared" si="88"/>
        <v>175</v>
      </c>
      <c r="AU32">
        <f t="shared" si="89"/>
        <v>178</v>
      </c>
      <c r="AV32">
        <f t="shared" si="90"/>
        <v>180</v>
      </c>
      <c r="AW32" t="s">
        <v>1</v>
      </c>
      <c r="AX32" s="9" t="str">
        <f t="shared" si="91"/>
        <v>M20</v>
      </c>
      <c r="AY32" s="9" t="str">
        <f t="shared" si="92"/>
        <v>Antonio</v>
      </c>
      <c r="AZ32" s="9" t="str">
        <f t="shared" si="93"/>
        <v>Cindric</v>
      </c>
      <c r="BA32" s="1" t="str">
        <f t="shared" si="94"/>
        <v>70:55</v>
      </c>
      <c r="BB32" s="1" t="str">
        <f t="shared" si="95"/>
        <v>0</v>
      </c>
      <c r="BC32" s="9" t="str">
        <f t="shared" si="96"/>
        <v>OK Jelen</v>
      </c>
      <c r="BD32" s="9" t="str">
        <f t="shared" si="97"/>
        <v>6</v>
      </c>
      <c r="BE32" s="12" t="str">
        <f t="shared" si="98"/>
        <v>M20</v>
      </c>
      <c r="BF32" s="12" t="str">
        <f t="shared" si="99"/>
        <v>4.18</v>
      </c>
      <c r="BG32" s="12" t="str">
        <f t="shared" si="100"/>
        <v>175</v>
      </c>
      <c r="BH32" t="s">
        <v>1</v>
      </c>
      <c r="BI32" s="9" t="str">
        <f t="shared" si="101"/>
        <v>Antonio – Cindric – OK Jelen – M20</v>
      </c>
      <c r="BJ32" s="1" t="str">
        <f t="shared" si="102"/>
        <v>NEMA</v>
      </c>
      <c r="BK32" t="s">
        <v>1</v>
      </c>
      <c r="BL32" s="9" t="str">
        <f t="shared" si="103"/>
        <v>Antonio – Cindric – OK Jelen</v>
      </c>
      <c r="BM32" s="1" t="str">
        <f t="shared" si="104"/>
        <v>NEMA</v>
      </c>
      <c r="BN32" t="s">
        <v>1</v>
      </c>
      <c r="BO32" s="9" t="str">
        <f t="shared" si="105"/>
        <v>Antonio – Cindric</v>
      </c>
      <c r="BP32" s="1" t="str">
        <f t="shared" si="45"/>
        <v>NEMA</v>
      </c>
      <c r="BQ32" t="s">
        <v>1</v>
      </c>
    </row>
    <row r="33" spans="2:69" x14ac:dyDescent="0.25">
      <c r="B33" t="s">
        <v>1089</v>
      </c>
      <c r="C33">
        <v>0</v>
      </c>
      <c r="D33">
        <f t="shared" si="46"/>
        <v>1</v>
      </c>
      <c r="E33">
        <f t="shared" si="47"/>
        <v>2</v>
      </c>
      <c r="F33">
        <f t="shared" si="48"/>
        <v>8</v>
      </c>
      <c r="G33">
        <f t="shared" si="49"/>
        <v>11</v>
      </c>
      <c r="H33">
        <f t="shared" si="50"/>
        <v>20</v>
      </c>
      <c r="I33">
        <f t="shared" si="51"/>
        <v>21</v>
      </c>
      <c r="J33">
        <f t="shared" si="52"/>
        <v>23</v>
      </c>
      <c r="K33">
        <f t="shared" si="53"/>
        <v>24</v>
      </c>
      <c r="L33">
        <f t="shared" si="54"/>
        <v>26</v>
      </c>
      <c r="M33">
        <f t="shared" si="55"/>
        <v>32</v>
      </c>
      <c r="N33">
        <f t="shared" si="56"/>
        <v>33</v>
      </c>
      <c r="O33">
        <f t="shared" si="57"/>
        <v>34</v>
      </c>
      <c r="P33">
        <f t="shared" si="58"/>
        <v>36</v>
      </c>
      <c r="Q33">
        <f t="shared" si="59"/>
        <v>37</v>
      </c>
      <c r="R33">
        <f t="shared" si="60"/>
        <v>40</v>
      </c>
      <c r="S33">
        <f t="shared" si="61"/>
        <v>43</v>
      </c>
      <c r="T33">
        <f t="shared" si="62"/>
        <v>46</v>
      </c>
      <c r="U33">
        <f t="shared" si="63"/>
        <v>48</v>
      </c>
      <c r="V33">
        <f t="shared" si="64"/>
        <v>54</v>
      </c>
      <c r="W33">
        <f t="shared" si="65"/>
        <v>60</v>
      </c>
      <c r="X33">
        <f t="shared" si="66"/>
        <v>61</v>
      </c>
      <c r="Y33">
        <f t="shared" si="67"/>
        <v>62</v>
      </c>
      <c r="Z33">
        <f t="shared" si="68"/>
        <v>63</v>
      </c>
      <c r="AA33">
        <f t="shared" si="69"/>
        <v>66</v>
      </c>
      <c r="AB33">
        <f t="shared" si="70"/>
        <v>69</v>
      </c>
      <c r="AC33">
        <f t="shared" si="71"/>
        <v>72</v>
      </c>
      <c r="AD33">
        <f t="shared" si="72"/>
        <v>75</v>
      </c>
      <c r="AE33">
        <f t="shared" si="73"/>
        <v>78</v>
      </c>
      <c r="AF33">
        <f t="shared" si="74"/>
        <v>81</v>
      </c>
      <c r="AG33">
        <f t="shared" si="75"/>
        <v>84</v>
      </c>
      <c r="AH33">
        <f t="shared" si="76"/>
        <v>87</v>
      </c>
      <c r="AI33">
        <f t="shared" si="77"/>
        <v>90</v>
      </c>
      <c r="AJ33">
        <f t="shared" si="78"/>
        <v>93</v>
      </c>
      <c r="AK33">
        <f t="shared" si="79"/>
        <v>96</v>
      </c>
      <c r="AL33">
        <f t="shared" si="80"/>
        <v>97</v>
      </c>
      <c r="AM33">
        <f t="shared" si="81"/>
        <v>99</v>
      </c>
      <c r="AN33">
        <f t="shared" si="82"/>
        <v>105</v>
      </c>
      <c r="AO33">
        <f t="shared" si="83"/>
        <v>107</v>
      </c>
      <c r="AP33">
        <f t="shared" si="84"/>
        <v>110</v>
      </c>
      <c r="AQ33">
        <f t="shared" si="85"/>
        <v>112</v>
      </c>
      <c r="AR33">
        <f t="shared" si="86"/>
        <v>118</v>
      </c>
      <c r="AS33">
        <f t="shared" si="87"/>
        <v>125</v>
      </c>
      <c r="AT33">
        <f t="shared" si="88"/>
        <v>131</v>
      </c>
      <c r="AU33">
        <f t="shared" si="89"/>
        <v>134</v>
      </c>
      <c r="AV33">
        <f t="shared" si="90"/>
        <v>135</v>
      </c>
      <c r="AW33" t="s">
        <v>1</v>
      </c>
      <c r="AX33" s="9" t="str">
        <f t="shared" si="91"/>
        <v>M20</v>
      </c>
      <c r="AY33" s="9" t="str">
        <f t="shared" si="92"/>
        <v>Vacant</v>
      </c>
      <c r="AZ33" s="9" t="str">
        <f t="shared" si="93"/>
        <v/>
      </c>
      <c r="BA33" s="1" t="str">
        <f t="shared" si="94"/>
        <v/>
      </c>
      <c r="BB33" s="1" t="str">
        <f t="shared" si="95"/>
        <v>0</v>
      </c>
      <c r="BC33" s="9" t="str">
        <f t="shared" si="96"/>
        <v/>
      </c>
      <c r="BD33" s="9" t="str">
        <f t="shared" si="97"/>
        <v>6</v>
      </c>
      <c r="BE33" s="12" t="str">
        <f t="shared" si="98"/>
        <v>M20</v>
      </c>
      <c r="BF33" s="12" t="str">
        <f t="shared" si="99"/>
        <v>4.18</v>
      </c>
      <c r="BG33" s="12" t="str">
        <f t="shared" si="100"/>
        <v>175</v>
      </c>
      <c r="BH33" t="s">
        <v>1</v>
      </c>
      <c r="BI33" s="9" t="str">
        <f t="shared" si="101"/>
        <v/>
      </c>
      <c r="BJ33" s="1" t="str">
        <f t="shared" si="102"/>
        <v/>
      </c>
      <c r="BK33" t="s">
        <v>1</v>
      </c>
      <c r="BL33" s="9" t="str">
        <f t="shared" si="103"/>
        <v/>
      </c>
      <c r="BM33" s="1" t="str">
        <f t="shared" si="104"/>
        <v/>
      </c>
      <c r="BN33" t="s">
        <v>1</v>
      </c>
      <c r="BO33" s="9" t="str">
        <f t="shared" si="105"/>
        <v/>
      </c>
      <c r="BP33" s="1" t="str">
        <f t="shared" si="45"/>
        <v/>
      </c>
      <c r="BQ33" t="s">
        <v>1</v>
      </c>
    </row>
    <row r="34" spans="2:69" x14ac:dyDescent="0.25">
      <c r="B34" t="s">
        <v>1090</v>
      </c>
      <c r="C34">
        <v>0</v>
      </c>
      <c r="D34">
        <f t="shared" si="46"/>
        <v>1</v>
      </c>
      <c r="E34">
        <f t="shared" si="47"/>
        <v>2</v>
      </c>
      <c r="F34">
        <f t="shared" si="48"/>
        <v>8</v>
      </c>
      <c r="G34">
        <f t="shared" si="49"/>
        <v>11</v>
      </c>
      <c r="H34">
        <f t="shared" si="50"/>
        <v>20</v>
      </c>
      <c r="I34">
        <f t="shared" si="51"/>
        <v>21</v>
      </c>
      <c r="J34">
        <f t="shared" si="52"/>
        <v>23</v>
      </c>
      <c r="K34">
        <f t="shared" si="53"/>
        <v>24</v>
      </c>
      <c r="L34">
        <f t="shared" si="54"/>
        <v>26</v>
      </c>
      <c r="M34">
        <f t="shared" si="55"/>
        <v>32</v>
      </c>
      <c r="N34">
        <f t="shared" si="56"/>
        <v>33</v>
      </c>
      <c r="O34">
        <f t="shared" si="57"/>
        <v>34</v>
      </c>
      <c r="P34">
        <f t="shared" si="58"/>
        <v>36</v>
      </c>
      <c r="Q34">
        <f t="shared" si="59"/>
        <v>37</v>
      </c>
      <c r="R34">
        <f t="shared" si="60"/>
        <v>40</v>
      </c>
      <c r="S34">
        <f t="shared" si="61"/>
        <v>43</v>
      </c>
      <c r="T34">
        <f t="shared" si="62"/>
        <v>46</v>
      </c>
      <c r="U34">
        <f t="shared" si="63"/>
        <v>48</v>
      </c>
      <c r="V34">
        <f t="shared" si="64"/>
        <v>54</v>
      </c>
      <c r="W34">
        <f t="shared" si="65"/>
        <v>60</v>
      </c>
      <c r="X34">
        <f t="shared" si="66"/>
        <v>61</v>
      </c>
      <c r="Y34">
        <f t="shared" si="67"/>
        <v>62</v>
      </c>
      <c r="Z34">
        <f t="shared" si="68"/>
        <v>63</v>
      </c>
      <c r="AA34">
        <f t="shared" si="69"/>
        <v>66</v>
      </c>
      <c r="AB34">
        <f t="shared" si="70"/>
        <v>69</v>
      </c>
      <c r="AC34">
        <f t="shared" si="71"/>
        <v>72</v>
      </c>
      <c r="AD34">
        <f t="shared" si="72"/>
        <v>75</v>
      </c>
      <c r="AE34">
        <f t="shared" si="73"/>
        <v>78</v>
      </c>
      <c r="AF34">
        <f t="shared" si="74"/>
        <v>81</v>
      </c>
      <c r="AG34">
        <f t="shared" si="75"/>
        <v>84</v>
      </c>
      <c r="AH34">
        <f t="shared" si="76"/>
        <v>87</v>
      </c>
      <c r="AI34">
        <f t="shared" si="77"/>
        <v>90</v>
      </c>
      <c r="AJ34">
        <f t="shared" si="78"/>
        <v>93</v>
      </c>
      <c r="AK34">
        <f t="shared" si="79"/>
        <v>96</v>
      </c>
      <c r="AL34">
        <f t="shared" si="80"/>
        <v>97</v>
      </c>
      <c r="AM34">
        <f t="shared" si="81"/>
        <v>99</v>
      </c>
      <c r="AN34">
        <f t="shared" si="82"/>
        <v>105</v>
      </c>
      <c r="AO34">
        <f t="shared" si="83"/>
        <v>107</v>
      </c>
      <c r="AP34">
        <f t="shared" si="84"/>
        <v>110</v>
      </c>
      <c r="AQ34">
        <f t="shared" si="85"/>
        <v>112</v>
      </c>
      <c r="AR34">
        <f t="shared" si="86"/>
        <v>118</v>
      </c>
      <c r="AS34">
        <f t="shared" si="87"/>
        <v>125</v>
      </c>
      <c r="AT34">
        <f t="shared" si="88"/>
        <v>131</v>
      </c>
      <c r="AU34">
        <f t="shared" si="89"/>
        <v>134</v>
      </c>
      <c r="AV34">
        <f t="shared" si="90"/>
        <v>135</v>
      </c>
      <c r="AW34" t="s">
        <v>1</v>
      </c>
      <c r="AX34" s="9" t="str">
        <f t="shared" si="91"/>
        <v>M20</v>
      </c>
      <c r="AY34" s="9" t="str">
        <f t="shared" si="92"/>
        <v>Vacant</v>
      </c>
      <c r="AZ34" s="9" t="str">
        <f t="shared" si="93"/>
        <v/>
      </c>
      <c r="BA34" s="1" t="str">
        <f t="shared" si="94"/>
        <v/>
      </c>
      <c r="BB34" s="1" t="str">
        <f t="shared" si="95"/>
        <v>0</v>
      </c>
      <c r="BC34" s="9" t="str">
        <f t="shared" si="96"/>
        <v/>
      </c>
      <c r="BD34" s="9" t="str">
        <f t="shared" si="97"/>
        <v>6</v>
      </c>
      <c r="BE34" s="12" t="str">
        <f t="shared" si="98"/>
        <v>M20</v>
      </c>
      <c r="BF34" s="12" t="str">
        <f t="shared" si="99"/>
        <v>4.18</v>
      </c>
      <c r="BG34" s="12" t="str">
        <f t="shared" si="100"/>
        <v>175</v>
      </c>
      <c r="BH34" t="s">
        <v>1</v>
      </c>
      <c r="BI34" s="9" t="str">
        <f t="shared" si="101"/>
        <v/>
      </c>
      <c r="BJ34" s="1" t="str">
        <f t="shared" si="102"/>
        <v/>
      </c>
      <c r="BK34" t="s">
        <v>1</v>
      </c>
      <c r="BL34" s="9" t="str">
        <f t="shared" si="103"/>
        <v/>
      </c>
      <c r="BM34" s="1" t="str">
        <f t="shared" si="104"/>
        <v/>
      </c>
      <c r="BN34" t="s">
        <v>1</v>
      </c>
      <c r="BO34" s="9" t="str">
        <f t="shared" si="105"/>
        <v/>
      </c>
      <c r="BP34" s="1" t="str">
        <f t="shared" si="45"/>
        <v/>
      </c>
      <c r="BQ34" t="s">
        <v>1</v>
      </c>
    </row>
    <row r="35" spans="2:69" x14ac:dyDescent="0.25">
      <c r="B35" t="s">
        <v>1163</v>
      </c>
      <c r="C35">
        <v>0</v>
      </c>
      <c r="D35">
        <f t="shared" si="46"/>
        <v>1</v>
      </c>
      <c r="E35">
        <f t="shared" si="47"/>
        <v>9</v>
      </c>
      <c r="F35">
        <f t="shared" si="48"/>
        <v>15</v>
      </c>
      <c r="G35">
        <f t="shared" si="49"/>
        <v>25</v>
      </c>
      <c r="H35">
        <f t="shared" si="50"/>
        <v>31</v>
      </c>
      <c r="I35">
        <f t="shared" si="51"/>
        <v>32</v>
      </c>
      <c r="J35">
        <f t="shared" si="52"/>
        <v>34</v>
      </c>
      <c r="K35">
        <f t="shared" si="53"/>
        <v>35</v>
      </c>
      <c r="L35">
        <f t="shared" si="54"/>
        <v>37</v>
      </c>
      <c r="M35">
        <f t="shared" si="55"/>
        <v>43</v>
      </c>
      <c r="N35">
        <f t="shared" si="56"/>
        <v>44</v>
      </c>
      <c r="O35">
        <f t="shared" si="57"/>
        <v>45</v>
      </c>
      <c r="P35">
        <f t="shared" si="58"/>
        <v>47</v>
      </c>
      <c r="Q35">
        <f t="shared" si="59"/>
        <v>49</v>
      </c>
      <c r="R35">
        <f t="shared" si="60"/>
        <v>58</v>
      </c>
      <c r="S35">
        <f t="shared" si="61"/>
        <v>69</v>
      </c>
      <c r="T35">
        <f t="shared" si="62"/>
        <v>75</v>
      </c>
      <c r="U35">
        <f t="shared" si="63"/>
        <v>77</v>
      </c>
      <c r="V35">
        <f t="shared" si="64"/>
        <v>83</v>
      </c>
      <c r="W35">
        <f t="shared" si="65"/>
        <v>89</v>
      </c>
      <c r="X35">
        <f t="shared" si="66"/>
        <v>90</v>
      </c>
      <c r="Y35">
        <f t="shared" si="67"/>
        <v>91</v>
      </c>
      <c r="Z35">
        <f t="shared" si="68"/>
        <v>92</v>
      </c>
      <c r="AA35">
        <f t="shared" si="69"/>
        <v>95</v>
      </c>
      <c r="AB35">
        <f t="shared" si="70"/>
        <v>98</v>
      </c>
      <c r="AC35">
        <f t="shared" si="71"/>
        <v>101</v>
      </c>
      <c r="AD35">
        <f t="shared" si="72"/>
        <v>104</v>
      </c>
      <c r="AE35">
        <f t="shared" si="73"/>
        <v>107</v>
      </c>
      <c r="AF35">
        <f t="shared" si="74"/>
        <v>110</v>
      </c>
      <c r="AG35">
        <f t="shared" si="75"/>
        <v>113</v>
      </c>
      <c r="AH35">
        <f t="shared" si="76"/>
        <v>116</v>
      </c>
      <c r="AI35">
        <f t="shared" si="77"/>
        <v>119</v>
      </c>
      <c r="AJ35">
        <f t="shared" si="78"/>
        <v>122</v>
      </c>
      <c r="AK35">
        <f t="shared" si="79"/>
        <v>125</v>
      </c>
      <c r="AL35">
        <f t="shared" si="80"/>
        <v>126</v>
      </c>
      <c r="AM35">
        <f t="shared" si="81"/>
        <v>128</v>
      </c>
      <c r="AN35">
        <f t="shared" si="82"/>
        <v>134</v>
      </c>
      <c r="AO35">
        <f t="shared" si="83"/>
        <v>136</v>
      </c>
      <c r="AP35">
        <f t="shared" si="84"/>
        <v>139</v>
      </c>
      <c r="AQ35">
        <f t="shared" si="85"/>
        <v>141</v>
      </c>
      <c r="AR35">
        <f t="shared" si="86"/>
        <v>147</v>
      </c>
      <c r="AS35">
        <f t="shared" si="87"/>
        <v>154</v>
      </c>
      <c r="AT35">
        <f t="shared" si="88"/>
        <v>160</v>
      </c>
      <c r="AU35">
        <f t="shared" si="89"/>
        <v>163</v>
      </c>
      <c r="AV35">
        <f t="shared" si="90"/>
        <v>164</v>
      </c>
      <c r="AW35" t="s">
        <v>1</v>
      </c>
      <c r="AX35" s="9" t="str">
        <f t="shared" si="91"/>
        <v>M20</v>
      </c>
      <c r="AY35" s="9" t="str">
        <f t="shared" si="92"/>
        <v>Noa</v>
      </c>
      <c r="AZ35" s="9" t="str">
        <f t="shared" si="93"/>
        <v>Kolarek</v>
      </c>
      <c r="BA35" s="1" t="str">
        <f t="shared" si="94"/>
        <v/>
      </c>
      <c r="BB35" s="1" t="str">
        <f t="shared" si="95"/>
        <v>1</v>
      </c>
      <c r="BC35" s="9" t="str">
        <f t="shared" si="96"/>
        <v>OK Vihor</v>
      </c>
      <c r="BD35" s="9" t="str">
        <f t="shared" si="97"/>
        <v>6</v>
      </c>
      <c r="BE35" s="12" t="str">
        <f t="shared" si="98"/>
        <v>M20</v>
      </c>
      <c r="BF35" s="12" t="str">
        <f t="shared" si="99"/>
        <v>4.18</v>
      </c>
      <c r="BG35" s="12" t="str">
        <f t="shared" si="100"/>
        <v>175</v>
      </c>
      <c r="BH35" t="s">
        <v>1</v>
      </c>
      <c r="BI35" s="9" t="str">
        <f t="shared" si="101"/>
        <v>Noa – Kolarek – OK Vihor – M20</v>
      </c>
      <c r="BJ35" s="1">
        <f t="shared" si="102"/>
        <v>734</v>
      </c>
      <c r="BK35" t="s">
        <v>1</v>
      </c>
      <c r="BL35" s="9" t="str">
        <f t="shared" si="103"/>
        <v>Noa – Kolarek – OK Vihor</v>
      </c>
      <c r="BM35" s="1">
        <f t="shared" si="104"/>
        <v>734</v>
      </c>
      <c r="BN35" t="s">
        <v>1</v>
      </c>
      <c r="BO35" s="9" t="str">
        <f t="shared" si="105"/>
        <v>Noa – Kolarek</v>
      </c>
      <c r="BP35" s="1">
        <f t="shared" si="45"/>
        <v>734</v>
      </c>
      <c r="BQ35" t="s">
        <v>1</v>
      </c>
    </row>
    <row r="36" spans="2:69" x14ac:dyDescent="0.25">
      <c r="B36" t="s">
        <v>1164</v>
      </c>
      <c r="C36">
        <v>0</v>
      </c>
      <c r="D36">
        <f t="shared" si="46"/>
        <v>1</v>
      </c>
      <c r="E36">
        <f t="shared" si="47"/>
        <v>9</v>
      </c>
      <c r="F36">
        <f t="shared" si="48"/>
        <v>15</v>
      </c>
      <c r="G36">
        <f t="shared" si="49"/>
        <v>23</v>
      </c>
      <c r="H36">
        <f t="shared" si="50"/>
        <v>32</v>
      </c>
      <c r="I36">
        <f t="shared" si="51"/>
        <v>33</v>
      </c>
      <c r="J36">
        <f t="shared" si="52"/>
        <v>35</v>
      </c>
      <c r="K36">
        <f t="shared" si="53"/>
        <v>36</v>
      </c>
      <c r="L36">
        <f t="shared" si="54"/>
        <v>38</v>
      </c>
      <c r="M36">
        <f t="shared" si="55"/>
        <v>44</v>
      </c>
      <c r="N36">
        <f t="shared" si="56"/>
        <v>50</v>
      </c>
      <c r="O36">
        <f t="shared" si="57"/>
        <v>56</v>
      </c>
      <c r="P36">
        <f t="shared" si="58"/>
        <v>58</v>
      </c>
      <c r="Q36">
        <f t="shared" si="59"/>
        <v>60</v>
      </c>
      <c r="R36">
        <f t="shared" si="60"/>
        <v>71</v>
      </c>
      <c r="S36">
        <f t="shared" si="61"/>
        <v>84</v>
      </c>
      <c r="T36">
        <f t="shared" si="62"/>
        <v>90</v>
      </c>
      <c r="U36">
        <f t="shared" si="63"/>
        <v>92</v>
      </c>
      <c r="V36">
        <f t="shared" si="64"/>
        <v>99</v>
      </c>
      <c r="W36">
        <f t="shared" si="65"/>
        <v>106</v>
      </c>
      <c r="X36">
        <f t="shared" si="66"/>
        <v>107</v>
      </c>
      <c r="Y36">
        <f t="shared" si="67"/>
        <v>108</v>
      </c>
      <c r="Z36">
        <f t="shared" si="68"/>
        <v>109</v>
      </c>
      <c r="AA36">
        <f t="shared" si="69"/>
        <v>112</v>
      </c>
      <c r="AB36">
        <f t="shared" si="70"/>
        <v>115</v>
      </c>
      <c r="AC36">
        <f t="shared" si="71"/>
        <v>118</v>
      </c>
      <c r="AD36">
        <f t="shared" si="72"/>
        <v>121</v>
      </c>
      <c r="AE36">
        <f t="shared" si="73"/>
        <v>124</v>
      </c>
      <c r="AF36">
        <f t="shared" si="74"/>
        <v>127</v>
      </c>
      <c r="AG36">
        <f t="shared" si="75"/>
        <v>130</v>
      </c>
      <c r="AH36">
        <f t="shared" si="76"/>
        <v>133</v>
      </c>
      <c r="AI36">
        <f t="shared" si="77"/>
        <v>136</v>
      </c>
      <c r="AJ36">
        <f t="shared" si="78"/>
        <v>139</v>
      </c>
      <c r="AK36">
        <f t="shared" si="79"/>
        <v>142</v>
      </c>
      <c r="AL36">
        <f t="shared" si="80"/>
        <v>143</v>
      </c>
      <c r="AM36">
        <f t="shared" si="81"/>
        <v>145</v>
      </c>
      <c r="AN36">
        <f t="shared" si="82"/>
        <v>151</v>
      </c>
      <c r="AO36">
        <f t="shared" si="83"/>
        <v>153</v>
      </c>
      <c r="AP36">
        <f t="shared" si="84"/>
        <v>156</v>
      </c>
      <c r="AQ36">
        <f t="shared" si="85"/>
        <v>158</v>
      </c>
      <c r="AR36">
        <f t="shared" si="86"/>
        <v>165</v>
      </c>
      <c r="AS36">
        <f t="shared" si="87"/>
        <v>172</v>
      </c>
      <c r="AT36">
        <f t="shared" si="88"/>
        <v>178</v>
      </c>
      <c r="AU36">
        <f t="shared" si="89"/>
        <v>181</v>
      </c>
      <c r="AV36">
        <f t="shared" si="90"/>
        <v>183</v>
      </c>
      <c r="AW36" t="s">
        <v>1</v>
      </c>
      <c r="AX36" s="9" t="str">
        <f t="shared" si="91"/>
        <v>M21A</v>
      </c>
      <c r="AY36" s="9" t="str">
        <f t="shared" si="92"/>
        <v>Matija</v>
      </c>
      <c r="AZ36" s="9" t="str">
        <f t="shared" si="93"/>
        <v>Razum</v>
      </c>
      <c r="BA36" s="1" t="str">
        <f t="shared" si="94"/>
        <v>32:23</v>
      </c>
      <c r="BB36" s="1" t="str">
        <f t="shared" si="95"/>
        <v>0</v>
      </c>
      <c r="BC36" s="9" t="str">
        <f t="shared" si="96"/>
        <v>OK Japetić</v>
      </c>
      <c r="BD36" s="9" t="str">
        <f t="shared" si="97"/>
        <v>1</v>
      </c>
      <c r="BE36" s="12" t="str">
        <f t="shared" si="98"/>
        <v>M21A</v>
      </c>
      <c r="BF36" s="12" t="str">
        <f t="shared" si="99"/>
        <v>4.86</v>
      </c>
      <c r="BG36" s="12" t="str">
        <f t="shared" si="100"/>
        <v>210</v>
      </c>
      <c r="BH36" t="s">
        <v>1</v>
      </c>
      <c r="BI36" s="9" t="str">
        <f t="shared" si="101"/>
        <v>Matija – Razum – OK Japetić – M21A</v>
      </c>
      <c r="BJ36" s="1">
        <f t="shared" si="102"/>
        <v>131</v>
      </c>
      <c r="BK36" t="s">
        <v>1</v>
      </c>
      <c r="BL36" s="9" t="str">
        <f t="shared" si="103"/>
        <v>Matija – Razum – OK Japetić</v>
      </c>
      <c r="BM36" s="1">
        <f t="shared" si="104"/>
        <v>131</v>
      </c>
      <c r="BN36" t="s">
        <v>1</v>
      </c>
      <c r="BO36" s="9" t="str">
        <f t="shared" si="105"/>
        <v>Matija – Razum</v>
      </c>
      <c r="BP36" s="1">
        <f t="shared" si="45"/>
        <v>131</v>
      </c>
      <c r="BQ36" t="s">
        <v>1</v>
      </c>
    </row>
    <row r="37" spans="2:69" x14ac:dyDescent="0.25">
      <c r="B37" t="s">
        <v>1165</v>
      </c>
      <c r="C37">
        <v>0</v>
      </c>
      <c r="D37">
        <f t="shared" si="46"/>
        <v>1</v>
      </c>
      <c r="E37">
        <f t="shared" si="47"/>
        <v>8</v>
      </c>
      <c r="F37">
        <f t="shared" si="48"/>
        <v>12</v>
      </c>
      <c r="G37">
        <f t="shared" si="49"/>
        <v>21</v>
      </c>
      <c r="H37">
        <f t="shared" si="50"/>
        <v>30</v>
      </c>
      <c r="I37">
        <f t="shared" si="51"/>
        <v>31</v>
      </c>
      <c r="J37">
        <f t="shared" si="52"/>
        <v>33</v>
      </c>
      <c r="K37">
        <f t="shared" si="53"/>
        <v>34</v>
      </c>
      <c r="L37">
        <f t="shared" si="54"/>
        <v>36</v>
      </c>
      <c r="M37">
        <f t="shared" si="55"/>
        <v>42</v>
      </c>
      <c r="N37">
        <f t="shared" si="56"/>
        <v>48</v>
      </c>
      <c r="O37">
        <f t="shared" si="57"/>
        <v>54</v>
      </c>
      <c r="P37">
        <f t="shared" si="58"/>
        <v>56</v>
      </c>
      <c r="Q37">
        <f t="shared" si="59"/>
        <v>58</v>
      </c>
      <c r="R37">
        <f t="shared" si="60"/>
        <v>68</v>
      </c>
      <c r="S37">
        <f t="shared" si="61"/>
        <v>80</v>
      </c>
      <c r="T37">
        <f t="shared" si="62"/>
        <v>86</v>
      </c>
      <c r="U37">
        <f t="shared" si="63"/>
        <v>88</v>
      </c>
      <c r="V37">
        <f t="shared" si="64"/>
        <v>95</v>
      </c>
      <c r="W37">
        <f t="shared" si="65"/>
        <v>102</v>
      </c>
      <c r="X37">
        <f t="shared" si="66"/>
        <v>103</v>
      </c>
      <c r="Y37">
        <f t="shared" si="67"/>
        <v>104</v>
      </c>
      <c r="Z37">
        <f t="shared" si="68"/>
        <v>105</v>
      </c>
      <c r="AA37">
        <f t="shared" si="69"/>
        <v>108</v>
      </c>
      <c r="AB37">
        <f t="shared" si="70"/>
        <v>111</v>
      </c>
      <c r="AC37">
        <f t="shared" si="71"/>
        <v>114</v>
      </c>
      <c r="AD37">
        <f t="shared" si="72"/>
        <v>117</v>
      </c>
      <c r="AE37">
        <f t="shared" si="73"/>
        <v>120</v>
      </c>
      <c r="AF37">
        <f t="shared" si="74"/>
        <v>123</v>
      </c>
      <c r="AG37">
        <f t="shared" si="75"/>
        <v>126</v>
      </c>
      <c r="AH37">
        <f t="shared" si="76"/>
        <v>129</v>
      </c>
      <c r="AI37">
        <f t="shared" si="77"/>
        <v>132</v>
      </c>
      <c r="AJ37">
        <f t="shared" si="78"/>
        <v>135</v>
      </c>
      <c r="AK37">
        <f t="shared" si="79"/>
        <v>138</v>
      </c>
      <c r="AL37">
        <f t="shared" si="80"/>
        <v>139</v>
      </c>
      <c r="AM37">
        <f t="shared" si="81"/>
        <v>141</v>
      </c>
      <c r="AN37">
        <f t="shared" si="82"/>
        <v>147</v>
      </c>
      <c r="AO37">
        <f t="shared" si="83"/>
        <v>149</v>
      </c>
      <c r="AP37">
        <f t="shared" si="84"/>
        <v>152</v>
      </c>
      <c r="AQ37">
        <f t="shared" si="85"/>
        <v>154</v>
      </c>
      <c r="AR37">
        <f t="shared" si="86"/>
        <v>161</v>
      </c>
      <c r="AS37">
        <f t="shared" si="87"/>
        <v>168</v>
      </c>
      <c r="AT37">
        <f t="shared" si="88"/>
        <v>174</v>
      </c>
      <c r="AU37">
        <f t="shared" si="89"/>
        <v>177</v>
      </c>
      <c r="AV37">
        <f t="shared" si="90"/>
        <v>179</v>
      </c>
      <c r="AW37" t="s">
        <v>1</v>
      </c>
      <c r="AX37" s="9" t="str">
        <f t="shared" si="91"/>
        <v>M21A</v>
      </c>
      <c r="AY37" s="9" t="str">
        <f t="shared" si="92"/>
        <v>Andraž</v>
      </c>
      <c r="AZ37" s="9" t="str">
        <f t="shared" si="93"/>
        <v>Hribar</v>
      </c>
      <c r="BA37" s="1" t="str">
        <f t="shared" si="94"/>
        <v>33:10</v>
      </c>
      <c r="BB37" s="1" t="str">
        <f t="shared" si="95"/>
        <v>0</v>
      </c>
      <c r="BC37" s="9" t="str">
        <f t="shared" si="96"/>
        <v>OK Kapela</v>
      </c>
      <c r="BD37" s="9" t="str">
        <f t="shared" si="97"/>
        <v>1</v>
      </c>
      <c r="BE37" s="12" t="str">
        <f t="shared" si="98"/>
        <v>M21A</v>
      </c>
      <c r="BF37" s="12" t="str">
        <f t="shared" si="99"/>
        <v>4.86</v>
      </c>
      <c r="BG37" s="12" t="str">
        <f t="shared" si="100"/>
        <v>210</v>
      </c>
      <c r="BH37" t="s">
        <v>1</v>
      </c>
      <c r="BI37" s="9" t="str">
        <f t="shared" si="101"/>
        <v>Andraž – Hribar – OK Kapela – M21A</v>
      </c>
      <c r="BJ37" s="1">
        <f t="shared" si="102"/>
        <v>249</v>
      </c>
      <c r="BK37" t="s">
        <v>1</v>
      </c>
      <c r="BL37" s="9" t="str">
        <f t="shared" si="103"/>
        <v>Andraž – Hribar – OK Kapela</v>
      </c>
      <c r="BM37" s="1">
        <f t="shared" si="104"/>
        <v>249</v>
      </c>
      <c r="BN37" t="s">
        <v>1</v>
      </c>
      <c r="BO37" s="9" t="str">
        <f t="shared" si="105"/>
        <v>Andraž – Hribar</v>
      </c>
      <c r="BP37" s="1">
        <f t="shared" si="45"/>
        <v>249</v>
      </c>
      <c r="BQ37" t="s">
        <v>1</v>
      </c>
    </row>
    <row r="38" spans="2:69" x14ac:dyDescent="0.25">
      <c r="B38" t="s">
        <v>1166</v>
      </c>
      <c r="C38">
        <v>0</v>
      </c>
      <c r="D38">
        <f t="shared" si="46"/>
        <v>1</v>
      </c>
      <c r="E38">
        <f t="shared" si="47"/>
        <v>9</v>
      </c>
      <c r="F38">
        <f t="shared" si="48"/>
        <v>15</v>
      </c>
      <c r="G38">
        <f t="shared" si="49"/>
        <v>24</v>
      </c>
      <c r="H38">
        <f t="shared" si="50"/>
        <v>33</v>
      </c>
      <c r="I38">
        <f t="shared" si="51"/>
        <v>34</v>
      </c>
      <c r="J38">
        <f t="shared" si="52"/>
        <v>36</v>
      </c>
      <c r="K38">
        <f t="shared" si="53"/>
        <v>37</v>
      </c>
      <c r="L38">
        <f t="shared" si="54"/>
        <v>39</v>
      </c>
      <c r="M38">
        <f t="shared" si="55"/>
        <v>45</v>
      </c>
      <c r="N38">
        <f t="shared" si="56"/>
        <v>51</v>
      </c>
      <c r="O38">
        <f t="shared" si="57"/>
        <v>57</v>
      </c>
      <c r="P38">
        <f t="shared" si="58"/>
        <v>59</v>
      </c>
      <c r="Q38">
        <f t="shared" si="59"/>
        <v>61</v>
      </c>
      <c r="R38">
        <f t="shared" si="60"/>
        <v>71</v>
      </c>
      <c r="S38">
        <f t="shared" si="61"/>
        <v>83</v>
      </c>
      <c r="T38">
        <f t="shared" si="62"/>
        <v>89</v>
      </c>
      <c r="U38">
        <f t="shared" si="63"/>
        <v>91</v>
      </c>
      <c r="V38">
        <f t="shared" si="64"/>
        <v>98</v>
      </c>
      <c r="W38">
        <f t="shared" si="65"/>
        <v>105</v>
      </c>
      <c r="X38">
        <f t="shared" si="66"/>
        <v>106</v>
      </c>
      <c r="Y38">
        <f t="shared" si="67"/>
        <v>107</v>
      </c>
      <c r="Z38">
        <f t="shared" si="68"/>
        <v>108</v>
      </c>
      <c r="AA38">
        <f t="shared" si="69"/>
        <v>111</v>
      </c>
      <c r="AB38">
        <f t="shared" si="70"/>
        <v>114</v>
      </c>
      <c r="AC38">
        <f t="shared" si="71"/>
        <v>117</v>
      </c>
      <c r="AD38">
        <f t="shared" si="72"/>
        <v>120</v>
      </c>
      <c r="AE38">
        <f t="shared" si="73"/>
        <v>123</v>
      </c>
      <c r="AF38">
        <f t="shared" si="74"/>
        <v>126</v>
      </c>
      <c r="AG38">
        <f t="shared" si="75"/>
        <v>129</v>
      </c>
      <c r="AH38">
        <f t="shared" si="76"/>
        <v>132</v>
      </c>
      <c r="AI38">
        <f t="shared" si="77"/>
        <v>135</v>
      </c>
      <c r="AJ38">
        <f t="shared" si="78"/>
        <v>138</v>
      </c>
      <c r="AK38">
        <f t="shared" si="79"/>
        <v>141</v>
      </c>
      <c r="AL38">
        <f t="shared" si="80"/>
        <v>142</v>
      </c>
      <c r="AM38">
        <f t="shared" si="81"/>
        <v>144</v>
      </c>
      <c r="AN38">
        <f t="shared" si="82"/>
        <v>150</v>
      </c>
      <c r="AO38">
        <f t="shared" si="83"/>
        <v>152</v>
      </c>
      <c r="AP38">
        <f t="shared" si="84"/>
        <v>155</v>
      </c>
      <c r="AQ38">
        <f t="shared" si="85"/>
        <v>157</v>
      </c>
      <c r="AR38">
        <f t="shared" si="86"/>
        <v>164</v>
      </c>
      <c r="AS38">
        <f t="shared" si="87"/>
        <v>171</v>
      </c>
      <c r="AT38">
        <f t="shared" si="88"/>
        <v>177</v>
      </c>
      <c r="AU38">
        <f t="shared" si="89"/>
        <v>180</v>
      </c>
      <c r="AV38">
        <f t="shared" si="90"/>
        <v>182</v>
      </c>
      <c r="AW38" t="s">
        <v>1</v>
      </c>
      <c r="AX38" s="9" t="str">
        <f t="shared" si="91"/>
        <v>M21A</v>
      </c>
      <c r="AY38" s="9" t="str">
        <f t="shared" si="92"/>
        <v>Dražen</v>
      </c>
      <c r="AZ38" s="9" t="str">
        <f t="shared" si="93"/>
        <v>Gadžic</v>
      </c>
      <c r="BA38" s="1" t="str">
        <f t="shared" si="94"/>
        <v>42:02</v>
      </c>
      <c r="BB38" s="1" t="str">
        <f t="shared" si="95"/>
        <v>0</v>
      </c>
      <c r="BC38" s="9" t="str">
        <f t="shared" si="96"/>
        <v>OK Kapela</v>
      </c>
      <c r="BD38" s="9" t="str">
        <f t="shared" si="97"/>
        <v>1</v>
      </c>
      <c r="BE38" s="12" t="str">
        <f t="shared" si="98"/>
        <v>M21A</v>
      </c>
      <c r="BF38" s="12" t="str">
        <f t="shared" si="99"/>
        <v>4.86</v>
      </c>
      <c r="BG38" s="12" t="str">
        <f t="shared" si="100"/>
        <v>210</v>
      </c>
      <c r="BH38" t="s">
        <v>1</v>
      </c>
      <c r="BI38" s="9" t="str">
        <f t="shared" si="101"/>
        <v>Dražen – Gadžic – OK Kapela – M21A</v>
      </c>
      <c r="BJ38" s="1" t="str">
        <f t="shared" si="102"/>
        <v>NEMA</v>
      </c>
      <c r="BK38" t="s">
        <v>1</v>
      </c>
      <c r="BL38" s="9" t="str">
        <f t="shared" si="103"/>
        <v>Dražen – Gadžic – OK Kapela</v>
      </c>
      <c r="BM38" s="1" t="str">
        <f t="shared" si="104"/>
        <v>NEMA</v>
      </c>
      <c r="BN38" t="s">
        <v>1</v>
      </c>
      <c r="BO38" s="9" t="str">
        <f t="shared" si="105"/>
        <v>Dražen – Gadžic</v>
      </c>
      <c r="BP38" s="1" t="str">
        <f t="shared" si="45"/>
        <v>NEMA</v>
      </c>
      <c r="BQ38" t="s">
        <v>1</v>
      </c>
    </row>
    <row r="39" spans="2:69" x14ac:dyDescent="0.25">
      <c r="B39" t="s">
        <v>1167</v>
      </c>
      <c r="C39">
        <v>0</v>
      </c>
      <c r="D39">
        <f t="shared" si="46"/>
        <v>1</v>
      </c>
      <c r="E39">
        <f t="shared" si="47"/>
        <v>9</v>
      </c>
      <c r="F39">
        <f t="shared" si="48"/>
        <v>15</v>
      </c>
      <c r="G39">
        <f t="shared" si="49"/>
        <v>24</v>
      </c>
      <c r="H39">
        <f t="shared" si="50"/>
        <v>32</v>
      </c>
      <c r="I39">
        <f t="shared" si="51"/>
        <v>33</v>
      </c>
      <c r="J39">
        <f t="shared" si="52"/>
        <v>35</v>
      </c>
      <c r="K39">
        <f t="shared" si="53"/>
        <v>36</v>
      </c>
      <c r="L39">
        <f t="shared" si="54"/>
        <v>38</v>
      </c>
      <c r="M39">
        <f t="shared" si="55"/>
        <v>44</v>
      </c>
      <c r="N39">
        <f t="shared" si="56"/>
        <v>50</v>
      </c>
      <c r="O39">
        <f t="shared" si="57"/>
        <v>56</v>
      </c>
      <c r="P39">
        <f t="shared" si="58"/>
        <v>58</v>
      </c>
      <c r="Q39">
        <f t="shared" si="59"/>
        <v>60</v>
      </c>
      <c r="R39">
        <f t="shared" si="60"/>
        <v>72</v>
      </c>
      <c r="S39">
        <f t="shared" si="61"/>
        <v>86</v>
      </c>
      <c r="T39">
        <f t="shared" si="62"/>
        <v>92</v>
      </c>
      <c r="U39">
        <f t="shared" si="63"/>
        <v>94</v>
      </c>
      <c r="V39">
        <f t="shared" si="64"/>
        <v>101</v>
      </c>
      <c r="W39">
        <f t="shared" si="65"/>
        <v>108</v>
      </c>
      <c r="X39">
        <f t="shared" si="66"/>
        <v>109</v>
      </c>
      <c r="Y39">
        <f t="shared" si="67"/>
        <v>110</v>
      </c>
      <c r="Z39">
        <f t="shared" si="68"/>
        <v>111</v>
      </c>
      <c r="AA39">
        <f t="shared" si="69"/>
        <v>114</v>
      </c>
      <c r="AB39">
        <f t="shared" si="70"/>
        <v>117</v>
      </c>
      <c r="AC39">
        <f t="shared" si="71"/>
        <v>120</v>
      </c>
      <c r="AD39">
        <f t="shared" si="72"/>
        <v>123</v>
      </c>
      <c r="AE39">
        <f t="shared" si="73"/>
        <v>126</v>
      </c>
      <c r="AF39">
        <f t="shared" si="74"/>
        <v>129</v>
      </c>
      <c r="AG39">
        <f t="shared" si="75"/>
        <v>132</v>
      </c>
      <c r="AH39">
        <f t="shared" si="76"/>
        <v>135</v>
      </c>
      <c r="AI39">
        <f t="shared" si="77"/>
        <v>138</v>
      </c>
      <c r="AJ39">
        <f t="shared" si="78"/>
        <v>141</v>
      </c>
      <c r="AK39">
        <f t="shared" si="79"/>
        <v>144</v>
      </c>
      <c r="AL39">
        <f t="shared" si="80"/>
        <v>145</v>
      </c>
      <c r="AM39">
        <f t="shared" si="81"/>
        <v>147</v>
      </c>
      <c r="AN39">
        <f t="shared" si="82"/>
        <v>153</v>
      </c>
      <c r="AO39">
        <f t="shared" si="83"/>
        <v>155</v>
      </c>
      <c r="AP39">
        <f t="shared" si="84"/>
        <v>158</v>
      </c>
      <c r="AQ39">
        <f t="shared" si="85"/>
        <v>160</v>
      </c>
      <c r="AR39">
        <f t="shared" si="86"/>
        <v>167</v>
      </c>
      <c r="AS39">
        <f t="shared" si="87"/>
        <v>174</v>
      </c>
      <c r="AT39">
        <f t="shared" si="88"/>
        <v>180</v>
      </c>
      <c r="AU39">
        <f t="shared" si="89"/>
        <v>183</v>
      </c>
      <c r="AV39">
        <f t="shared" si="90"/>
        <v>185</v>
      </c>
      <c r="AW39" t="s">
        <v>1</v>
      </c>
      <c r="AX39" s="9" t="str">
        <f t="shared" si="91"/>
        <v>M21A</v>
      </c>
      <c r="AY39" s="9" t="str">
        <f t="shared" si="92"/>
        <v>Lobel</v>
      </c>
      <c r="AZ39" s="9" t="str">
        <f t="shared" si="93"/>
        <v>Horvat</v>
      </c>
      <c r="BA39" s="1" t="str">
        <f t="shared" si="94"/>
        <v>43:19</v>
      </c>
      <c r="BB39" s="1" t="str">
        <f t="shared" si="95"/>
        <v>0</v>
      </c>
      <c r="BC39" s="9" t="str">
        <f t="shared" si="96"/>
        <v>OK Maksimir</v>
      </c>
      <c r="BD39" s="9" t="str">
        <f t="shared" si="97"/>
        <v>1</v>
      </c>
      <c r="BE39" s="12" t="str">
        <f t="shared" si="98"/>
        <v>M21A</v>
      </c>
      <c r="BF39" s="12" t="str">
        <f t="shared" si="99"/>
        <v>4.86</v>
      </c>
      <c r="BG39" s="12" t="str">
        <f t="shared" si="100"/>
        <v>210</v>
      </c>
      <c r="BH39" t="s">
        <v>1</v>
      </c>
      <c r="BI39" s="9" t="str">
        <f t="shared" si="101"/>
        <v>Lobel – Horvat – OK Maksimir – M21A</v>
      </c>
      <c r="BJ39" s="1">
        <f t="shared" si="102"/>
        <v>337</v>
      </c>
      <c r="BK39" t="s">
        <v>1</v>
      </c>
      <c r="BL39" s="9" t="str">
        <f t="shared" si="103"/>
        <v>Lobel – Horvat – OK Maksimir</v>
      </c>
      <c r="BM39" s="1">
        <f t="shared" si="104"/>
        <v>337</v>
      </c>
      <c r="BN39" t="s">
        <v>1</v>
      </c>
      <c r="BO39" s="9" t="str">
        <f t="shared" si="105"/>
        <v>Lobel – Horvat</v>
      </c>
      <c r="BP39" s="1">
        <f t="shared" si="45"/>
        <v>337</v>
      </c>
      <c r="BQ39" t="s">
        <v>1</v>
      </c>
    </row>
    <row r="40" spans="2:69" x14ac:dyDescent="0.25">
      <c r="B40" t="s">
        <v>1168</v>
      </c>
      <c r="C40">
        <v>0</v>
      </c>
      <c r="D40">
        <f t="shared" si="46"/>
        <v>1</v>
      </c>
      <c r="E40">
        <f t="shared" si="47"/>
        <v>8</v>
      </c>
      <c r="F40">
        <f t="shared" si="48"/>
        <v>14</v>
      </c>
      <c r="G40">
        <f t="shared" si="49"/>
        <v>24</v>
      </c>
      <c r="H40">
        <f t="shared" si="50"/>
        <v>32</v>
      </c>
      <c r="I40">
        <f t="shared" si="51"/>
        <v>33</v>
      </c>
      <c r="J40">
        <f t="shared" si="52"/>
        <v>35</v>
      </c>
      <c r="K40">
        <f t="shared" si="53"/>
        <v>36</v>
      </c>
      <c r="L40">
        <f t="shared" si="54"/>
        <v>38</v>
      </c>
      <c r="M40">
        <f t="shared" si="55"/>
        <v>44</v>
      </c>
      <c r="N40">
        <f t="shared" si="56"/>
        <v>50</v>
      </c>
      <c r="O40">
        <f t="shared" si="57"/>
        <v>56</v>
      </c>
      <c r="P40">
        <f t="shared" si="58"/>
        <v>58</v>
      </c>
      <c r="Q40">
        <f t="shared" si="59"/>
        <v>60</v>
      </c>
      <c r="R40">
        <f t="shared" si="60"/>
        <v>71</v>
      </c>
      <c r="S40">
        <f t="shared" si="61"/>
        <v>84</v>
      </c>
      <c r="T40">
        <f t="shared" si="62"/>
        <v>90</v>
      </c>
      <c r="U40">
        <f t="shared" si="63"/>
        <v>92</v>
      </c>
      <c r="V40">
        <f t="shared" si="64"/>
        <v>99</v>
      </c>
      <c r="W40">
        <f t="shared" si="65"/>
        <v>106</v>
      </c>
      <c r="X40">
        <f t="shared" si="66"/>
        <v>107</v>
      </c>
      <c r="Y40">
        <f t="shared" si="67"/>
        <v>108</v>
      </c>
      <c r="Z40">
        <f t="shared" si="68"/>
        <v>109</v>
      </c>
      <c r="AA40">
        <f t="shared" si="69"/>
        <v>112</v>
      </c>
      <c r="AB40">
        <f t="shared" si="70"/>
        <v>115</v>
      </c>
      <c r="AC40">
        <f t="shared" si="71"/>
        <v>118</v>
      </c>
      <c r="AD40">
        <f t="shared" si="72"/>
        <v>121</v>
      </c>
      <c r="AE40">
        <f t="shared" si="73"/>
        <v>124</v>
      </c>
      <c r="AF40">
        <f t="shared" si="74"/>
        <v>127</v>
      </c>
      <c r="AG40">
        <f t="shared" si="75"/>
        <v>130</v>
      </c>
      <c r="AH40">
        <f t="shared" si="76"/>
        <v>133</v>
      </c>
      <c r="AI40">
        <f t="shared" si="77"/>
        <v>136</v>
      </c>
      <c r="AJ40">
        <f t="shared" si="78"/>
        <v>139</v>
      </c>
      <c r="AK40">
        <f t="shared" si="79"/>
        <v>142</v>
      </c>
      <c r="AL40">
        <f t="shared" si="80"/>
        <v>143</v>
      </c>
      <c r="AM40">
        <f t="shared" si="81"/>
        <v>145</v>
      </c>
      <c r="AN40">
        <f t="shared" si="82"/>
        <v>151</v>
      </c>
      <c r="AO40">
        <f t="shared" si="83"/>
        <v>153</v>
      </c>
      <c r="AP40">
        <f t="shared" si="84"/>
        <v>156</v>
      </c>
      <c r="AQ40">
        <f t="shared" si="85"/>
        <v>158</v>
      </c>
      <c r="AR40">
        <f t="shared" si="86"/>
        <v>165</v>
      </c>
      <c r="AS40">
        <f t="shared" si="87"/>
        <v>172</v>
      </c>
      <c r="AT40">
        <f t="shared" si="88"/>
        <v>178</v>
      </c>
      <c r="AU40">
        <f t="shared" si="89"/>
        <v>181</v>
      </c>
      <c r="AV40">
        <f t="shared" si="90"/>
        <v>183</v>
      </c>
      <c r="AW40" t="s">
        <v>1</v>
      </c>
      <c r="AX40" s="9" t="str">
        <f t="shared" si="91"/>
        <v>M21A</v>
      </c>
      <c r="AY40" s="9" t="str">
        <f t="shared" si="92"/>
        <v>Filip</v>
      </c>
      <c r="AZ40" s="9" t="str">
        <f t="shared" si="93"/>
        <v>Vujanic</v>
      </c>
      <c r="BA40" s="1" t="str">
        <f t="shared" si="94"/>
        <v>49:11</v>
      </c>
      <c r="BB40" s="1" t="str">
        <f t="shared" si="95"/>
        <v>0</v>
      </c>
      <c r="BC40" s="9" t="str">
        <f t="shared" si="96"/>
        <v>OK Japetić</v>
      </c>
      <c r="BD40" s="9" t="str">
        <f t="shared" si="97"/>
        <v>1</v>
      </c>
      <c r="BE40" s="12" t="str">
        <f t="shared" si="98"/>
        <v>M21A</v>
      </c>
      <c r="BF40" s="12" t="str">
        <f t="shared" si="99"/>
        <v>4.86</v>
      </c>
      <c r="BG40" s="12" t="str">
        <f t="shared" si="100"/>
        <v>210</v>
      </c>
      <c r="BH40" t="s">
        <v>1</v>
      </c>
      <c r="BI40" s="9" t="str">
        <f t="shared" si="101"/>
        <v>Filip – Vujanic – OK Japetić – M21A</v>
      </c>
      <c r="BJ40" s="1" t="str">
        <f t="shared" si="102"/>
        <v>NEMA</v>
      </c>
      <c r="BK40" t="s">
        <v>1</v>
      </c>
      <c r="BL40" s="9" t="str">
        <f t="shared" si="103"/>
        <v>Filip – Vujanic – OK Japetić</v>
      </c>
      <c r="BM40" s="1" t="str">
        <f t="shared" si="104"/>
        <v>NEMA</v>
      </c>
      <c r="BN40" t="s">
        <v>1</v>
      </c>
      <c r="BO40" s="9" t="str">
        <f t="shared" si="105"/>
        <v>Filip – Vujanic</v>
      </c>
      <c r="BP40" s="1" t="str">
        <f t="shared" si="45"/>
        <v>NEMA</v>
      </c>
      <c r="BQ40" t="s">
        <v>1</v>
      </c>
    </row>
    <row r="41" spans="2:69" x14ac:dyDescent="0.25">
      <c r="B41" t="s">
        <v>1169</v>
      </c>
      <c r="C41">
        <v>0</v>
      </c>
      <c r="D41">
        <f t="shared" si="46"/>
        <v>1</v>
      </c>
      <c r="E41">
        <f t="shared" si="47"/>
        <v>9</v>
      </c>
      <c r="F41">
        <f t="shared" si="48"/>
        <v>15</v>
      </c>
      <c r="G41">
        <f t="shared" si="49"/>
        <v>25</v>
      </c>
      <c r="H41">
        <f t="shared" si="50"/>
        <v>33</v>
      </c>
      <c r="I41">
        <f t="shared" si="51"/>
        <v>34</v>
      </c>
      <c r="J41">
        <f t="shared" si="52"/>
        <v>36</v>
      </c>
      <c r="K41">
        <f t="shared" si="53"/>
        <v>37</v>
      </c>
      <c r="L41">
        <f t="shared" si="54"/>
        <v>39</v>
      </c>
      <c r="M41">
        <f t="shared" si="55"/>
        <v>45</v>
      </c>
      <c r="N41">
        <f t="shared" si="56"/>
        <v>51</v>
      </c>
      <c r="O41">
        <f t="shared" si="57"/>
        <v>57</v>
      </c>
      <c r="P41">
        <f t="shared" si="58"/>
        <v>59</v>
      </c>
      <c r="Q41">
        <f t="shared" si="59"/>
        <v>61</v>
      </c>
      <c r="R41">
        <f t="shared" si="60"/>
        <v>72</v>
      </c>
      <c r="S41">
        <f t="shared" si="61"/>
        <v>85</v>
      </c>
      <c r="T41">
        <f t="shared" si="62"/>
        <v>91</v>
      </c>
      <c r="U41">
        <f t="shared" si="63"/>
        <v>93</v>
      </c>
      <c r="V41">
        <f t="shared" si="64"/>
        <v>100</v>
      </c>
      <c r="W41">
        <f t="shared" si="65"/>
        <v>107</v>
      </c>
      <c r="X41">
        <f t="shared" si="66"/>
        <v>108</v>
      </c>
      <c r="Y41">
        <f t="shared" si="67"/>
        <v>109</v>
      </c>
      <c r="Z41">
        <f t="shared" si="68"/>
        <v>110</v>
      </c>
      <c r="AA41">
        <f t="shared" si="69"/>
        <v>113</v>
      </c>
      <c r="AB41">
        <f t="shared" si="70"/>
        <v>116</v>
      </c>
      <c r="AC41">
        <f t="shared" si="71"/>
        <v>119</v>
      </c>
      <c r="AD41">
        <f t="shared" si="72"/>
        <v>122</v>
      </c>
      <c r="AE41">
        <f t="shared" si="73"/>
        <v>125</v>
      </c>
      <c r="AF41">
        <f t="shared" si="74"/>
        <v>128</v>
      </c>
      <c r="AG41">
        <f t="shared" si="75"/>
        <v>131</v>
      </c>
      <c r="AH41">
        <f t="shared" si="76"/>
        <v>134</v>
      </c>
      <c r="AI41">
        <f t="shared" si="77"/>
        <v>137</v>
      </c>
      <c r="AJ41">
        <f t="shared" si="78"/>
        <v>140</v>
      </c>
      <c r="AK41">
        <f t="shared" si="79"/>
        <v>143</v>
      </c>
      <c r="AL41">
        <f t="shared" si="80"/>
        <v>144</v>
      </c>
      <c r="AM41">
        <f t="shared" si="81"/>
        <v>146</v>
      </c>
      <c r="AN41">
        <f t="shared" si="82"/>
        <v>152</v>
      </c>
      <c r="AO41">
        <f t="shared" si="83"/>
        <v>154</v>
      </c>
      <c r="AP41">
        <f t="shared" si="84"/>
        <v>157</v>
      </c>
      <c r="AQ41">
        <f t="shared" si="85"/>
        <v>159</v>
      </c>
      <c r="AR41">
        <f t="shared" si="86"/>
        <v>166</v>
      </c>
      <c r="AS41">
        <f t="shared" si="87"/>
        <v>173</v>
      </c>
      <c r="AT41">
        <f t="shared" si="88"/>
        <v>179</v>
      </c>
      <c r="AU41">
        <f t="shared" si="89"/>
        <v>182</v>
      </c>
      <c r="AV41">
        <f t="shared" si="90"/>
        <v>184</v>
      </c>
      <c r="AW41" t="s">
        <v>1</v>
      </c>
      <c r="AX41" s="9" t="str">
        <f t="shared" si="91"/>
        <v>M21A</v>
      </c>
      <c r="AY41" s="9" t="str">
        <f t="shared" si="92"/>
        <v>Josip</v>
      </c>
      <c r="AZ41" s="9" t="str">
        <f t="shared" si="93"/>
        <v>Vujanic</v>
      </c>
      <c r="BA41" s="1" t="str">
        <f t="shared" si="94"/>
        <v>51:22</v>
      </c>
      <c r="BB41" s="1" t="str">
        <f t="shared" si="95"/>
        <v>0</v>
      </c>
      <c r="BC41" s="9" t="str">
        <f t="shared" si="96"/>
        <v>OK Japetić</v>
      </c>
      <c r="BD41" s="9" t="str">
        <f t="shared" si="97"/>
        <v>1</v>
      </c>
      <c r="BE41" s="12" t="str">
        <f t="shared" si="98"/>
        <v>M21A</v>
      </c>
      <c r="BF41" s="12" t="str">
        <f t="shared" si="99"/>
        <v>4.86</v>
      </c>
      <c r="BG41" s="12" t="str">
        <f t="shared" si="100"/>
        <v>210</v>
      </c>
      <c r="BH41" t="s">
        <v>1</v>
      </c>
      <c r="BI41" s="9" t="str">
        <f t="shared" si="101"/>
        <v>Josip – Vujanic – OK Japetić – M21A</v>
      </c>
      <c r="BJ41" s="1" t="str">
        <f t="shared" si="102"/>
        <v>NEMA</v>
      </c>
      <c r="BK41" t="s">
        <v>1</v>
      </c>
      <c r="BL41" s="9" t="str">
        <f t="shared" si="103"/>
        <v>Josip – Vujanic – OK Japetić</v>
      </c>
      <c r="BM41" s="1" t="str">
        <f t="shared" si="104"/>
        <v>NEMA</v>
      </c>
      <c r="BN41" t="s">
        <v>1</v>
      </c>
      <c r="BO41" s="9" t="str">
        <f t="shared" si="105"/>
        <v>Josip – Vujanic</v>
      </c>
      <c r="BP41" s="1" t="str">
        <f t="shared" si="45"/>
        <v>NEMA</v>
      </c>
      <c r="BQ41" t="s">
        <v>1</v>
      </c>
    </row>
    <row r="42" spans="2:69" x14ac:dyDescent="0.25">
      <c r="B42" t="s">
        <v>1091</v>
      </c>
      <c r="C42">
        <v>0</v>
      </c>
      <c r="D42">
        <f t="shared" si="46"/>
        <v>1</v>
      </c>
      <c r="E42">
        <f t="shared" si="47"/>
        <v>8</v>
      </c>
      <c r="F42">
        <f t="shared" si="48"/>
        <v>14</v>
      </c>
      <c r="G42">
        <f t="shared" si="49"/>
        <v>24</v>
      </c>
      <c r="H42">
        <f t="shared" si="50"/>
        <v>32</v>
      </c>
      <c r="I42">
        <f t="shared" si="51"/>
        <v>33</v>
      </c>
      <c r="J42">
        <f t="shared" si="52"/>
        <v>35</v>
      </c>
      <c r="K42">
        <f t="shared" si="53"/>
        <v>36</v>
      </c>
      <c r="L42">
        <f t="shared" si="54"/>
        <v>38</v>
      </c>
      <c r="M42">
        <f t="shared" si="55"/>
        <v>44</v>
      </c>
      <c r="N42">
        <f t="shared" si="56"/>
        <v>50</v>
      </c>
      <c r="O42">
        <f t="shared" si="57"/>
        <v>56</v>
      </c>
      <c r="P42">
        <f t="shared" si="58"/>
        <v>58</v>
      </c>
      <c r="Q42">
        <f t="shared" si="59"/>
        <v>60</v>
      </c>
      <c r="R42">
        <f t="shared" si="60"/>
        <v>71</v>
      </c>
      <c r="S42">
        <f t="shared" si="61"/>
        <v>82</v>
      </c>
      <c r="T42">
        <f t="shared" si="62"/>
        <v>88</v>
      </c>
      <c r="U42">
        <f t="shared" si="63"/>
        <v>90</v>
      </c>
      <c r="V42">
        <f t="shared" si="64"/>
        <v>97</v>
      </c>
      <c r="W42">
        <f t="shared" si="65"/>
        <v>104</v>
      </c>
      <c r="X42">
        <f t="shared" si="66"/>
        <v>105</v>
      </c>
      <c r="Y42">
        <f t="shared" si="67"/>
        <v>106</v>
      </c>
      <c r="Z42">
        <f t="shared" si="68"/>
        <v>107</v>
      </c>
      <c r="AA42">
        <f t="shared" si="69"/>
        <v>110</v>
      </c>
      <c r="AB42">
        <f t="shared" si="70"/>
        <v>113</v>
      </c>
      <c r="AC42">
        <f t="shared" si="71"/>
        <v>116</v>
      </c>
      <c r="AD42">
        <f t="shared" si="72"/>
        <v>119</v>
      </c>
      <c r="AE42">
        <f t="shared" si="73"/>
        <v>122</v>
      </c>
      <c r="AF42">
        <f t="shared" si="74"/>
        <v>125</v>
      </c>
      <c r="AG42">
        <f t="shared" si="75"/>
        <v>128</v>
      </c>
      <c r="AH42">
        <f t="shared" si="76"/>
        <v>131</v>
      </c>
      <c r="AI42">
        <f t="shared" si="77"/>
        <v>134</v>
      </c>
      <c r="AJ42">
        <f t="shared" si="78"/>
        <v>137</v>
      </c>
      <c r="AK42">
        <f t="shared" si="79"/>
        <v>140</v>
      </c>
      <c r="AL42">
        <f t="shared" si="80"/>
        <v>141</v>
      </c>
      <c r="AM42">
        <f t="shared" si="81"/>
        <v>143</v>
      </c>
      <c r="AN42">
        <f t="shared" si="82"/>
        <v>149</v>
      </c>
      <c r="AO42">
        <f t="shared" si="83"/>
        <v>151</v>
      </c>
      <c r="AP42">
        <f t="shared" si="84"/>
        <v>154</v>
      </c>
      <c r="AQ42">
        <f t="shared" si="85"/>
        <v>156</v>
      </c>
      <c r="AR42">
        <f t="shared" si="86"/>
        <v>163</v>
      </c>
      <c r="AS42">
        <f t="shared" si="87"/>
        <v>170</v>
      </c>
      <c r="AT42">
        <f t="shared" si="88"/>
        <v>176</v>
      </c>
      <c r="AU42">
        <f t="shared" si="89"/>
        <v>179</v>
      </c>
      <c r="AV42">
        <f t="shared" si="90"/>
        <v>181</v>
      </c>
      <c r="AW42" t="s">
        <v>1</v>
      </c>
      <c r="AX42" s="9" t="str">
        <f t="shared" si="91"/>
        <v>M21A</v>
      </c>
      <c r="AY42" s="9" t="str">
        <f t="shared" si="92"/>
        <v>Miran</v>
      </c>
      <c r="AZ42" s="9" t="str">
        <f t="shared" si="93"/>
        <v>Košcica</v>
      </c>
      <c r="BA42" s="1" t="str">
        <f t="shared" si="94"/>
        <v>57:42</v>
      </c>
      <c r="BB42" s="1" t="str">
        <f t="shared" si="95"/>
        <v>0</v>
      </c>
      <c r="BC42" s="9" t="str">
        <f t="shared" si="96"/>
        <v>OK Jelen</v>
      </c>
      <c r="BD42" s="9" t="str">
        <f t="shared" si="97"/>
        <v>1</v>
      </c>
      <c r="BE42" s="12" t="str">
        <f t="shared" si="98"/>
        <v>M21A</v>
      </c>
      <c r="BF42" s="12" t="str">
        <f t="shared" si="99"/>
        <v>4.86</v>
      </c>
      <c r="BG42" s="12" t="str">
        <f t="shared" si="100"/>
        <v>210</v>
      </c>
      <c r="BH42" t="s">
        <v>1</v>
      </c>
      <c r="BI42" s="9" t="str">
        <f t="shared" si="101"/>
        <v>Miran – Košcica – OK Jelen – M21A</v>
      </c>
      <c r="BJ42" s="1" t="str">
        <f t="shared" si="102"/>
        <v>NEMA</v>
      </c>
      <c r="BK42" t="s">
        <v>1</v>
      </c>
      <c r="BL42" s="9" t="str">
        <f t="shared" si="103"/>
        <v>Miran – Košcica – OK Jelen</v>
      </c>
      <c r="BM42" s="1" t="str">
        <f t="shared" si="104"/>
        <v>NEMA</v>
      </c>
      <c r="BN42" t="s">
        <v>1</v>
      </c>
      <c r="BO42" s="9" t="str">
        <f t="shared" si="105"/>
        <v>Miran – Košcica</v>
      </c>
      <c r="BP42" s="1" t="str">
        <f t="shared" si="45"/>
        <v>NEMA</v>
      </c>
      <c r="BQ42" t="s">
        <v>1</v>
      </c>
    </row>
    <row r="43" spans="2:69" x14ac:dyDescent="0.25">
      <c r="B43" t="s">
        <v>1170</v>
      </c>
      <c r="C43">
        <v>0</v>
      </c>
      <c r="D43">
        <f t="shared" si="46"/>
        <v>1</v>
      </c>
      <c r="E43">
        <f t="shared" si="47"/>
        <v>9</v>
      </c>
      <c r="F43">
        <f t="shared" si="48"/>
        <v>14</v>
      </c>
      <c r="G43">
        <f t="shared" si="49"/>
        <v>24</v>
      </c>
      <c r="H43">
        <f t="shared" si="50"/>
        <v>31</v>
      </c>
      <c r="I43">
        <f t="shared" si="51"/>
        <v>32</v>
      </c>
      <c r="J43">
        <f t="shared" si="52"/>
        <v>34</v>
      </c>
      <c r="K43">
        <f t="shared" si="53"/>
        <v>35</v>
      </c>
      <c r="L43">
        <f t="shared" si="54"/>
        <v>37</v>
      </c>
      <c r="M43">
        <f t="shared" si="55"/>
        <v>43</v>
      </c>
      <c r="N43">
        <f t="shared" si="56"/>
        <v>44</v>
      </c>
      <c r="O43">
        <f t="shared" si="57"/>
        <v>45</v>
      </c>
      <c r="P43">
        <f t="shared" si="58"/>
        <v>47</v>
      </c>
      <c r="Q43">
        <f t="shared" si="59"/>
        <v>49</v>
      </c>
      <c r="R43">
        <f t="shared" si="60"/>
        <v>59</v>
      </c>
      <c r="S43">
        <f t="shared" si="61"/>
        <v>71</v>
      </c>
      <c r="T43">
        <f t="shared" si="62"/>
        <v>77</v>
      </c>
      <c r="U43">
        <f t="shared" si="63"/>
        <v>79</v>
      </c>
      <c r="V43">
        <f t="shared" si="64"/>
        <v>86</v>
      </c>
      <c r="W43">
        <f t="shared" si="65"/>
        <v>93</v>
      </c>
      <c r="X43">
        <f t="shared" si="66"/>
        <v>94</v>
      </c>
      <c r="Y43">
        <f t="shared" si="67"/>
        <v>95</v>
      </c>
      <c r="Z43">
        <f t="shared" si="68"/>
        <v>96</v>
      </c>
      <c r="AA43">
        <f t="shared" si="69"/>
        <v>99</v>
      </c>
      <c r="AB43">
        <f t="shared" si="70"/>
        <v>102</v>
      </c>
      <c r="AC43">
        <f t="shared" si="71"/>
        <v>105</v>
      </c>
      <c r="AD43">
        <f t="shared" si="72"/>
        <v>108</v>
      </c>
      <c r="AE43">
        <f t="shared" si="73"/>
        <v>111</v>
      </c>
      <c r="AF43">
        <f t="shared" si="74"/>
        <v>114</v>
      </c>
      <c r="AG43">
        <f t="shared" si="75"/>
        <v>117</v>
      </c>
      <c r="AH43">
        <f t="shared" si="76"/>
        <v>120</v>
      </c>
      <c r="AI43">
        <f t="shared" si="77"/>
        <v>123</v>
      </c>
      <c r="AJ43">
        <f t="shared" si="78"/>
        <v>126</v>
      </c>
      <c r="AK43">
        <f t="shared" si="79"/>
        <v>129</v>
      </c>
      <c r="AL43">
        <f t="shared" si="80"/>
        <v>130</v>
      </c>
      <c r="AM43">
        <f t="shared" si="81"/>
        <v>132</v>
      </c>
      <c r="AN43">
        <f t="shared" si="82"/>
        <v>138</v>
      </c>
      <c r="AO43">
        <f t="shared" si="83"/>
        <v>140</v>
      </c>
      <c r="AP43">
        <f t="shared" si="84"/>
        <v>143</v>
      </c>
      <c r="AQ43">
        <f t="shared" si="85"/>
        <v>145</v>
      </c>
      <c r="AR43">
        <f t="shared" si="86"/>
        <v>152</v>
      </c>
      <c r="AS43">
        <f t="shared" si="87"/>
        <v>159</v>
      </c>
      <c r="AT43">
        <f t="shared" si="88"/>
        <v>165</v>
      </c>
      <c r="AU43">
        <f t="shared" si="89"/>
        <v>168</v>
      </c>
      <c r="AV43">
        <f t="shared" si="90"/>
        <v>169</v>
      </c>
      <c r="AW43" t="s">
        <v>1</v>
      </c>
      <c r="AX43" s="9" t="str">
        <f t="shared" si="91"/>
        <v>M21A</v>
      </c>
      <c r="AY43" s="9" t="str">
        <f t="shared" si="92"/>
        <v>Luka</v>
      </c>
      <c r="AZ43" s="9" t="str">
        <f t="shared" si="93"/>
        <v>Filetin</v>
      </c>
      <c r="BA43" s="1" t="str">
        <f t="shared" si="94"/>
        <v/>
      </c>
      <c r="BB43" s="1" t="str">
        <f t="shared" si="95"/>
        <v>1</v>
      </c>
      <c r="BC43" s="9" t="str">
        <f t="shared" si="96"/>
        <v>OK Kapela</v>
      </c>
      <c r="BD43" s="9" t="str">
        <f t="shared" si="97"/>
        <v>1</v>
      </c>
      <c r="BE43" s="12" t="str">
        <f t="shared" si="98"/>
        <v>M21A</v>
      </c>
      <c r="BF43" s="12" t="str">
        <f t="shared" si="99"/>
        <v>4.86</v>
      </c>
      <c r="BG43" s="12" t="str">
        <f t="shared" si="100"/>
        <v>210</v>
      </c>
      <c r="BH43" t="s">
        <v>1</v>
      </c>
      <c r="BI43" s="9" t="str">
        <f t="shared" si="101"/>
        <v>Luka – Filetin – OK Kapela – M21A</v>
      </c>
      <c r="BJ43" s="1">
        <f t="shared" si="102"/>
        <v>232</v>
      </c>
      <c r="BK43" t="s">
        <v>1</v>
      </c>
      <c r="BL43" s="9" t="str">
        <f t="shared" si="103"/>
        <v>Luka – Filetin – OK Kapela</v>
      </c>
      <c r="BM43" s="1">
        <f t="shared" si="104"/>
        <v>232</v>
      </c>
      <c r="BN43" t="s">
        <v>1</v>
      </c>
      <c r="BO43" s="9" t="str">
        <f t="shared" si="105"/>
        <v>Luka – Filetin</v>
      </c>
      <c r="BP43" s="1">
        <f t="shared" si="45"/>
        <v>232</v>
      </c>
      <c r="BQ43" t="s">
        <v>1</v>
      </c>
    </row>
    <row r="44" spans="2:69" x14ac:dyDescent="0.25">
      <c r="B44" t="s">
        <v>1092</v>
      </c>
      <c r="C44">
        <v>0</v>
      </c>
      <c r="D44">
        <f t="shared" si="46"/>
        <v>1</v>
      </c>
      <c r="E44">
        <f t="shared" si="47"/>
        <v>2</v>
      </c>
      <c r="F44">
        <f t="shared" si="48"/>
        <v>8</v>
      </c>
      <c r="G44">
        <f t="shared" si="49"/>
        <v>11</v>
      </c>
      <c r="H44">
        <f t="shared" si="50"/>
        <v>20</v>
      </c>
      <c r="I44">
        <f t="shared" si="51"/>
        <v>21</v>
      </c>
      <c r="J44">
        <f t="shared" si="52"/>
        <v>23</v>
      </c>
      <c r="K44">
        <f t="shared" si="53"/>
        <v>24</v>
      </c>
      <c r="L44">
        <f t="shared" si="54"/>
        <v>26</v>
      </c>
      <c r="M44">
        <f t="shared" si="55"/>
        <v>32</v>
      </c>
      <c r="N44">
        <f t="shared" si="56"/>
        <v>33</v>
      </c>
      <c r="O44">
        <f t="shared" si="57"/>
        <v>34</v>
      </c>
      <c r="P44">
        <f t="shared" si="58"/>
        <v>36</v>
      </c>
      <c r="Q44">
        <f t="shared" si="59"/>
        <v>37</v>
      </c>
      <c r="R44">
        <f t="shared" si="60"/>
        <v>40</v>
      </c>
      <c r="S44">
        <f t="shared" si="61"/>
        <v>43</v>
      </c>
      <c r="T44">
        <f t="shared" si="62"/>
        <v>46</v>
      </c>
      <c r="U44">
        <f t="shared" si="63"/>
        <v>48</v>
      </c>
      <c r="V44">
        <f t="shared" si="64"/>
        <v>55</v>
      </c>
      <c r="W44">
        <f t="shared" si="65"/>
        <v>62</v>
      </c>
      <c r="X44">
        <f t="shared" si="66"/>
        <v>63</v>
      </c>
      <c r="Y44">
        <f t="shared" si="67"/>
        <v>64</v>
      </c>
      <c r="Z44">
        <f t="shared" si="68"/>
        <v>65</v>
      </c>
      <c r="AA44">
        <f t="shared" si="69"/>
        <v>68</v>
      </c>
      <c r="AB44">
        <f t="shared" si="70"/>
        <v>71</v>
      </c>
      <c r="AC44">
        <f t="shared" si="71"/>
        <v>74</v>
      </c>
      <c r="AD44">
        <f t="shared" si="72"/>
        <v>77</v>
      </c>
      <c r="AE44">
        <f t="shared" si="73"/>
        <v>80</v>
      </c>
      <c r="AF44">
        <f t="shared" si="74"/>
        <v>83</v>
      </c>
      <c r="AG44">
        <f t="shared" si="75"/>
        <v>86</v>
      </c>
      <c r="AH44">
        <f t="shared" si="76"/>
        <v>89</v>
      </c>
      <c r="AI44">
        <f t="shared" si="77"/>
        <v>92</v>
      </c>
      <c r="AJ44">
        <f t="shared" si="78"/>
        <v>95</v>
      </c>
      <c r="AK44">
        <f t="shared" si="79"/>
        <v>98</v>
      </c>
      <c r="AL44">
        <f t="shared" si="80"/>
        <v>99</v>
      </c>
      <c r="AM44">
        <f t="shared" si="81"/>
        <v>101</v>
      </c>
      <c r="AN44">
        <f t="shared" si="82"/>
        <v>107</v>
      </c>
      <c r="AO44">
        <f t="shared" si="83"/>
        <v>109</v>
      </c>
      <c r="AP44">
        <f t="shared" si="84"/>
        <v>112</v>
      </c>
      <c r="AQ44">
        <f t="shared" si="85"/>
        <v>114</v>
      </c>
      <c r="AR44">
        <f t="shared" si="86"/>
        <v>121</v>
      </c>
      <c r="AS44">
        <f t="shared" si="87"/>
        <v>128</v>
      </c>
      <c r="AT44">
        <f t="shared" si="88"/>
        <v>134</v>
      </c>
      <c r="AU44">
        <f t="shared" si="89"/>
        <v>137</v>
      </c>
      <c r="AV44">
        <f t="shared" si="90"/>
        <v>138</v>
      </c>
      <c r="AW44" t="s">
        <v>1</v>
      </c>
      <c r="AX44" s="9" t="str">
        <f t="shared" si="91"/>
        <v>M21A</v>
      </c>
      <c r="AY44" s="9" t="str">
        <f t="shared" si="92"/>
        <v>Vacant</v>
      </c>
      <c r="AZ44" s="9" t="str">
        <f t="shared" si="93"/>
        <v/>
      </c>
      <c r="BA44" s="1" t="str">
        <f t="shared" si="94"/>
        <v/>
      </c>
      <c r="BB44" s="1" t="str">
        <f t="shared" si="95"/>
        <v>0</v>
      </c>
      <c r="BC44" s="9" t="str">
        <f t="shared" si="96"/>
        <v/>
      </c>
      <c r="BD44" s="9" t="str">
        <f t="shared" si="97"/>
        <v>1</v>
      </c>
      <c r="BE44" s="12" t="str">
        <f t="shared" si="98"/>
        <v>M21A</v>
      </c>
      <c r="BF44" s="12" t="str">
        <f t="shared" si="99"/>
        <v>4.86</v>
      </c>
      <c r="BG44" s="12" t="str">
        <f t="shared" si="100"/>
        <v>210</v>
      </c>
      <c r="BH44" t="s">
        <v>1</v>
      </c>
      <c r="BI44" s="9" t="str">
        <f t="shared" si="101"/>
        <v/>
      </c>
      <c r="BJ44" s="1" t="str">
        <f t="shared" si="102"/>
        <v/>
      </c>
      <c r="BK44" t="s">
        <v>1</v>
      </c>
      <c r="BL44" s="9" t="str">
        <f t="shared" si="103"/>
        <v/>
      </c>
      <c r="BM44" s="1" t="str">
        <f t="shared" si="104"/>
        <v/>
      </c>
      <c r="BN44" t="s">
        <v>1</v>
      </c>
      <c r="BO44" s="9" t="str">
        <f t="shared" si="105"/>
        <v/>
      </c>
      <c r="BP44" s="1" t="str">
        <f t="shared" si="45"/>
        <v/>
      </c>
      <c r="BQ44" t="s">
        <v>1</v>
      </c>
    </row>
    <row r="45" spans="2:69" x14ac:dyDescent="0.25">
      <c r="B45" t="s">
        <v>1093</v>
      </c>
      <c r="C45">
        <v>0</v>
      </c>
      <c r="D45">
        <f t="shared" si="46"/>
        <v>1</v>
      </c>
      <c r="E45">
        <f t="shared" si="47"/>
        <v>2</v>
      </c>
      <c r="F45">
        <f t="shared" si="48"/>
        <v>8</v>
      </c>
      <c r="G45">
        <f t="shared" si="49"/>
        <v>11</v>
      </c>
      <c r="H45">
        <f t="shared" si="50"/>
        <v>20</v>
      </c>
      <c r="I45">
        <f t="shared" si="51"/>
        <v>21</v>
      </c>
      <c r="J45">
        <f t="shared" si="52"/>
        <v>23</v>
      </c>
      <c r="K45">
        <f t="shared" si="53"/>
        <v>24</v>
      </c>
      <c r="L45">
        <f t="shared" si="54"/>
        <v>26</v>
      </c>
      <c r="M45">
        <f t="shared" si="55"/>
        <v>32</v>
      </c>
      <c r="N45">
        <f t="shared" si="56"/>
        <v>33</v>
      </c>
      <c r="O45">
        <f t="shared" si="57"/>
        <v>34</v>
      </c>
      <c r="P45">
        <f t="shared" si="58"/>
        <v>36</v>
      </c>
      <c r="Q45">
        <f t="shared" si="59"/>
        <v>37</v>
      </c>
      <c r="R45">
        <f t="shared" si="60"/>
        <v>40</v>
      </c>
      <c r="S45">
        <f t="shared" si="61"/>
        <v>43</v>
      </c>
      <c r="T45">
        <f t="shared" si="62"/>
        <v>46</v>
      </c>
      <c r="U45">
        <f t="shared" si="63"/>
        <v>48</v>
      </c>
      <c r="V45">
        <f t="shared" si="64"/>
        <v>55</v>
      </c>
      <c r="W45">
        <f t="shared" si="65"/>
        <v>62</v>
      </c>
      <c r="X45">
        <f t="shared" si="66"/>
        <v>63</v>
      </c>
      <c r="Y45">
        <f t="shared" si="67"/>
        <v>64</v>
      </c>
      <c r="Z45">
        <f t="shared" si="68"/>
        <v>65</v>
      </c>
      <c r="AA45">
        <f t="shared" si="69"/>
        <v>68</v>
      </c>
      <c r="AB45">
        <f t="shared" si="70"/>
        <v>71</v>
      </c>
      <c r="AC45">
        <f t="shared" si="71"/>
        <v>74</v>
      </c>
      <c r="AD45">
        <f t="shared" si="72"/>
        <v>77</v>
      </c>
      <c r="AE45">
        <f t="shared" si="73"/>
        <v>80</v>
      </c>
      <c r="AF45">
        <f t="shared" si="74"/>
        <v>83</v>
      </c>
      <c r="AG45">
        <f t="shared" si="75"/>
        <v>86</v>
      </c>
      <c r="AH45">
        <f t="shared" si="76"/>
        <v>89</v>
      </c>
      <c r="AI45">
        <f t="shared" si="77"/>
        <v>92</v>
      </c>
      <c r="AJ45">
        <f t="shared" si="78"/>
        <v>95</v>
      </c>
      <c r="AK45">
        <f t="shared" si="79"/>
        <v>98</v>
      </c>
      <c r="AL45">
        <f t="shared" si="80"/>
        <v>99</v>
      </c>
      <c r="AM45">
        <f t="shared" si="81"/>
        <v>101</v>
      </c>
      <c r="AN45">
        <f t="shared" si="82"/>
        <v>107</v>
      </c>
      <c r="AO45">
        <f t="shared" si="83"/>
        <v>109</v>
      </c>
      <c r="AP45">
        <f t="shared" si="84"/>
        <v>112</v>
      </c>
      <c r="AQ45">
        <f t="shared" si="85"/>
        <v>114</v>
      </c>
      <c r="AR45">
        <f t="shared" si="86"/>
        <v>121</v>
      </c>
      <c r="AS45">
        <f t="shared" si="87"/>
        <v>128</v>
      </c>
      <c r="AT45">
        <f t="shared" si="88"/>
        <v>134</v>
      </c>
      <c r="AU45">
        <f t="shared" si="89"/>
        <v>137</v>
      </c>
      <c r="AV45">
        <f t="shared" si="90"/>
        <v>138</v>
      </c>
      <c r="AW45" t="s">
        <v>1</v>
      </c>
      <c r="AX45" s="9" t="str">
        <f t="shared" si="91"/>
        <v>M21A</v>
      </c>
      <c r="AY45" s="9" t="str">
        <f t="shared" si="92"/>
        <v>Vacant</v>
      </c>
      <c r="AZ45" s="9" t="str">
        <f t="shared" si="93"/>
        <v/>
      </c>
      <c r="BA45" s="1" t="str">
        <f t="shared" si="94"/>
        <v/>
      </c>
      <c r="BB45" s="1" t="str">
        <f t="shared" si="95"/>
        <v>0</v>
      </c>
      <c r="BC45" s="9" t="str">
        <f t="shared" si="96"/>
        <v/>
      </c>
      <c r="BD45" s="9" t="str">
        <f t="shared" si="97"/>
        <v>1</v>
      </c>
      <c r="BE45" s="12" t="str">
        <f t="shared" si="98"/>
        <v>M21A</v>
      </c>
      <c r="BF45" s="12" t="str">
        <f t="shared" si="99"/>
        <v>4.86</v>
      </c>
      <c r="BG45" s="12" t="str">
        <f t="shared" si="100"/>
        <v>210</v>
      </c>
      <c r="BH45" t="s">
        <v>1</v>
      </c>
      <c r="BI45" s="9" t="str">
        <f t="shared" si="101"/>
        <v/>
      </c>
      <c r="BJ45" s="1" t="str">
        <f t="shared" si="102"/>
        <v/>
      </c>
      <c r="BK45" t="s">
        <v>1</v>
      </c>
      <c r="BL45" s="9" t="str">
        <f t="shared" si="103"/>
        <v/>
      </c>
      <c r="BM45" s="1" t="str">
        <f t="shared" si="104"/>
        <v/>
      </c>
      <c r="BN45" t="s">
        <v>1</v>
      </c>
      <c r="BO45" s="9" t="str">
        <f t="shared" si="105"/>
        <v/>
      </c>
      <c r="BP45" s="1" t="str">
        <f t="shared" si="45"/>
        <v/>
      </c>
      <c r="BQ45" t="s">
        <v>1</v>
      </c>
    </row>
    <row r="46" spans="2:69" x14ac:dyDescent="0.25">
      <c r="B46" t="s">
        <v>1171</v>
      </c>
      <c r="C46">
        <v>0</v>
      </c>
      <c r="D46">
        <f t="shared" si="46"/>
        <v>1</v>
      </c>
      <c r="E46">
        <f t="shared" si="47"/>
        <v>8</v>
      </c>
      <c r="F46">
        <f t="shared" si="48"/>
        <v>14</v>
      </c>
      <c r="G46">
        <f t="shared" si="49"/>
        <v>22</v>
      </c>
      <c r="H46">
        <f t="shared" si="50"/>
        <v>29</v>
      </c>
      <c r="I46">
        <f t="shared" si="51"/>
        <v>30</v>
      </c>
      <c r="J46">
        <f t="shared" si="52"/>
        <v>32</v>
      </c>
      <c r="K46">
        <f t="shared" si="53"/>
        <v>33</v>
      </c>
      <c r="L46">
        <f t="shared" si="54"/>
        <v>35</v>
      </c>
      <c r="M46">
        <f t="shared" si="55"/>
        <v>41</v>
      </c>
      <c r="N46">
        <f t="shared" si="56"/>
        <v>48</v>
      </c>
      <c r="O46">
        <f t="shared" si="57"/>
        <v>54</v>
      </c>
      <c r="P46">
        <f t="shared" si="58"/>
        <v>56</v>
      </c>
      <c r="Q46">
        <f t="shared" si="59"/>
        <v>58</v>
      </c>
      <c r="R46">
        <f t="shared" si="60"/>
        <v>68</v>
      </c>
      <c r="S46">
        <f t="shared" si="61"/>
        <v>80</v>
      </c>
      <c r="T46">
        <f t="shared" si="62"/>
        <v>86</v>
      </c>
      <c r="U46">
        <f t="shared" si="63"/>
        <v>88</v>
      </c>
      <c r="V46">
        <f t="shared" si="64"/>
        <v>95</v>
      </c>
      <c r="W46">
        <f t="shared" si="65"/>
        <v>102</v>
      </c>
      <c r="X46">
        <f t="shared" si="66"/>
        <v>103</v>
      </c>
      <c r="Y46">
        <f t="shared" si="67"/>
        <v>104</v>
      </c>
      <c r="Z46">
        <f t="shared" si="68"/>
        <v>105</v>
      </c>
      <c r="AA46">
        <f t="shared" si="69"/>
        <v>108</v>
      </c>
      <c r="AB46">
        <f t="shared" si="70"/>
        <v>111</v>
      </c>
      <c r="AC46">
        <f t="shared" si="71"/>
        <v>114</v>
      </c>
      <c r="AD46">
        <f t="shared" si="72"/>
        <v>117</v>
      </c>
      <c r="AE46">
        <f t="shared" si="73"/>
        <v>120</v>
      </c>
      <c r="AF46">
        <f t="shared" si="74"/>
        <v>123</v>
      </c>
      <c r="AG46">
        <f t="shared" si="75"/>
        <v>126</v>
      </c>
      <c r="AH46">
        <f t="shared" si="76"/>
        <v>129</v>
      </c>
      <c r="AI46">
        <f t="shared" si="77"/>
        <v>132</v>
      </c>
      <c r="AJ46">
        <f t="shared" si="78"/>
        <v>135</v>
      </c>
      <c r="AK46">
        <f t="shared" si="79"/>
        <v>138</v>
      </c>
      <c r="AL46">
        <f t="shared" si="80"/>
        <v>139</v>
      </c>
      <c r="AM46">
        <f t="shared" si="81"/>
        <v>141</v>
      </c>
      <c r="AN46">
        <f t="shared" si="82"/>
        <v>147</v>
      </c>
      <c r="AO46">
        <f t="shared" si="83"/>
        <v>149</v>
      </c>
      <c r="AP46">
        <f t="shared" si="84"/>
        <v>152</v>
      </c>
      <c r="AQ46">
        <f t="shared" si="85"/>
        <v>154</v>
      </c>
      <c r="AR46">
        <f t="shared" si="86"/>
        <v>161</v>
      </c>
      <c r="AS46">
        <f t="shared" si="87"/>
        <v>168</v>
      </c>
      <c r="AT46">
        <f t="shared" si="88"/>
        <v>174</v>
      </c>
      <c r="AU46">
        <f t="shared" si="89"/>
        <v>177</v>
      </c>
      <c r="AV46">
        <f t="shared" si="90"/>
        <v>179</v>
      </c>
      <c r="AW46" t="s">
        <v>1</v>
      </c>
      <c r="AX46" s="9" t="str">
        <f t="shared" si="91"/>
        <v>M21B</v>
      </c>
      <c r="AY46" s="9" t="str">
        <f t="shared" si="92"/>
        <v>Ivor</v>
      </c>
      <c r="AZ46" s="9" t="str">
        <f t="shared" si="93"/>
        <v>Jelic</v>
      </c>
      <c r="BA46" s="1" t="str">
        <f t="shared" si="94"/>
        <v>32:26</v>
      </c>
      <c r="BB46" s="1" t="str">
        <f t="shared" si="95"/>
        <v>0</v>
      </c>
      <c r="BC46" s="9" t="str">
        <f t="shared" si="96"/>
        <v>OK Kapela</v>
      </c>
      <c r="BD46" s="9" t="str">
        <f t="shared" si="97"/>
        <v>7</v>
      </c>
      <c r="BE46" s="12" t="str">
        <f t="shared" si="98"/>
        <v>M21B</v>
      </c>
      <c r="BF46" s="12" t="str">
        <f t="shared" si="99"/>
        <v>2.94</v>
      </c>
      <c r="BG46" s="12" t="str">
        <f t="shared" si="100"/>
        <v>110</v>
      </c>
      <c r="BH46" t="s">
        <v>1</v>
      </c>
      <c r="BI46" s="9" t="str">
        <f t="shared" si="101"/>
        <v>Ivor – Jelic – OK Kapela – M21B</v>
      </c>
      <c r="BJ46" s="1" t="str">
        <f t="shared" si="102"/>
        <v>NEMA</v>
      </c>
      <c r="BK46" t="s">
        <v>1</v>
      </c>
      <c r="BL46" s="9" t="str">
        <f t="shared" si="103"/>
        <v>Ivor – Jelic – OK Kapela</v>
      </c>
      <c r="BM46" s="1" t="str">
        <f t="shared" si="104"/>
        <v>NEMA</v>
      </c>
      <c r="BN46" t="s">
        <v>1</v>
      </c>
      <c r="BO46" s="9" t="str">
        <f t="shared" si="105"/>
        <v>Ivor – Jelic</v>
      </c>
      <c r="BP46" s="1" t="str">
        <f t="shared" si="45"/>
        <v>NEMA</v>
      </c>
      <c r="BQ46" t="s">
        <v>1</v>
      </c>
    </row>
    <row r="47" spans="2:69" x14ac:dyDescent="0.25">
      <c r="B47" t="s">
        <v>1172</v>
      </c>
      <c r="C47">
        <v>0</v>
      </c>
      <c r="D47">
        <f t="shared" si="46"/>
        <v>1</v>
      </c>
      <c r="E47">
        <f t="shared" si="47"/>
        <v>8</v>
      </c>
      <c r="F47">
        <f t="shared" si="48"/>
        <v>14</v>
      </c>
      <c r="G47">
        <f t="shared" si="49"/>
        <v>27</v>
      </c>
      <c r="H47">
        <f t="shared" si="50"/>
        <v>38</v>
      </c>
      <c r="I47">
        <f t="shared" si="51"/>
        <v>39</v>
      </c>
      <c r="J47">
        <f t="shared" si="52"/>
        <v>41</v>
      </c>
      <c r="K47">
        <f t="shared" si="53"/>
        <v>42</v>
      </c>
      <c r="L47">
        <f t="shared" si="54"/>
        <v>44</v>
      </c>
      <c r="M47">
        <f t="shared" si="55"/>
        <v>50</v>
      </c>
      <c r="N47">
        <f t="shared" si="56"/>
        <v>56</v>
      </c>
      <c r="O47">
        <f t="shared" si="57"/>
        <v>62</v>
      </c>
      <c r="P47">
        <f t="shared" si="58"/>
        <v>64</v>
      </c>
      <c r="Q47">
        <f t="shared" si="59"/>
        <v>66</v>
      </c>
      <c r="R47">
        <f t="shared" si="60"/>
        <v>76</v>
      </c>
      <c r="S47">
        <f t="shared" si="61"/>
        <v>88</v>
      </c>
      <c r="T47">
        <f t="shared" si="62"/>
        <v>94</v>
      </c>
      <c r="U47">
        <f t="shared" si="63"/>
        <v>96</v>
      </c>
      <c r="V47">
        <f t="shared" si="64"/>
        <v>103</v>
      </c>
      <c r="W47">
        <f t="shared" si="65"/>
        <v>110</v>
      </c>
      <c r="X47">
        <f t="shared" si="66"/>
        <v>111</v>
      </c>
      <c r="Y47">
        <f t="shared" si="67"/>
        <v>112</v>
      </c>
      <c r="Z47">
        <f t="shared" si="68"/>
        <v>113</v>
      </c>
      <c r="AA47">
        <f t="shared" si="69"/>
        <v>116</v>
      </c>
      <c r="AB47">
        <f t="shared" si="70"/>
        <v>119</v>
      </c>
      <c r="AC47">
        <f t="shared" si="71"/>
        <v>122</v>
      </c>
      <c r="AD47">
        <f t="shared" si="72"/>
        <v>125</v>
      </c>
      <c r="AE47">
        <f t="shared" si="73"/>
        <v>128</v>
      </c>
      <c r="AF47">
        <f t="shared" si="74"/>
        <v>131</v>
      </c>
      <c r="AG47">
        <f t="shared" si="75"/>
        <v>134</v>
      </c>
      <c r="AH47">
        <f t="shared" si="76"/>
        <v>137</v>
      </c>
      <c r="AI47">
        <f t="shared" si="77"/>
        <v>140</v>
      </c>
      <c r="AJ47">
        <f t="shared" si="78"/>
        <v>143</v>
      </c>
      <c r="AK47">
        <f t="shared" si="79"/>
        <v>146</v>
      </c>
      <c r="AL47">
        <f t="shared" si="80"/>
        <v>147</v>
      </c>
      <c r="AM47">
        <f t="shared" si="81"/>
        <v>149</v>
      </c>
      <c r="AN47">
        <f t="shared" si="82"/>
        <v>155</v>
      </c>
      <c r="AO47">
        <f t="shared" si="83"/>
        <v>157</v>
      </c>
      <c r="AP47">
        <f t="shared" si="84"/>
        <v>160</v>
      </c>
      <c r="AQ47">
        <f t="shared" si="85"/>
        <v>162</v>
      </c>
      <c r="AR47">
        <f t="shared" si="86"/>
        <v>169</v>
      </c>
      <c r="AS47">
        <f t="shared" si="87"/>
        <v>176</v>
      </c>
      <c r="AT47">
        <f t="shared" si="88"/>
        <v>182</v>
      </c>
      <c r="AU47">
        <f t="shared" si="89"/>
        <v>185</v>
      </c>
      <c r="AV47">
        <f t="shared" si="90"/>
        <v>187</v>
      </c>
      <c r="AW47" t="s">
        <v>1</v>
      </c>
      <c r="AX47" s="9" t="str">
        <f t="shared" si="91"/>
        <v>M21B</v>
      </c>
      <c r="AY47" s="9" t="str">
        <f t="shared" si="92"/>
        <v>Branimir</v>
      </c>
      <c r="AZ47" s="9" t="str">
        <f t="shared" si="93"/>
        <v>Putnikovic</v>
      </c>
      <c r="BA47" s="1" t="str">
        <f t="shared" si="94"/>
        <v>36:04</v>
      </c>
      <c r="BB47" s="1" t="str">
        <f t="shared" si="95"/>
        <v>0</v>
      </c>
      <c r="BC47" s="9" t="str">
        <f t="shared" si="96"/>
        <v>OK Kapela</v>
      </c>
      <c r="BD47" s="9" t="str">
        <f t="shared" si="97"/>
        <v>7</v>
      </c>
      <c r="BE47" s="12" t="str">
        <f t="shared" si="98"/>
        <v>M21B</v>
      </c>
      <c r="BF47" s="12" t="str">
        <f t="shared" si="99"/>
        <v>2.94</v>
      </c>
      <c r="BG47" s="12" t="str">
        <f t="shared" si="100"/>
        <v>110</v>
      </c>
      <c r="BH47" t="s">
        <v>1</v>
      </c>
      <c r="BI47" s="9" t="str">
        <f t="shared" si="101"/>
        <v>Branimir – Putnikovic – OK Kapela – M21B</v>
      </c>
      <c r="BJ47" s="1" t="str">
        <f t="shared" si="102"/>
        <v>NEMA</v>
      </c>
      <c r="BK47" t="s">
        <v>1</v>
      </c>
      <c r="BL47" s="9" t="str">
        <f t="shared" si="103"/>
        <v>Branimir – Putnikovic – OK Kapela</v>
      </c>
      <c r="BM47" s="1" t="str">
        <f t="shared" si="104"/>
        <v>NEMA</v>
      </c>
      <c r="BN47" t="s">
        <v>1</v>
      </c>
      <c r="BO47" s="9" t="str">
        <f t="shared" si="105"/>
        <v>Branimir – Putnikovic</v>
      </c>
      <c r="BP47" s="1" t="str">
        <f t="shared" si="45"/>
        <v>NEMA</v>
      </c>
      <c r="BQ47" t="s">
        <v>1</v>
      </c>
    </row>
    <row r="48" spans="2:69" x14ac:dyDescent="0.25">
      <c r="B48" t="s">
        <v>1094</v>
      </c>
      <c r="C48">
        <v>0</v>
      </c>
      <c r="D48">
        <f t="shared" si="46"/>
        <v>1</v>
      </c>
      <c r="E48">
        <f t="shared" si="47"/>
        <v>9</v>
      </c>
      <c r="F48">
        <f t="shared" si="48"/>
        <v>15</v>
      </c>
      <c r="G48">
        <f t="shared" si="49"/>
        <v>25</v>
      </c>
      <c r="H48">
        <f t="shared" si="50"/>
        <v>35</v>
      </c>
      <c r="I48">
        <f t="shared" si="51"/>
        <v>36</v>
      </c>
      <c r="J48">
        <f t="shared" si="52"/>
        <v>38</v>
      </c>
      <c r="K48">
        <f t="shared" si="53"/>
        <v>39</v>
      </c>
      <c r="L48">
        <f t="shared" si="54"/>
        <v>41</v>
      </c>
      <c r="M48">
        <f t="shared" si="55"/>
        <v>47</v>
      </c>
      <c r="N48">
        <f t="shared" si="56"/>
        <v>53</v>
      </c>
      <c r="O48">
        <f t="shared" si="57"/>
        <v>59</v>
      </c>
      <c r="P48">
        <f t="shared" si="58"/>
        <v>61</v>
      </c>
      <c r="Q48">
        <f t="shared" si="59"/>
        <v>63</v>
      </c>
      <c r="R48">
        <f t="shared" si="60"/>
        <v>77</v>
      </c>
      <c r="S48">
        <f t="shared" si="61"/>
        <v>91</v>
      </c>
      <c r="T48">
        <f t="shared" si="62"/>
        <v>97</v>
      </c>
      <c r="U48">
        <f t="shared" si="63"/>
        <v>99</v>
      </c>
      <c r="V48">
        <f t="shared" si="64"/>
        <v>106</v>
      </c>
      <c r="W48">
        <f t="shared" si="65"/>
        <v>113</v>
      </c>
      <c r="X48">
        <f t="shared" si="66"/>
        <v>114</v>
      </c>
      <c r="Y48">
        <f t="shared" si="67"/>
        <v>115</v>
      </c>
      <c r="Z48">
        <f t="shared" si="68"/>
        <v>116</v>
      </c>
      <c r="AA48">
        <f t="shared" si="69"/>
        <v>119</v>
      </c>
      <c r="AB48">
        <f t="shared" si="70"/>
        <v>122</v>
      </c>
      <c r="AC48">
        <f t="shared" si="71"/>
        <v>125</v>
      </c>
      <c r="AD48">
        <f t="shared" si="72"/>
        <v>128</v>
      </c>
      <c r="AE48">
        <f t="shared" si="73"/>
        <v>131</v>
      </c>
      <c r="AF48">
        <f t="shared" si="74"/>
        <v>134</v>
      </c>
      <c r="AG48">
        <f t="shared" si="75"/>
        <v>137</v>
      </c>
      <c r="AH48">
        <f t="shared" si="76"/>
        <v>140</v>
      </c>
      <c r="AI48">
        <f t="shared" si="77"/>
        <v>143</v>
      </c>
      <c r="AJ48">
        <f t="shared" si="78"/>
        <v>146</v>
      </c>
      <c r="AK48">
        <f t="shared" si="79"/>
        <v>149</v>
      </c>
      <c r="AL48">
        <f t="shared" si="80"/>
        <v>150</v>
      </c>
      <c r="AM48">
        <f t="shared" si="81"/>
        <v>152</v>
      </c>
      <c r="AN48">
        <f t="shared" si="82"/>
        <v>158</v>
      </c>
      <c r="AO48">
        <f t="shared" si="83"/>
        <v>160</v>
      </c>
      <c r="AP48">
        <f t="shared" si="84"/>
        <v>163</v>
      </c>
      <c r="AQ48">
        <f t="shared" si="85"/>
        <v>165</v>
      </c>
      <c r="AR48">
        <f t="shared" si="86"/>
        <v>172</v>
      </c>
      <c r="AS48">
        <f t="shared" si="87"/>
        <v>179</v>
      </c>
      <c r="AT48">
        <f t="shared" si="88"/>
        <v>185</v>
      </c>
      <c r="AU48">
        <f t="shared" si="89"/>
        <v>188</v>
      </c>
      <c r="AV48">
        <f t="shared" si="90"/>
        <v>190</v>
      </c>
      <c r="AW48" t="s">
        <v>1</v>
      </c>
      <c r="AX48" s="9" t="str">
        <f t="shared" si="91"/>
        <v>M21B</v>
      </c>
      <c r="AY48" s="9" t="str">
        <f t="shared" si="92"/>
        <v>Predrag</v>
      </c>
      <c r="AZ48" s="9" t="str">
        <f t="shared" si="93"/>
        <v>Madaric</v>
      </c>
      <c r="BA48" s="1" t="str">
        <f t="shared" si="94"/>
        <v>36:28</v>
      </c>
      <c r="BB48" s="1" t="str">
        <f t="shared" si="95"/>
        <v>0</v>
      </c>
      <c r="BC48" s="9" t="str">
        <f t="shared" si="96"/>
        <v>OK Varaždin</v>
      </c>
      <c r="BD48" s="9" t="str">
        <f t="shared" si="97"/>
        <v>7</v>
      </c>
      <c r="BE48" s="12" t="str">
        <f t="shared" si="98"/>
        <v>M21B</v>
      </c>
      <c r="BF48" s="12" t="str">
        <f t="shared" si="99"/>
        <v>2.94</v>
      </c>
      <c r="BG48" s="12" t="str">
        <f t="shared" si="100"/>
        <v>110</v>
      </c>
      <c r="BH48" t="s">
        <v>1</v>
      </c>
      <c r="BI48" s="9" t="str">
        <f t="shared" si="101"/>
        <v>Predrag – Madaric – OK Varaždin – M21B</v>
      </c>
      <c r="BJ48" s="1" t="str">
        <f t="shared" si="102"/>
        <v>NEMA</v>
      </c>
      <c r="BK48" t="s">
        <v>1</v>
      </c>
      <c r="BL48" s="9" t="str">
        <f t="shared" si="103"/>
        <v>Predrag – Madaric – OK Varaždin</v>
      </c>
      <c r="BM48" s="1" t="str">
        <f t="shared" si="104"/>
        <v>NEMA</v>
      </c>
      <c r="BN48" t="s">
        <v>1</v>
      </c>
      <c r="BO48" s="9" t="str">
        <f t="shared" si="105"/>
        <v>Predrag – Madaric</v>
      </c>
      <c r="BP48" s="1" t="str">
        <f t="shared" si="45"/>
        <v>NEMA</v>
      </c>
      <c r="BQ48" t="s">
        <v>1</v>
      </c>
    </row>
    <row r="49" spans="2:69" x14ac:dyDescent="0.25">
      <c r="B49" t="s">
        <v>1173</v>
      </c>
      <c r="C49">
        <v>0</v>
      </c>
      <c r="D49">
        <f t="shared" si="46"/>
        <v>1</v>
      </c>
      <c r="E49">
        <f t="shared" si="47"/>
        <v>8</v>
      </c>
      <c r="F49">
        <f t="shared" si="48"/>
        <v>13</v>
      </c>
      <c r="G49">
        <f t="shared" si="49"/>
        <v>19</v>
      </c>
      <c r="H49">
        <f t="shared" si="50"/>
        <v>28</v>
      </c>
      <c r="I49">
        <f t="shared" si="51"/>
        <v>29</v>
      </c>
      <c r="J49">
        <f t="shared" si="52"/>
        <v>31</v>
      </c>
      <c r="K49">
        <f t="shared" si="53"/>
        <v>32</v>
      </c>
      <c r="L49">
        <f t="shared" si="54"/>
        <v>34</v>
      </c>
      <c r="M49">
        <f t="shared" si="55"/>
        <v>40</v>
      </c>
      <c r="N49">
        <f t="shared" si="56"/>
        <v>46</v>
      </c>
      <c r="O49">
        <f t="shared" si="57"/>
        <v>52</v>
      </c>
      <c r="P49">
        <f t="shared" si="58"/>
        <v>54</v>
      </c>
      <c r="Q49">
        <f t="shared" si="59"/>
        <v>56</v>
      </c>
      <c r="R49">
        <f t="shared" si="60"/>
        <v>65</v>
      </c>
      <c r="S49">
        <f t="shared" si="61"/>
        <v>76</v>
      </c>
      <c r="T49">
        <f t="shared" si="62"/>
        <v>82</v>
      </c>
      <c r="U49">
        <f t="shared" si="63"/>
        <v>84</v>
      </c>
      <c r="V49">
        <f t="shared" si="64"/>
        <v>91</v>
      </c>
      <c r="W49">
        <f t="shared" si="65"/>
        <v>98</v>
      </c>
      <c r="X49">
        <f t="shared" si="66"/>
        <v>99</v>
      </c>
      <c r="Y49">
        <f t="shared" si="67"/>
        <v>100</v>
      </c>
      <c r="Z49">
        <f t="shared" si="68"/>
        <v>101</v>
      </c>
      <c r="AA49">
        <f t="shared" si="69"/>
        <v>104</v>
      </c>
      <c r="AB49">
        <f t="shared" si="70"/>
        <v>107</v>
      </c>
      <c r="AC49">
        <f t="shared" si="71"/>
        <v>110</v>
      </c>
      <c r="AD49">
        <f t="shared" si="72"/>
        <v>113</v>
      </c>
      <c r="AE49">
        <f t="shared" si="73"/>
        <v>116</v>
      </c>
      <c r="AF49">
        <f t="shared" si="74"/>
        <v>119</v>
      </c>
      <c r="AG49">
        <f t="shared" si="75"/>
        <v>122</v>
      </c>
      <c r="AH49">
        <f t="shared" si="76"/>
        <v>125</v>
      </c>
      <c r="AI49">
        <f t="shared" si="77"/>
        <v>128</v>
      </c>
      <c r="AJ49">
        <f t="shared" si="78"/>
        <v>131</v>
      </c>
      <c r="AK49">
        <f t="shared" si="79"/>
        <v>134</v>
      </c>
      <c r="AL49">
        <f t="shared" si="80"/>
        <v>135</v>
      </c>
      <c r="AM49">
        <f t="shared" si="81"/>
        <v>137</v>
      </c>
      <c r="AN49">
        <f t="shared" si="82"/>
        <v>143</v>
      </c>
      <c r="AO49">
        <f t="shared" si="83"/>
        <v>145</v>
      </c>
      <c r="AP49">
        <f t="shared" si="84"/>
        <v>148</v>
      </c>
      <c r="AQ49">
        <f t="shared" si="85"/>
        <v>150</v>
      </c>
      <c r="AR49">
        <f t="shared" si="86"/>
        <v>157</v>
      </c>
      <c r="AS49">
        <f t="shared" si="87"/>
        <v>164</v>
      </c>
      <c r="AT49">
        <f t="shared" si="88"/>
        <v>170</v>
      </c>
      <c r="AU49">
        <f t="shared" si="89"/>
        <v>173</v>
      </c>
      <c r="AV49">
        <f t="shared" si="90"/>
        <v>175</v>
      </c>
      <c r="AW49" t="s">
        <v>1</v>
      </c>
      <c r="AX49" s="9" t="str">
        <f t="shared" si="91"/>
        <v>M21B</v>
      </c>
      <c r="AY49" s="9" t="str">
        <f t="shared" si="92"/>
        <v>Zlatan</v>
      </c>
      <c r="AZ49" s="9" t="str">
        <f t="shared" si="93"/>
        <v>Kos</v>
      </c>
      <c r="BA49" s="1" t="str">
        <f t="shared" si="94"/>
        <v>41:53</v>
      </c>
      <c r="BB49" s="1" t="str">
        <f t="shared" si="95"/>
        <v>0</v>
      </c>
      <c r="BC49" s="9" t="str">
        <f t="shared" si="96"/>
        <v>OK Vihor</v>
      </c>
      <c r="BD49" s="9" t="str">
        <f t="shared" si="97"/>
        <v>7</v>
      </c>
      <c r="BE49" s="12" t="str">
        <f t="shared" si="98"/>
        <v>M21B</v>
      </c>
      <c r="BF49" s="12" t="str">
        <f t="shared" si="99"/>
        <v>2.94</v>
      </c>
      <c r="BG49" s="12" t="str">
        <f t="shared" si="100"/>
        <v>110</v>
      </c>
      <c r="BH49" t="s">
        <v>1</v>
      </c>
      <c r="BI49" s="9" t="str">
        <f t="shared" si="101"/>
        <v>Zlatan – Kos – OK Vihor – M21B</v>
      </c>
      <c r="BJ49" s="1">
        <f t="shared" si="102"/>
        <v>737</v>
      </c>
      <c r="BK49" t="s">
        <v>1</v>
      </c>
      <c r="BL49" s="9" t="str">
        <f t="shared" si="103"/>
        <v>Zlatan – Kos – OK Vihor</v>
      </c>
      <c r="BM49" s="1">
        <f t="shared" si="104"/>
        <v>737</v>
      </c>
      <c r="BN49" t="s">
        <v>1</v>
      </c>
      <c r="BO49" s="9" t="str">
        <f t="shared" si="105"/>
        <v>Zlatan – Kos</v>
      </c>
      <c r="BP49" s="1">
        <f t="shared" si="45"/>
        <v>737</v>
      </c>
      <c r="BQ49" t="s">
        <v>1</v>
      </c>
    </row>
    <row r="50" spans="2:69" x14ac:dyDescent="0.25">
      <c r="B50" t="s">
        <v>1174</v>
      </c>
      <c r="C50">
        <v>0</v>
      </c>
      <c r="D50">
        <f t="shared" si="46"/>
        <v>1</v>
      </c>
      <c r="E50">
        <f t="shared" si="47"/>
        <v>8</v>
      </c>
      <c r="F50">
        <f t="shared" si="48"/>
        <v>13</v>
      </c>
      <c r="G50">
        <f t="shared" si="49"/>
        <v>21</v>
      </c>
      <c r="H50">
        <f t="shared" si="50"/>
        <v>28</v>
      </c>
      <c r="I50">
        <f t="shared" si="51"/>
        <v>29</v>
      </c>
      <c r="J50">
        <f t="shared" si="52"/>
        <v>31</v>
      </c>
      <c r="K50">
        <f t="shared" si="53"/>
        <v>32</v>
      </c>
      <c r="L50">
        <f t="shared" si="54"/>
        <v>34</v>
      </c>
      <c r="M50">
        <f t="shared" si="55"/>
        <v>40</v>
      </c>
      <c r="N50">
        <f t="shared" si="56"/>
        <v>46</v>
      </c>
      <c r="O50">
        <f t="shared" si="57"/>
        <v>52</v>
      </c>
      <c r="P50">
        <f t="shared" si="58"/>
        <v>54</v>
      </c>
      <c r="Q50">
        <f t="shared" si="59"/>
        <v>56</v>
      </c>
      <c r="R50">
        <f t="shared" si="60"/>
        <v>66</v>
      </c>
      <c r="S50">
        <f t="shared" si="61"/>
        <v>78</v>
      </c>
      <c r="T50">
        <f t="shared" si="62"/>
        <v>84</v>
      </c>
      <c r="U50">
        <f t="shared" si="63"/>
        <v>86</v>
      </c>
      <c r="V50">
        <f t="shared" si="64"/>
        <v>93</v>
      </c>
      <c r="W50">
        <f t="shared" si="65"/>
        <v>100</v>
      </c>
      <c r="X50">
        <f t="shared" si="66"/>
        <v>101</v>
      </c>
      <c r="Y50">
        <f t="shared" si="67"/>
        <v>102</v>
      </c>
      <c r="Z50">
        <f t="shared" si="68"/>
        <v>103</v>
      </c>
      <c r="AA50">
        <f t="shared" si="69"/>
        <v>106</v>
      </c>
      <c r="AB50">
        <f t="shared" si="70"/>
        <v>109</v>
      </c>
      <c r="AC50">
        <f t="shared" si="71"/>
        <v>112</v>
      </c>
      <c r="AD50">
        <f t="shared" si="72"/>
        <v>115</v>
      </c>
      <c r="AE50">
        <f t="shared" si="73"/>
        <v>118</v>
      </c>
      <c r="AF50">
        <f t="shared" si="74"/>
        <v>121</v>
      </c>
      <c r="AG50">
        <f t="shared" si="75"/>
        <v>124</v>
      </c>
      <c r="AH50">
        <f t="shared" si="76"/>
        <v>127</v>
      </c>
      <c r="AI50">
        <f t="shared" si="77"/>
        <v>130</v>
      </c>
      <c r="AJ50">
        <f t="shared" si="78"/>
        <v>133</v>
      </c>
      <c r="AK50">
        <f t="shared" si="79"/>
        <v>136</v>
      </c>
      <c r="AL50">
        <f t="shared" si="80"/>
        <v>137</v>
      </c>
      <c r="AM50">
        <f t="shared" si="81"/>
        <v>139</v>
      </c>
      <c r="AN50">
        <f t="shared" si="82"/>
        <v>145</v>
      </c>
      <c r="AO50">
        <f t="shared" si="83"/>
        <v>147</v>
      </c>
      <c r="AP50">
        <f t="shared" si="84"/>
        <v>150</v>
      </c>
      <c r="AQ50">
        <f t="shared" si="85"/>
        <v>152</v>
      </c>
      <c r="AR50">
        <f t="shared" si="86"/>
        <v>159</v>
      </c>
      <c r="AS50">
        <f t="shared" si="87"/>
        <v>166</v>
      </c>
      <c r="AT50">
        <f t="shared" si="88"/>
        <v>172</v>
      </c>
      <c r="AU50">
        <f t="shared" si="89"/>
        <v>175</v>
      </c>
      <c r="AV50">
        <f t="shared" si="90"/>
        <v>177</v>
      </c>
      <c r="AW50" t="s">
        <v>1</v>
      </c>
      <c r="AX50" s="9" t="str">
        <f t="shared" si="91"/>
        <v>M21B</v>
      </c>
      <c r="AY50" s="9" t="str">
        <f t="shared" si="92"/>
        <v>Ante</v>
      </c>
      <c r="AZ50" s="9" t="str">
        <f t="shared" si="93"/>
        <v>Balic</v>
      </c>
      <c r="BA50" s="1" t="str">
        <f t="shared" si="94"/>
        <v>43:18</v>
      </c>
      <c r="BB50" s="1" t="str">
        <f t="shared" si="95"/>
        <v>0</v>
      </c>
      <c r="BC50" s="9" t="str">
        <f t="shared" si="96"/>
        <v>OK Kapela</v>
      </c>
      <c r="BD50" s="9" t="str">
        <f t="shared" si="97"/>
        <v>7</v>
      </c>
      <c r="BE50" s="12" t="str">
        <f t="shared" si="98"/>
        <v>M21B</v>
      </c>
      <c r="BF50" s="12" t="str">
        <f t="shared" si="99"/>
        <v>2.94</v>
      </c>
      <c r="BG50" s="12" t="str">
        <f t="shared" si="100"/>
        <v>110</v>
      </c>
      <c r="BH50" t="s">
        <v>1</v>
      </c>
      <c r="BI50" s="9" t="str">
        <f t="shared" si="101"/>
        <v>Ante – Balic – OK Kapela – M21B</v>
      </c>
      <c r="BJ50" s="1" t="str">
        <f t="shared" si="102"/>
        <v>NEMA</v>
      </c>
      <c r="BK50" t="s">
        <v>1</v>
      </c>
      <c r="BL50" s="9" t="str">
        <f t="shared" si="103"/>
        <v>Ante – Balic – OK Kapela</v>
      </c>
      <c r="BM50" s="1" t="str">
        <f t="shared" si="104"/>
        <v>NEMA</v>
      </c>
      <c r="BN50" t="s">
        <v>1</v>
      </c>
      <c r="BO50" s="9" t="str">
        <f t="shared" si="105"/>
        <v>Ante – Balic</v>
      </c>
      <c r="BP50" s="1" t="str">
        <f t="shared" si="45"/>
        <v>NEMA</v>
      </c>
      <c r="BQ50" t="s">
        <v>1</v>
      </c>
    </row>
    <row r="51" spans="2:69" x14ac:dyDescent="0.25">
      <c r="B51" t="s">
        <v>1175</v>
      </c>
      <c r="C51">
        <v>0</v>
      </c>
      <c r="D51">
        <f t="shared" si="46"/>
        <v>1</v>
      </c>
      <c r="E51">
        <f t="shared" si="47"/>
        <v>8</v>
      </c>
      <c r="F51">
        <f t="shared" si="48"/>
        <v>14</v>
      </c>
      <c r="G51">
        <f t="shared" si="49"/>
        <v>24</v>
      </c>
      <c r="H51">
        <f t="shared" si="50"/>
        <v>36</v>
      </c>
      <c r="I51">
        <f t="shared" si="51"/>
        <v>37</v>
      </c>
      <c r="J51">
        <f t="shared" si="52"/>
        <v>39</v>
      </c>
      <c r="K51">
        <f t="shared" si="53"/>
        <v>40</v>
      </c>
      <c r="L51">
        <f t="shared" si="54"/>
        <v>42</v>
      </c>
      <c r="M51">
        <f t="shared" si="55"/>
        <v>48</v>
      </c>
      <c r="N51">
        <f t="shared" si="56"/>
        <v>55</v>
      </c>
      <c r="O51">
        <f t="shared" si="57"/>
        <v>61</v>
      </c>
      <c r="P51">
        <f t="shared" si="58"/>
        <v>63</v>
      </c>
      <c r="Q51">
        <f t="shared" si="59"/>
        <v>65</v>
      </c>
      <c r="R51">
        <f t="shared" si="60"/>
        <v>76</v>
      </c>
      <c r="S51">
        <f t="shared" si="61"/>
        <v>89</v>
      </c>
      <c r="T51">
        <f t="shared" si="62"/>
        <v>95</v>
      </c>
      <c r="U51">
        <f t="shared" si="63"/>
        <v>97</v>
      </c>
      <c r="V51">
        <f t="shared" si="64"/>
        <v>104</v>
      </c>
      <c r="W51">
        <f t="shared" si="65"/>
        <v>111</v>
      </c>
      <c r="X51">
        <f t="shared" si="66"/>
        <v>112</v>
      </c>
      <c r="Y51">
        <f t="shared" si="67"/>
        <v>113</v>
      </c>
      <c r="Z51">
        <f t="shared" si="68"/>
        <v>114</v>
      </c>
      <c r="AA51">
        <f t="shared" si="69"/>
        <v>117</v>
      </c>
      <c r="AB51">
        <f t="shared" si="70"/>
        <v>120</v>
      </c>
      <c r="AC51">
        <f t="shared" si="71"/>
        <v>123</v>
      </c>
      <c r="AD51">
        <f t="shared" si="72"/>
        <v>126</v>
      </c>
      <c r="AE51">
        <f t="shared" si="73"/>
        <v>129</v>
      </c>
      <c r="AF51">
        <f t="shared" si="74"/>
        <v>132</v>
      </c>
      <c r="AG51">
        <f t="shared" si="75"/>
        <v>135</v>
      </c>
      <c r="AH51">
        <f t="shared" si="76"/>
        <v>138</v>
      </c>
      <c r="AI51">
        <f t="shared" si="77"/>
        <v>141</v>
      </c>
      <c r="AJ51">
        <f t="shared" si="78"/>
        <v>144</v>
      </c>
      <c r="AK51">
        <f t="shared" si="79"/>
        <v>147</v>
      </c>
      <c r="AL51">
        <f t="shared" si="80"/>
        <v>148</v>
      </c>
      <c r="AM51">
        <f t="shared" si="81"/>
        <v>150</v>
      </c>
      <c r="AN51">
        <f t="shared" si="82"/>
        <v>156</v>
      </c>
      <c r="AO51">
        <f t="shared" si="83"/>
        <v>158</v>
      </c>
      <c r="AP51">
        <f t="shared" si="84"/>
        <v>161</v>
      </c>
      <c r="AQ51">
        <f t="shared" si="85"/>
        <v>163</v>
      </c>
      <c r="AR51">
        <f t="shared" si="86"/>
        <v>170</v>
      </c>
      <c r="AS51">
        <f t="shared" si="87"/>
        <v>177</v>
      </c>
      <c r="AT51">
        <f t="shared" si="88"/>
        <v>183</v>
      </c>
      <c r="AU51">
        <f t="shared" si="89"/>
        <v>186</v>
      </c>
      <c r="AV51">
        <f t="shared" si="90"/>
        <v>188</v>
      </c>
      <c r="AW51" t="s">
        <v>1</v>
      </c>
      <c r="AX51" s="9" t="str">
        <f t="shared" si="91"/>
        <v>M21B</v>
      </c>
      <c r="AY51" s="9" t="str">
        <f t="shared" si="92"/>
        <v>Kristijan</v>
      </c>
      <c r="AZ51" s="9" t="str">
        <f t="shared" si="93"/>
        <v>Verovic</v>
      </c>
      <c r="BA51" s="1" t="str">
        <f t="shared" si="94"/>
        <v>44:48</v>
      </c>
      <c r="BB51" s="1" t="str">
        <f t="shared" si="95"/>
        <v>0</v>
      </c>
      <c r="BC51" s="9" t="str">
        <f t="shared" si="96"/>
        <v>OK Japetić</v>
      </c>
      <c r="BD51" s="9" t="str">
        <f t="shared" si="97"/>
        <v>7</v>
      </c>
      <c r="BE51" s="12" t="str">
        <f t="shared" si="98"/>
        <v>M21B</v>
      </c>
      <c r="BF51" s="12" t="str">
        <f t="shared" si="99"/>
        <v>2.94</v>
      </c>
      <c r="BG51" s="12" t="str">
        <f t="shared" si="100"/>
        <v>110</v>
      </c>
      <c r="BH51" t="s">
        <v>1</v>
      </c>
      <c r="BI51" s="9" t="str">
        <f t="shared" si="101"/>
        <v>Kristijan – Verovic – OK Japetić – M21B</v>
      </c>
      <c r="BJ51" s="1" t="str">
        <f t="shared" si="102"/>
        <v>NEMA</v>
      </c>
      <c r="BK51" t="s">
        <v>1</v>
      </c>
      <c r="BL51" s="9" t="str">
        <f t="shared" si="103"/>
        <v>Kristijan – Verovic – OK Japetić</v>
      </c>
      <c r="BM51" s="1" t="str">
        <f t="shared" si="104"/>
        <v>NEMA</v>
      </c>
      <c r="BN51" t="s">
        <v>1</v>
      </c>
      <c r="BO51" s="9" t="str">
        <f t="shared" si="105"/>
        <v>Kristijan – Verovic</v>
      </c>
      <c r="BP51" s="1" t="str">
        <f t="shared" si="45"/>
        <v>NEMA</v>
      </c>
      <c r="BQ51" t="s">
        <v>1</v>
      </c>
    </row>
    <row r="52" spans="2:69" x14ac:dyDescent="0.25">
      <c r="B52" t="s">
        <v>1176</v>
      </c>
      <c r="C52">
        <v>0</v>
      </c>
      <c r="D52">
        <f t="shared" si="46"/>
        <v>1</v>
      </c>
      <c r="E52">
        <f t="shared" si="47"/>
        <v>9</v>
      </c>
      <c r="F52">
        <f t="shared" si="48"/>
        <v>15</v>
      </c>
      <c r="G52">
        <f t="shared" si="49"/>
        <v>23</v>
      </c>
      <c r="H52">
        <f t="shared" si="50"/>
        <v>36</v>
      </c>
      <c r="I52">
        <f t="shared" si="51"/>
        <v>37</v>
      </c>
      <c r="J52">
        <f t="shared" si="52"/>
        <v>39</v>
      </c>
      <c r="K52">
        <f t="shared" si="53"/>
        <v>40</v>
      </c>
      <c r="L52">
        <f t="shared" si="54"/>
        <v>42</v>
      </c>
      <c r="M52">
        <f t="shared" si="55"/>
        <v>48</v>
      </c>
      <c r="N52">
        <f t="shared" si="56"/>
        <v>54</v>
      </c>
      <c r="O52">
        <f t="shared" si="57"/>
        <v>60</v>
      </c>
      <c r="P52">
        <f t="shared" si="58"/>
        <v>62</v>
      </c>
      <c r="Q52">
        <f t="shared" si="59"/>
        <v>64</v>
      </c>
      <c r="R52">
        <f t="shared" si="60"/>
        <v>73</v>
      </c>
      <c r="S52">
        <f t="shared" si="61"/>
        <v>84</v>
      </c>
      <c r="T52">
        <f t="shared" si="62"/>
        <v>90</v>
      </c>
      <c r="U52">
        <f t="shared" si="63"/>
        <v>92</v>
      </c>
      <c r="V52">
        <f t="shared" si="64"/>
        <v>99</v>
      </c>
      <c r="W52">
        <f t="shared" si="65"/>
        <v>106</v>
      </c>
      <c r="X52">
        <f t="shared" si="66"/>
        <v>107</v>
      </c>
      <c r="Y52">
        <f t="shared" si="67"/>
        <v>108</v>
      </c>
      <c r="Z52">
        <f t="shared" si="68"/>
        <v>109</v>
      </c>
      <c r="AA52">
        <f t="shared" si="69"/>
        <v>112</v>
      </c>
      <c r="AB52">
        <f t="shared" si="70"/>
        <v>115</v>
      </c>
      <c r="AC52">
        <f t="shared" si="71"/>
        <v>118</v>
      </c>
      <c r="AD52">
        <f t="shared" si="72"/>
        <v>121</v>
      </c>
      <c r="AE52">
        <f t="shared" si="73"/>
        <v>124</v>
      </c>
      <c r="AF52">
        <f t="shared" si="74"/>
        <v>127</v>
      </c>
      <c r="AG52">
        <f t="shared" si="75"/>
        <v>130</v>
      </c>
      <c r="AH52">
        <f t="shared" si="76"/>
        <v>133</v>
      </c>
      <c r="AI52">
        <f t="shared" si="77"/>
        <v>136</v>
      </c>
      <c r="AJ52">
        <f t="shared" si="78"/>
        <v>139</v>
      </c>
      <c r="AK52">
        <f t="shared" si="79"/>
        <v>142</v>
      </c>
      <c r="AL52">
        <f t="shared" si="80"/>
        <v>143</v>
      </c>
      <c r="AM52">
        <f t="shared" si="81"/>
        <v>145</v>
      </c>
      <c r="AN52">
        <f t="shared" si="82"/>
        <v>151</v>
      </c>
      <c r="AO52">
        <f t="shared" si="83"/>
        <v>153</v>
      </c>
      <c r="AP52">
        <f t="shared" si="84"/>
        <v>156</v>
      </c>
      <c r="AQ52">
        <f t="shared" si="85"/>
        <v>158</v>
      </c>
      <c r="AR52">
        <f t="shared" si="86"/>
        <v>165</v>
      </c>
      <c r="AS52">
        <f t="shared" si="87"/>
        <v>172</v>
      </c>
      <c r="AT52">
        <f t="shared" si="88"/>
        <v>178</v>
      </c>
      <c r="AU52">
        <f t="shared" si="89"/>
        <v>181</v>
      </c>
      <c r="AV52">
        <f t="shared" si="90"/>
        <v>183</v>
      </c>
      <c r="AW52" t="s">
        <v>1</v>
      </c>
      <c r="AX52" s="9" t="str">
        <f t="shared" si="91"/>
        <v>M21B</v>
      </c>
      <c r="AY52" s="9" t="str">
        <f t="shared" si="92"/>
        <v>Timo Vilim</v>
      </c>
      <c r="AZ52" s="9" t="str">
        <f t="shared" si="93"/>
        <v>Gobec</v>
      </c>
      <c r="BA52" s="1" t="str">
        <f t="shared" si="94"/>
        <v>46:14</v>
      </c>
      <c r="BB52" s="1" t="str">
        <f t="shared" si="95"/>
        <v>0</v>
      </c>
      <c r="BC52" s="9" t="str">
        <f t="shared" si="96"/>
        <v>OK Vihor</v>
      </c>
      <c r="BD52" s="9" t="str">
        <f t="shared" si="97"/>
        <v>7</v>
      </c>
      <c r="BE52" s="12" t="str">
        <f t="shared" si="98"/>
        <v>M21B</v>
      </c>
      <c r="BF52" s="12" t="str">
        <f t="shared" si="99"/>
        <v>2.94</v>
      </c>
      <c r="BG52" s="12" t="str">
        <f t="shared" si="100"/>
        <v>110</v>
      </c>
      <c r="BH52" t="s">
        <v>1</v>
      </c>
      <c r="BI52" s="9" t="str">
        <f t="shared" si="101"/>
        <v>Timo Vilim – Gobec – OK Vihor – M21B</v>
      </c>
      <c r="BJ52" s="1">
        <f t="shared" si="102"/>
        <v>667</v>
      </c>
      <c r="BK52" t="s">
        <v>1</v>
      </c>
      <c r="BL52" s="9" t="str">
        <f t="shared" si="103"/>
        <v>Timo Vilim – Gobec – OK Vihor</v>
      </c>
      <c r="BM52" s="1">
        <f t="shared" si="104"/>
        <v>667</v>
      </c>
      <c r="BN52" t="s">
        <v>1</v>
      </c>
      <c r="BO52" s="9" t="str">
        <f t="shared" si="105"/>
        <v>Timo Vilim – Gobec</v>
      </c>
      <c r="BP52" s="1">
        <f t="shared" si="45"/>
        <v>667</v>
      </c>
      <c r="BQ52" t="s">
        <v>1</v>
      </c>
    </row>
    <row r="53" spans="2:69" x14ac:dyDescent="0.25">
      <c r="B53" t="s">
        <v>1177</v>
      </c>
      <c r="C53">
        <v>0</v>
      </c>
      <c r="D53">
        <f t="shared" si="46"/>
        <v>1</v>
      </c>
      <c r="E53">
        <f t="shared" si="47"/>
        <v>9</v>
      </c>
      <c r="F53">
        <f t="shared" si="48"/>
        <v>15</v>
      </c>
      <c r="G53">
        <f t="shared" si="49"/>
        <v>26</v>
      </c>
      <c r="H53">
        <f t="shared" si="50"/>
        <v>34</v>
      </c>
      <c r="I53">
        <f t="shared" si="51"/>
        <v>35</v>
      </c>
      <c r="J53">
        <f t="shared" si="52"/>
        <v>37</v>
      </c>
      <c r="K53">
        <f t="shared" si="53"/>
        <v>38</v>
      </c>
      <c r="L53">
        <f t="shared" si="54"/>
        <v>40</v>
      </c>
      <c r="M53">
        <f t="shared" si="55"/>
        <v>46</v>
      </c>
      <c r="N53">
        <f t="shared" si="56"/>
        <v>52</v>
      </c>
      <c r="O53">
        <f t="shared" si="57"/>
        <v>58</v>
      </c>
      <c r="P53">
        <f t="shared" si="58"/>
        <v>60</v>
      </c>
      <c r="Q53">
        <f t="shared" si="59"/>
        <v>62</v>
      </c>
      <c r="R53">
        <f t="shared" si="60"/>
        <v>72</v>
      </c>
      <c r="S53">
        <f t="shared" si="61"/>
        <v>84</v>
      </c>
      <c r="T53">
        <f t="shared" si="62"/>
        <v>90</v>
      </c>
      <c r="U53">
        <f t="shared" si="63"/>
        <v>92</v>
      </c>
      <c r="V53">
        <f t="shared" si="64"/>
        <v>99</v>
      </c>
      <c r="W53">
        <f t="shared" si="65"/>
        <v>106</v>
      </c>
      <c r="X53">
        <f t="shared" si="66"/>
        <v>107</v>
      </c>
      <c r="Y53">
        <f t="shared" si="67"/>
        <v>108</v>
      </c>
      <c r="Z53">
        <f t="shared" si="68"/>
        <v>109</v>
      </c>
      <c r="AA53">
        <f t="shared" si="69"/>
        <v>112</v>
      </c>
      <c r="AB53">
        <f t="shared" si="70"/>
        <v>115</v>
      </c>
      <c r="AC53">
        <f t="shared" si="71"/>
        <v>118</v>
      </c>
      <c r="AD53">
        <f t="shared" si="72"/>
        <v>121</v>
      </c>
      <c r="AE53">
        <f t="shared" si="73"/>
        <v>124</v>
      </c>
      <c r="AF53">
        <f t="shared" si="74"/>
        <v>127</v>
      </c>
      <c r="AG53">
        <f t="shared" si="75"/>
        <v>130</v>
      </c>
      <c r="AH53">
        <f t="shared" si="76"/>
        <v>133</v>
      </c>
      <c r="AI53">
        <f t="shared" si="77"/>
        <v>136</v>
      </c>
      <c r="AJ53">
        <f t="shared" si="78"/>
        <v>139</v>
      </c>
      <c r="AK53">
        <f t="shared" si="79"/>
        <v>142</v>
      </c>
      <c r="AL53">
        <f t="shared" si="80"/>
        <v>143</v>
      </c>
      <c r="AM53">
        <f t="shared" si="81"/>
        <v>145</v>
      </c>
      <c r="AN53">
        <f t="shared" si="82"/>
        <v>151</v>
      </c>
      <c r="AO53">
        <f t="shared" si="83"/>
        <v>153</v>
      </c>
      <c r="AP53">
        <f t="shared" si="84"/>
        <v>156</v>
      </c>
      <c r="AQ53">
        <f t="shared" si="85"/>
        <v>158</v>
      </c>
      <c r="AR53">
        <f t="shared" si="86"/>
        <v>165</v>
      </c>
      <c r="AS53">
        <f t="shared" si="87"/>
        <v>172</v>
      </c>
      <c r="AT53">
        <f t="shared" si="88"/>
        <v>178</v>
      </c>
      <c r="AU53">
        <f t="shared" si="89"/>
        <v>181</v>
      </c>
      <c r="AV53">
        <f t="shared" si="90"/>
        <v>183</v>
      </c>
      <c r="AW53" t="s">
        <v>1</v>
      </c>
      <c r="AX53" s="9" t="str">
        <f t="shared" si="91"/>
        <v>M21B</v>
      </c>
      <c r="AY53" s="9" t="str">
        <f t="shared" si="92"/>
        <v>Dario</v>
      </c>
      <c r="AZ53" s="9" t="str">
        <f t="shared" si="93"/>
        <v>Vodopija</v>
      </c>
      <c r="BA53" s="1" t="str">
        <f t="shared" si="94"/>
        <v>46:21</v>
      </c>
      <c r="BB53" s="1" t="str">
        <f t="shared" si="95"/>
        <v>0</v>
      </c>
      <c r="BC53" s="9" t="str">
        <f t="shared" si="96"/>
        <v>OK Kapela</v>
      </c>
      <c r="BD53" s="9" t="str">
        <f t="shared" si="97"/>
        <v>7</v>
      </c>
      <c r="BE53" s="12" t="str">
        <f t="shared" si="98"/>
        <v>M21B</v>
      </c>
      <c r="BF53" s="12" t="str">
        <f t="shared" si="99"/>
        <v>2.94</v>
      </c>
      <c r="BG53" s="12" t="str">
        <f t="shared" si="100"/>
        <v>110</v>
      </c>
      <c r="BH53" t="s">
        <v>1</v>
      </c>
      <c r="BI53" s="9" t="str">
        <f t="shared" si="101"/>
        <v>Dario – Vodopija – OK Kapela – M21B</v>
      </c>
      <c r="BJ53" s="1">
        <f t="shared" si="102"/>
        <v>316</v>
      </c>
      <c r="BK53" t="s">
        <v>1</v>
      </c>
      <c r="BL53" s="9" t="str">
        <f t="shared" si="103"/>
        <v>Dario – Vodopija – OK Kapela</v>
      </c>
      <c r="BM53" s="1">
        <f t="shared" si="104"/>
        <v>316</v>
      </c>
      <c r="BN53" t="s">
        <v>1</v>
      </c>
      <c r="BO53" s="9" t="str">
        <f t="shared" si="105"/>
        <v>Dario – Vodopija</v>
      </c>
      <c r="BP53" s="1">
        <f t="shared" si="45"/>
        <v>316</v>
      </c>
      <c r="BQ53" t="s">
        <v>1</v>
      </c>
    </row>
    <row r="54" spans="2:69" x14ac:dyDescent="0.25">
      <c r="B54" t="s">
        <v>1178</v>
      </c>
      <c r="C54">
        <v>0</v>
      </c>
      <c r="D54">
        <f t="shared" si="46"/>
        <v>1</v>
      </c>
      <c r="E54">
        <f t="shared" si="47"/>
        <v>9</v>
      </c>
      <c r="F54">
        <f t="shared" si="48"/>
        <v>15</v>
      </c>
      <c r="G54">
        <f t="shared" si="49"/>
        <v>25</v>
      </c>
      <c r="H54">
        <f t="shared" si="50"/>
        <v>32</v>
      </c>
      <c r="I54">
        <f t="shared" si="51"/>
        <v>33</v>
      </c>
      <c r="J54">
        <f t="shared" si="52"/>
        <v>35</v>
      </c>
      <c r="K54">
        <f t="shared" si="53"/>
        <v>36</v>
      </c>
      <c r="L54">
        <f t="shared" si="54"/>
        <v>38</v>
      </c>
      <c r="M54">
        <f t="shared" si="55"/>
        <v>44</v>
      </c>
      <c r="N54">
        <f t="shared" si="56"/>
        <v>50</v>
      </c>
      <c r="O54">
        <f t="shared" si="57"/>
        <v>56</v>
      </c>
      <c r="P54">
        <f t="shared" si="58"/>
        <v>58</v>
      </c>
      <c r="Q54">
        <f t="shared" si="59"/>
        <v>60</v>
      </c>
      <c r="R54">
        <f t="shared" si="60"/>
        <v>70</v>
      </c>
      <c r="S54">
        <f t="shared" si="61"/>
        <v>82</v>
      </c>
      <c r="T54">
        <f t="shared" si="62"/>
        <v>88</v>
      </c>
      <c r="U54">
        <f t="shared" si="63"/>
        <v>90</v>
      </c>
      <c r="V54">
        <f t="shared" si="64"/>
        <v>97</v>
      </c>
      <c r="W54">
        <f t="shared" si="65"/>
        <v>104</v>
      </c>
      <c r="X54">
        <f t="shared" si="66"/>
        <v>105</v>
      </c>
      <c r="Y54">
        <f t="shared" si="67"/>
        <v>106</v>
      </c>
      <c r="Z54">
        <f t="shared" si="68"/>
        <v>107</v>
      </c>
      <c r="AA54">
        <f t="shared" si="69"/>
        <v>110</v>
      </c>
      <c r="AB54">
        <f t="shared" si="70"/>
        <v>113</v>
      </c>
      <c r="AC54">
        <f t="shared" si="71"/>
        <v>116</v>
      </c>
      <c r="AD54">
        <f t="shared" si="72"/>
        <v>119</v>
      </c>
      <c r="AE54">
        <f t="shared" si="73"/>
        <v>122</v>
      </c>
      <c r="AF54">
        <f t="shared" si="74"/>
        <v>125</v>
      </c>
      <c r="AG54">
        <f t="shared" si="75"/>
        <v>128</v>
      </c>
      <c r="AH54">
        <f t="shared" si="76"/>
        <v>131</v>
      </c>
      <c r="AI54">
        <f t="shared" si="77"/>
        <v>134</v>
      </c>
      <c r="AJ54">
        <f t="shared" si="78"/>
        <v>137</v>
      </c>
      <c r="AK54">
        <f t="shared" si="79"/>
        <v>140</v>
      </c>
      <c r="AL54">
        <f t="shared" si="80"/>
        <v>141</v>
      </c>
      <c r="AM54">
        <f t="shared" si="81"/>
        <v>143</v>
      </c>
      <c r="AN54">
        <f t="shared" si="82"/>
        <v>149</v>
      </c>
      <c r="AO54">
        <f t="shared" si="83"/>
        <v>151</v>
      </c>
      <c r="AP54">
        <f t="shared" si="84"/>
        <v>154</v>
      </c>
      <c r="AQ54">
        <f t="shared" si="85"/>
        <v>156</v>
      </c>
      <c r="AR54">
        <f t="shared" si="86"/>
        <v>163</v>
      </c>
      <c r="AS54">
        <f t="shared" si="87"/>
        <v>170</v>
      </c>
      <c r="AT54">
        <f t="shared" si="88"/>
        <v>176</v>
      </c>
      <c r="AU54">
        <f t="shared" si="89"/>
        <v>179</v>
      </c>
      <c r="AV54">
        <f t="shared" si="90"/>
        <v>181</v>
      </c>
      <c r="AW54" t="s">
        <v>1</v>
      </c>
      <c r="AX54" s="9" t="str">
        <f t="shared" si="91"/>
        <v>M21B</v>
      </c>
      <c r="AY54" s="9" t="str">
        <f t="shared" si="92"/>
        <v>Ivan</v>
      </c>
      <c r="AZ54" s="9" t="str">
        <f t="shared" si="93"/>
        <v>Malovic</v>
      </c>
      <c r="BA54" s="1" t="str">
        <f t="shared" si="94"/>
        <v>46:46</v>
      </c>
      <c r="BB54" s="1" t="str">
        <f t="shared" si="95"/>
        <v>0</v>
      </c>
      <c r="BC54" s="9" t="str">
        <f t="shared" si="96"/>
        <v>OK Kapela</v>
      </c>
      <c r="BD54" s="9" t="str">
        <f t="shared" si="97"/>
        <v>7</v>
      </c>
      <c r="BE54" s="12" t="str">
        <f t="shared" si="98"/>
        <v>M21B</v>
      </c>
      <c r="BF54" s="12" t="str">
        <f t="shared" si="99"/>
        <v>2.94</v>
      </c>
      <c r="BG54" s="12" t="str">
        <f t="shared" si="100"/>
        <v>110</v>
      </c>
      <c r="BH54" t="s">
        <v>1</v>
      </c>
      <c r="BI54" s="9" t="str">
        <f t="shared" si="101"/>
        <v>Ivan – Malovic – OK Kapela – M21B</v>
      </c>
      <c r="BJ54" s="1" t="str">
        <f t="shared" si="102"/>
        <v>NEMA</v>
      </c>
      <c r="BK54" t="s">
        <v>1</v>
      </c>
      <c r="BL54" s="9" t="str">
        <f t="shared" si="103"/>
        <v>Ivan – Malovic – OK Kapela</v>
      </c>
      <c r="BM54" s="1" t="str">
        <f t="shared" si="104"/>
        <v>NEMA</v>
      </c>
      <c r="BN54" t="s">
        <v>1</v>
      </c>
      <c r="BO54" s="9" t="str">
        <f t="shared" si="105"/>
        <v>Ivan – Malovic</v>
      </c>
      <c r="BP54" s="1" t="str">
        <f t="shared" si="45"/>
        <v>NEMA</v>
      </c>
      <c r="BQ54" t="s">
        <v>1</v>
      </c>
    </row>
    <row r="55" spans="2:69" x14ac:dyDescent="0.25">
      <c r="B55" t="s">
        <v>1179</v>
      </c>
      <c r="C55">
        <v>0</v>
      </c>
      <c r="D55">
        <f t="shared" si="46"/>
        <v>1</v>
      </c>
      <c r="E55">
        <f t="shared" si="47"/>
        <v>8</v>
      </c>
      <c r="F55">
        <f t="shared" si="48"/>
        <v>14</v>
      </c>
      <c r="G55">
        <f t="shared" si="49"/>
        <v>24</v>
      </c>
      <c r="H55">
        <f t="shared" si="50"/>
        <v>35</v>
      </c>
      <c r="I55">
        <f t="shared" si="51"/>
        <v>36</v>
      </c>
      <c r="J55">
        <f t="shared" si="52"/>
        <v>38</v>
      </c>
      <c r="K55">
        <f t="shared" si="53"/>
        <v>39</v>
      </c>
      <c r="L55">
        <f t="shared" si="54"/>
        <v>41</v>
      </c>
      <c r="M55">
        <f t="shared" si="55"/>
        <v>47</v>
      </c>
      <c r="N55">
        <f t="shared" si="56"/>
        <v>53</v>
      </c>
      <c r="O55">
        <f t="shared" si="57"/>
        <v>59</v>
      </c>
      <c r="P55">
        <f t="shared" si="58"/>
        <v>61</v>
      </c>
      <c r="Q55">
        <f t="shared" si="59"/>
        <v>63</v>
      </c>
      <c r="R55">
        <f t="shared" si="60"/>
        <v>72</v>
      </c>
      <c r="S55">
        <f t="shared" si="61"/>
        <v>83</v>
      </c>
      <c r="T55">
        <f t="shared" si="62"/>
        <v>89</v>
      </c>
      <c r="U55">
        <f t="shared" si="63"/>
        <v>91</v>
      </c>
      <c r="V55">
        <f t="shared" si="64"/>
        <v>98</v>
      </c>
      <c r="W55">
        <f t="shared" si="65"/>
        <v>105</v>
      </c>
      <c r="X55">
        <f t="shared" si="66"/>
        <v>106</v>
      </c>
      <c r="Y55">
        <f t="shared" si="67"/>
        <v>107</v>
      </c>
      <c r="Z55">
        <f t="shared" si="68"/>
        <v>108</v>
      </c>
      <c r="AA55">
        <f t="shared" si="69"/>
        <v>111</v>
      </c>
      <c r="AB55">
        <f t="shared" si="70"/>
        <v>114</v>
      </c>
      <c r="AC55">
        <f t="shared" si="71"/>
        <v>117</v>
      </c>
      <c r="AD55">
        <f t="shared" si="72"/>
        <v>120</v>
      </c>
      <c r="AE55">
        <f t="shared" si="73"/>
        <v>123</v>
      </c>
      <c r="AF55">
        <f t="shared" si="74"/>
        <v>126</v>
      </c>
      <c r="AG55">
        <f t="shared" si="75"/>
        <v>129</v>
      </c>
      <c r="AH55">
        <f t="shared" si="76"/>
        <v>132</v>
      </c>
      <c r="AI55">
        <f t="shared" si="77"/>
        <v>135</v>
      </c>
      <c r="AJ55">
        <f t="shared" si="78"/>
        <v>138</v>
      </c>
      <c r="AK55">
        <f t="shared" si="79"/>
        <v>141</v>
      </c>
      <c r="AL55">
        <f t="shared" si="80"/>
        <v>142</v>
      </c>
      <c r="AM55">
        <f t="shared" si="81"/>
        <v>144</v>
      </c>
      <c r="AN55">
        <f t="shared" si="82"/>
        <v>150</v>
      </c>
      <c r="AO55">
        <f t="shared" si="83"/>
        <v>152</v>
      </c>
      <c r="AP55">
        <f t="shared" si="84"/>
        <v>155</v>
      </c>
      <c r="AQ55">
        <f t="shared" si="85"/>
        <v>157</v>
      </c>
      <c r="AR55">
        <f t="shared" si="86"/>
        <v>164</v>
      </c>
      <c r="AS55">
        <f t="shared" si="87"/>
        <v>171</v>
      </c>
      <c r="AT55">
        <f t="shared" si="88"/>
        <v>177</v>
      </c>
      <c r="AU55">
        <f t="shared" si="89"/>
        <v>180</v>
      </c>
      <c r="AV55">
        <f t="shared" si="90"/>
        <v>183</v>
      </c>
      <c r="AW55" t="s">
        <v>1</v>
      </c>
      <c r="AX55" s="9" t="str">
        <f t="shared" si="91"/>
        <v>M21B</v>
      </c>
      <c r="AY55" s="9" t="str">
        <f t="shared" si="92"/>
        <v>Tomislav</v>
      </c>
      <c r="AZ55" s="9" t="str">
        <f t="shared" si="93"/>
        <v>Burgund</v>
      </c>
      <c r="BA55" s="1" t="str">
        <f t="shared" si="94"/>
        <v>49:59</v>
      </c>
      <c r="BB55" s="1" t="str">
        <f t="shared" si="95"/>
        <v>0</v>
      </c>
      <c r="BC55" s="9" t="str">
        <f t="shared" si="96"/>
        <v>OK Vihor</v>
      </c>
      <c r="BD55" s="9" t="str">
        <f t="shared" si="97"/>
        <v>7</v>
      </c>
      <c r="BE55" s="12" t="str">
        <f t="shared" si="98"/>
        <v>M21B</v>
      </c>
      <c r="BF55" s="12" t="str">
        <f t="shared" si="99"/>
        <v>2.94</v>
      </c>
      <c r="BG55" s="12" t="str">
        <f t="shared" si="100"/>
        <v>110</v>
      </c>
      <c r="BH55" t="s">
        <v>1</v>
      </c>
      <c r="BI55" s="9" t="str">
        <f t="shared" si="101"/>
        <v>Tomislav – Burgund – OK Vihor – M21B</v>
      </c>
      <c r="BJ55" s="1">
        <f t="shared" si="102"/>
        <v>623</v>
      </c>
      <c r="BK55" t="s">
        <v>1</v>
      </c>
      <c r="BL55" s="9" t="str">
        <f t="shared" si="103"/>
        <v>Tomislav – Burgund – OK Vihor</v>
      </c>
      <c r="BM55" s="1">
        <f t="shared" si="104"/>
        <v>623</v>
      </c>
      <c r="BN55" t="s">
        <v>1</v>
      </c>
      <c r="BO55" s="9" t="str">
        <f t="shared" si="105"/>
        <v>Tomislav – Burgund</v>
      </c>
      <c r="BP55" s="1">
        <f t="shared" si="45"/>
        <v>623</v>
      </c>
      <c r="BQ55" t="s">
        <v>1</v>
      </c>
    </row>
    <row r="56" spans="2:69" x14ac:dyDescent="0.25">
      <c r="B56" t="s">
        <v>1180</v>
      </c>
      <c r="C56">
        <v>0</v>
      </c>
      <c r="D56">
        <f t="shared" si="46"/>
        <v>1</v>
      </c>
      <c r="E56">
        <f t="shared" si="47"/>
        <v>8</v>
      </c>
      <c r="F56">
        <f t="shared" si="48"/>
        <v>13</v>
      </c>
      <c r="G56">
        <f t="shared" si="49"/>
        <v>23</v>
      </c>
      <c r="H56">
        <f t="shared" si="50"/>
        <v>31</v>
      </c>
      <c r="I56">
        <f t="shared" si="51"/>
        <v>32</v>
      </c>
      <c r="J56">
        <f t="shared" si="52"/>
        <v>34</v>
      </c>
      <c r="K56">
        <f t="shared" si="53"/>
        <v>35</v>
      </c>
      <c r="L56">
        <f t="shared" si="54"/>
        <v>37</v>
      </c>
      <c r="M56">
        <f t="shared" si="55"/>
        <v>43</v>
      </c>
      <c r="N56">
        <f t="shared" si="56"/>
        <v>50</v>
      </c>
      <c r="O56">
        <f t="shared" si="57"/>
        <v>56</v>
      </c>
      <c r="P56">
        <f t="shared" si="58"/>
        <v>58</v>
      </c>
      <c r="Q56">
        <f t="shared" si="59"/>
        <v>60</v>
      </c>
      <c r="R56">
        <f t="shared" si="60"/>
        <v>69</v>
      </c>
      <c r="S56">
        <f t="shared" si="61"/>
        <v>80</v>
      </c>
      <c r="T56">
        <f t="shared" si="62"/>
        <v>86</v>
      </c>
      <c r="U56">
        <f t="shared" si="63"/>
        <v>88</v>
      </c>
      <c r="V56">
        <f t="shared" si="64"/>
        <v>95</v>
      </c>
      <c r="W56">
        <f t="shared" si="65"/>
        <v>102</v>
      </c>
      <c r="X56">
        <f t="shared" si="66"/>
        <v>103</v>
      </c>
      <c r="Y56">
        <f t="shared" si="67"/>
        <v>104</v>
      </c>
      <c r="Z56">
        <f t="shared" si="68"/>
        <v>105</v>
      </c>
      <c r="AA56">
        <f t="shared" si="69"/>
        <v>108</v>
      </c>
      <c r="AB56">
        <f t="shared" si="70"/>
        <v>111</v>
      </c>
      <c r="AC56">
        <f t="shared" si="71"/>
        <v>114</v>
      </c>
      <c r="AD56">
        <f t="shared" si="72"/>
        <v>117</v>
      </c>
      <c r="AE56">
        <f t="shared" si="73"/>
        <v>120</v>
      </c>
      <c r="AF56">
        <f t="shared" si="74"/>
        <v>123</v>
      </c>
      <c r="AG56">
        <f t="shared" si="75"/>
        <v>126</v>
      </c>
      <c r="AH56">
        <f t="shared" si="76"/>
        <v>129</v>
      </c>
      <c r="AI56">
        <f t="shared" si="77"/>
        <v>132</v>
      </c>
      <c r="AJ56">
        <f t="shared" si="78"/>
        <v>135</v>
      </c>
      <c r="AK56">
        <f t="shared" si="79"/>
        <v>138</v>
      </c>
      <c r="AL56">
        <f t="shared" si="80"/>
        <v>139</v>
      </c>
      <c r="AM56">
        <f t="shared" si="81"/>
        <v>141</v>
      </c>
      <c r="AN56">
        <f t="shared" si="82"/>
        <v>147</v>
      </c>
      <c r="AO56">
        <f t="shared" si="83"/>
        <v>149</v>
      </c>
      <c r="AP56">
        <f t="shared" si="84"/>
        <v>152</v>
      </c>
      <c r="AQ56">
        <f t="shared" si="85"/>
        <v>154</v>
      </c>
      <c r="AR56">
        <f t="shared" si="86"/>
        <v>161</v>
      </c>
      <c r="AS56">
        <f t="shared" si="87"/>
        <v>168</v>
      </c>
      <c r="AT56">
        <f t="shared" si="88"/>
        <v>174</v>
      </c>
      <c r="AU56">
        <f t="shared" si="89"/>
        <v>177</v>
      </c>
      <c r="AV56">
        <f t="shared" si="90"/>
        <v>180</v>
      </c>
      <c r="AW56" t="s">
        <v>1</v>
      </c>
      <c r="AX56" s="9" t="str">
        <f t="shared" si="91"/>
        <v>M21B</v>
      </c>
      <c r="AY56" s="9" t="str">
        <f t="shared" si="92"/>
        <v>Dario</v>
      </c>
      <c r="AZ56" s="9" t="str">
        <f t="shared" si="93"/>
        <v>Malovic</v>
      </c>
      <c r="BA56" s="1" t="str">
        <f t="shared" si="94"/>
        <v>67:57</v>
      </c>
      <c r="BB56" s="1" t="str">
        <f t="shared" si="95"/>
        <v>0</v>
      </c>
      <c r="BC56" s="9" t="str">
        <f t="shared" si="96"/>
        <v>OK Vihor</v>
      </c>
      <c r="BD56" s="9" t="str">
        <f t="shared" si="97"/>
        <v>7</v>
      </c>
      <c r="BE56" s="12" t="str">
        <f t="shared" si="98"/>
        <v>M21B</v>
      </c>
      <c r="BF56" s="12" t="str">
        <f t="shared" si="99"/>
        <v>2.94</v>
      </c>
      <c r="BG56" s="12" t="str">
        <f t="shared" si="100"/>
        <v>110</v>
      </c>
      <c r="BH56" t="s">
        <v>1</v>
      </c>
      <c r="BI56" s="9" t="str">
        <f t="shared" si="101"/>
        <v>Dario – Malovic – OK Vihor – M21B</v>
      </c>
      <c r="BJ56" s="1" t="str">
        <f t="shared" si="102"/>
        <v>NEMA</v>
      </c>
      <c r="BK56" t="s">
        <v>1</v>
      </c>
      <c r="BL56" s="9" t="str">
        <f t="shared" si="103"/>
        <v>Dario – Malovic – OK Vihor</v>
      </c>
      <c r="BM56" s="1" t="str">
        <f t="shared" si="104"/>
        <v>NEMA</v>
      </c>
      <c r="BN56" t="s">
        <v>1</v>
      </c>
      <c r="BO56" s="9" t="str">
        <f t="shared" si="105"/>
        <v>Dario – Malovic</v>
      </c>
      <c r="BP56" s="1" t="str">
        <f t="shared" si="45"/>
        <v>NEMA</v>
      </c>
      <c r="BQ56" t="s">
        <v>1</v>
      </c>
    </row>
    <row r="57" spans="2:69" x14ac:dyDescent="0.25">
      <c r="B57" t="s">
        <v>1181</v>
      </c>
      <c r="C57">
        <v>0</v>
      </c>
      <c r="D57">
        <f t="shared" si="46"/>
        <v>1</v>
      </c>
      <c r="E57">
        <f t="shared" si="47"/>
        <v>8</v>
      </c>
      <c r="F57">
        <f t="shared" si="48"/>
        <v>14</v>
      </c>
      <c r="G57">
        <f t="shared" si="49"/>
        <v>24</v>
      </c>
      <c r="H57">
        <f t="shared" si="50"/>
        <v>33</v>
      </c>
      <c r="I57">
        <f t="shared" si="51"/>
        <v>34</v>
      </c>
      <c r="J57">
        <f t="shared" si="52"/>
        <v>36</v>
      </c>
      <c r="K57">
        <f t="shared" si="53"/>
        <v>37</v>
      </c>
      <c r="L57">
        <f t="shared" si="54"/>
        <v>39</v>
      </c>
      <c r="M57">
        <f t="shared" si="55"/>
        <v>45</v>
      </c>
      <c r="N57">
        <f t="shared" si="56"/>
        <v>52</v>
      </c>
      <c r="O57">
        <f t="shared" si="57"/>
        <v>58</v>
      </c>
      <c r="P57">
        <f t="shared" si="58"/>
        <v>60</v>
      </c>
      <c r="Q57">
        <f t="shared" si="59"/>
        <v>62</v>
      </c>
      <c r="R57">
        <f t="shared" si="60"/>
        <v>71</v>
      </c>
      <c r="S57">
        <f t="shared" si="61"/>
        <v>82</v>
      </c>
      <c r="T57">
        <f t="shared" si="62"/>
        <v>88</v>
      </c>
      <c r="U57">
        <f t="shared" si="63"/>
        <v>90</v>
      </c>
      <c r="V57">
        <f t="shared" si="64"/>
        <v>97</v>
      </c>
      <c r="W57">
        <f t="shared" si="65"/>
        <v>104</v>
      </c>
      <c r="X57">
        <f t="shared" si="66"/>
        <v>105</v>
      </c>
      <c r="Y57">
        <f t="shared" si="67"/>
        <v>106</v>
      </c>
      <c r="Z57">
        <f t="shared" si="68"/>
        <v>107</v>
      </c>
      <c r="AA57">
        <f t="shared" si="69"/>
        <v>110</v>
      </c>
      <c r="AB57">
        <f t="shared" si="70"/>
        <v>113</v>
      </c>
      <c r="AC57">
        <f t="shared" si="71"/>
        <v>116</v>
      </c>
      <c r="AD57">
        <f t="shared" si="72"/>
        <v>119</v>
      </c>
      <c r="AE57">
        <f t="shared" si="73"/>
        <v>122</v>
      </c>
      <c r="AF57">
        <f t="shared" si="74"/>
        <v>125</v>
      </c>
      <c r="AG57">
        <f t="shared" si="75"/>
        <v>128</v>
      </c>
      <c r="AH57">
        <f t="shared" si="76"/>
        <v>131</v>
      </c>
      <c r="AI57">
        <f t="shared" si="77"/>
        <v>134</v>
      </c>
      <c r="AJ57">
        <f t="shared" si="78"/>
        <v>137</v>
      </c>
      <c r="AK57">
        <f t="shared" si="79"/>
        <v>140</v>
      </c>
      <c r="AL57">
        <f t="shared" si="80"/>
        <v>141</v>
      </c>
      <c r="AM57">
        <f t="shared" si="81"/>
        <v>143</v>
      </c>
      <c r="AN57">
        <f t="shared" si="82"/>
        <v>149</v>
      </c>
      <c r="AO57">
        <f t="shared" si="83"/>
        <v>151</v>
      </c>
      <c r="AP57">
        <f t="shared" si="84"/>
        <v>154</v>
      </c>
      <c r="AQ57">
        <f t="shared" si="85"/>
        <v>156</v>
      </c>
      <c r="AR57">
        <f t="shared" si="86"/>
        <v>163</v>
      </c>
      <c r="AS57">
        <f t="shared" si="87"/>
        <v>170</v>
      </c>
      <c r="AT57">
        <f t="shared" si="88"/>
        <v>176</v>
      </c>
      <c r="AU57">
        <f t="shared" si="89"/>
        <v>179</v>
      </c>
      <c r="AV57">
        <f t="shared" si="90"/>
        <v>182</v>
      </c>
      <c r="AW57" t="s">
        <v>1</v>
      </c>
      <c r="AX57" s="9" t="str">
        <f t="shared" si="91"/>
        <v>M21B</v>
      </c>
      <c r="AY57" s="9" t="str">
        <f t="shared" si="92"/>
        <v>Hrvoje</v>
      </c>
      <c r="AZ57" s="9" t="str">
        <f t="shared" si="93"/>
        <v>Jandras</v>
      </c>
      <c r="BA57" s="1" t="str">
        <f t="shared" si="94"/>
        <v>92:21</v>
      </c>
      <c r="BB57" s="1" t="str">
        <f t="shared" si="95"/>
        <v>0</v>
      </c>
      <c r="BC57" s="9" t="str">
        <f t="shared" si="96"/>
        <v>OK Vihor</v>
      </c>
      <c r="BD57" s="9" t="str">
        <f t="shared" si="97"/>
        <v>7</v>
      </c>
      <c r="BE57" s="12" t="str">
        <f t="shared" si="98"/>
        <v>M21B</v>
      </c>
      <c r="BF57" s="12" t="str">
        <f t="shared" si="99"/>
        <v>2.94</v>
      </c>
      <c r="BG57" s="12" t="str">
        <f t="shared" si="100"/>
        <v>110</v>
      </c>
      <c r="BH57" t="s">
        <v>1</v>
      </c>
      <c r="BI57" s="9" t="str">
        <f t="shared" si="101"/>
        <v>Hrvoje – Jandras – OK Vihor – M21B</v>
      </c>
      <c r="BJ57" s="1">
        <f t="shared" si="102"/>
        <v>698</v>
      </c>
      <c r="BK57" t="s">
        <v>1</v>
      </c>
      <c r="BL57" s="9" t="str">
        <f t="shared" si="103"/>
        <v>Hrvoje – Jandras – OK Vihor</v>
      </c>
      <c r="BM57" s="1">
        <f t="shared" si="104"/>
        <v>698</v>
      </c>
      <c r="BN57" t="s">
        <v>1</v>
      </c>
      <c r="BO57" s="9" t="str">
        <f t="shared" si="105"/>
        <v>Hrvoje – Jandras</v>
      </c>
      <c r="BP57" s="1">
        <f t="shared" si="45"/>
        <v>698</v>
      </c>
      <c r="BQ57" t="s">
        <v>1</v>
      </c>
    </row>
    <row r="58" spans="2:69" x14ac:dyDescent="0.25">
      <c r="B58" t="s">
        <v>1182</v>
      </c>
      <c r="C58">
        <v>0</v>
      </c>
      <c r="D58">
        <f t="shared" si="46"/>
        <v>1</v>
      </c>
      <c r="E58">
        <f t="shared" si="47"/>
        <v>9</v>
      </c>
      <c r="F58">
        <f t="shared" si="48"/>
        <v>15</v>
      </c>
      <c r="G58">
        <f t="shared" si="49"/>
        <v>24</v>
      </c>
      <c r="H58">
        <f t="shared" si="50"/>
        <v>36</v>
      </c>
      <c r="I58">
        <f t="shared" si="51"/>
        <v>37</v>
      </c>
      <c r="J58">
        <f t="shared" si="52"/>
        <v>39</v>
      </c>
      <c r="K58">
        <f t="shared" si="53"/>
        <v>40</v>
      </c>
      <c r="L58">
        <f t="shared" si="54"/>
        <v>42</v>
      </c>
      <c r="M58">
        <f t="shared" si="55"/>
        <v>48</v>
      </c>
      <c r="N58">
        <f t="shared" si="56"/>
        <v>55</v>
      </c>
      <c r="O58">
        <f t="shared" si="57"/>
        <v>61</v>
      </c>
      <c r="P58">
        <f t="shared" si="58"/>
        <v>63</v>
      </c>
      <c r="Q58">
        <f t="shared" si="59"/>
        <v>65</v>
      </c>
      <c r="R58">
        <f t="shared" si="60"/>
        <v>75</v>
      </c>
      <c r="S58">
        <f t="shared" si="61"/>
        <v>87</v>
      </c>
      <c r="T58">
        <f t="shared" si="62"/>
        <v>93</v>
      </c>
      <c r="U58">
        <f t="shared" si="63"/>
        <v>95</v>
      </c>
      <c r="V58">
        <f t="shared" si="64"/>
        <v>102</v>
      </c>
      <c r="W58">
        <f t="shared" si="65"/>
        <v>109</v>
      </c>
      <c r="X58">
        <f t="shared" si="66"/>
        <v>110</v>
      </c>
      <c r="Y58">
        <f t="shared" si="67"/>
        <v>111</v>
      </c>
      <c r="Z58">
        <f t="shared" si="68"/>
        <v>112</v>
      </c>
      <c r="AA58">
        <f t="shared" si="69"/>
        <v>115</v>
      </c>
      <c r="AB58">
        <f t="shared" si="70"/>
        <v>118</v>
      </c>
      <c r="AC58">
        <f t="shared" si="71"/>
        <v>121</v>
      </c>
      <c r="AD58">
        <f t="shared" si="72"/>
        <v>124</v>
      </c>
      <c r="AE58">
        <f t="shared" si="73"/>
        <v>127</v>
      </c>
      <c r="AF58">
        <f t="shared" si="74"/>
        <v>130</v>
      </c>
      <c r="AG58">
        <f t="shared" si="75"/>
        <v>133</v>
      </c>
      <c r="AH58">
        <f t="shared" si="76"/>
        <v>136</v>
      </c>
      <c r="AI58">
        <f t="shared" si="77"/>
        <v>139</v>
      </c>
      <c r="AJ58">
        <f t="shared" si="78"/>
        <v>142</v>
      </c>
      <c r="AK58">
        <f t="shared" si="79"/>
        <v>145</v>
      </c>
      <c r="AL58">
        <f t="shared" si="80"/>
        <v>146</v>
      </c>
      <c r="AM58">
        <f t="shared" si="81"/>
        <v>148</v>
      </c>
      <c r="AN58">
        <f t="shared" si="82"/>
        <v>154</v>
      </c>
      <c r="AO58">
        <f t="shared" si="83"/>
        <v>156</v>
      </c>
      <c r="AP58">
        <f t="shared" si="84"/>
        <v>159</v>
      </c>
      <c r="AQ58">
        <f t="shared" si="85"/>
        <v>161</v>
      </c>
      <c r="AR58">
        <f t="shared" si="86"/>
        <v>168</v>
      </c>
      <c r="AS58">
        <f t="shared" si="87"/>
        <v>175</v>
      </c>
      <c r="AT58">
        <f t="shared" si="88"/>
        <v>181</v>
      </c>
      <c r="AU58">
        <f t="shared" si="89"/>
        <v>184</v>
      </c>
      <c r="AV58">
        <f t="shared" si="90"/>
        <v>187</v>
      </c>
      <c r="AW58" t="s">
        <v>1</v>
      </c>
      <c r="AX58" s="9" t="str">
        <f t="shared" si="91"/>
        <v>M21B</v>
      </c>
      <c r="AY58" s="9" t="str">
        <f t="shared" si="92"/>
        <v>Vjekoslav</v>
      </c>
      <c r="AZ58" s="9" t="str">
        <f t="shared" si="93"/>
        <v>Klaric</v>
      </c>
      <c r="BA58" s="1" t="str">
        <f t="shared" si="94"/>
        <v>93:23</v>
      </c>
      <c r="BB58" s="1" t="str">
        <f t="shared" si="95"/>
        <v>0</v>
      </c>
      <c r="BC58" s="9" t="str">
        <f t="shared" si="96"/>
        <v>OK Kapela</v>
      </c>
      <c r="BD58" s="9" t="str">
        <f t="shared" si="97"/>
        <v>7</v>
      </c>
      <c r="BE58" s="12" t="str">
        <f t="shared" si="98"/>
        <v>M21B</v>
      </c>
      <c r="BF58" s="12" t="str">
        <f t="shared" si="99"/>
        <v>2.94</v>
      </c>
      <c r="BG58" s="12" t="str">
        <f t="shared" si="100"/>
        <v>110</v>
      </c>
      <c r="BH58" t="s">
        <v>1</v>
      </c>
      <c r="BI58" s="9" t="str">
        <f t="shared" si="101"/>
        <v>Vjekoslav – Klaric – OK Kapela – M21B</v>
      </c>
      <c r="BJ58" s="1" t="str">
        <f t="shared" si="102"/>
        <v>NEMA</v>
      </c>
      <c r="BK58" t="s">
        <v>1</v>
      </c>
      <c r="BL58" s="9" t="str">
        <f t="shared" si="103"/>
        <v>Vjekoslav – Klaric – OK Kapela</v>
      </c>
      <c r="BM58" s="1" t="str">
        <f t="shared" si="104"/>
        <v>NEMA</v>
      </c>
      <c r="BN58" t="s">
        <v>1</v>
      </c>
      <c r="BO58" s="9" t="str">
        <f t="shared" si="105"/>
        <v>Vjekoslav – Klaric</v>
      </c>
      <c r="BP58" s="1" t="str">
        <f t="shared" si="45"/>
        <v>NEMA</v>
      </c>
      <c r="BQ58" t="s">
        <v>1</v>
      </c>
    </row>
    <row r="59" spans="2:69" x14ac:dyDescent="0.25">
      <c r="B59" t="s">
        <v>1183</v>
      </c>
      <c r="C59">
        <v>0</v>
      </c>
      <c r="D59">
        <f t="shared" si="46"/>
        <v>1</v>
      </c>
      <c r="E59">
        <f t="shared" si="47"/>
        <v>9</v>
      </c>
      <c r="F59">
        <f t="shared" si="48"/>
        <v>15</v>
      </c>
      <c r="G59">
        <f t="shared" si="49"/>
        <v>23</v>
      </c>
      <c r="H59">
        <f t="shared" si="50"/>
        <v>31</v>
      </c>
      <c r="I59">
        <f t="shared" si="51"/>
        <v>32</v>
      </c>
      <c r="J59">
        <f t="shared" si="52"/>
        <v>34</v>
      </c>
      <c r="K59">
        <f t="shared" si="53"/>
        <v>35</v>
      </c>
      <c r="L59">
        <f t="shared" si="54"/>
        <v>37</v>
      </c>
      <c r="M59">
        <f t="shared" si="55"/>
        <v>43</v>
      </c>
      <c r="N59">
        <f t="shared" si="56"/>
        <v>50</v>
      </c>
      <c r="O59">
        <f t="shared" si="57"/>
        <v>57</v>
      </c>
      <c r="P59">
        <f t="shared" si="58"/>
        <v>59</v>
      </c>
      <c r="Q59">
        <f t="shared" si="59"/>
        <v>61</v>
      </c>
      <c r="R59">
        <f t="shared" si="60"/>
        <v>70</v>
      </c>
      <c r="S59">
        <f t="shared" si="61"/>
        <v>81</v>
      </c>
      <c r="T59">
        <f t="shared" si="62"/>
        <v>87</v>
      </c>
      <c r="U59">
        <f t="shared" si="63"/>
        <v>89</v>
      </c>
      <c r="V59">
        <f t="shared" si="64"/>
        <v>96</v>
      </c>
      <c r="W59">
        <f t="shared" si="65"/>
        <v>103</v>
      </c>
      <c r="X59">
        <f t="shared" si="66"/>
        <v>104</v>
      </c>
      <c r="Y59">
        <f t="shared" si="67"/>
        <v>105</v>
      </c>
      <c r="Z59">
        <f t="shared" si="68"/>
        <v>106</v>
      </c>
      <c r="AA59">
        <f t="shared" si="69"/>
        <v>109</v>
      </c>
      <c r="AB59">
        <f t="shared" si="70"/>
        <v>112</v>
      </c>
      <c r="AC59">
        <f t="shared" si="71"/>
        <v>115</v>
      </c>
      <c r="AD59">
        <f t="shared" si="72"/>
        <v>118</v>
      </c>
      <c r="AE59">
        <f t="shared" si="73"/>
        <v>121</v>
      </c>
      <c r="AF59">
        <f t="shared" si="74"/>
        <v>124</v>
      </c>
      <c r="AG59">
        <f t="shared" si="75"/>
        <v>127</v>
      </c>
      <c r="AH59">
        <f t="shared" si="76"/>
        <v>130</v>
      </c>
      <c r="AI59">
        <f t="shared" si="77"/>
        <v>133</v>
      </c>
      <c r="AJ59">
        <f t="shared" si="78"/>
        <v>136</v>
      </c>
      <c r="AK59">
        <f t="shared" si="79"/>
        <v>139</v>
      </c>
      <c r="AL59">
        <f t="shared" si="80"/>
        <v>140</v>
      </c>
      <c r="AM59">
        <f t="shared" si="81"/>
        <v>142</v>
      </c>
      <c r="AN59">
        <f t="shared" si="82"/>
        <v>148</v>
      </c>
      <c r="AO59">
        <f t="shared" si="83"/>
        <v>150</v>
      </c>
      <c r="AP59">
        <f t="shared" si="84"/>
        <v>153</v>
      </c>
      <c r="AQ59">
        <f t="shared" si="85"/>
        <v>155</v>
      </c>
      <c r="AR59">
        <f t="shared" si="86"/>
        <v>162</v>
      </c>
      <c r="AS59">
        <f t="shared" si="87"/>
        <v>169</v>
      </c>
      <c r="AT59">
        <f t="shared" si="88"/>
        <v>175</v>
      </c>
      <c r="AU59">
        <f t="shared" si="89"/>
        <v>178</v>
      </c>
      <c r="AV59">
        <f t="shared" si="90"/>
        <v>181</v>
      </c>
      <c r="AW59" t="s">
        <v>1</v>
      </c>
      <c r="AX59" s="9" t="str">
        <f t="shared" si="91"/>
        <v>M21B</v>
      </c>
      <c r="AY59" s="9" t="str">
        <f t="shared" si="92"/>
        <v>Zoran</v>
      </c>
      <c r="AZ59" s="9" t="str">
        <f t="shared" si="93"/>
        <v>Coric</v>
      </c>
      <c r="BA59" s="1" t="str">
        <f t="shared" si="94"/>
        <v>118:11</v>
      </c>
      <c r="BB59" s="1" t="str">
        <f t="shared" si="95"/>
        <v>0</v>
      </c>
      <c r="BC59" s="9" t="str">
        <f t="shared" si="96"/>
        <v>OK Vihor</v>
      </c>
      <c r="BD59" s="9" t="str">
        <f t="shared" si="97"/>
        <v>7</v>
      </c>
      <c r="BE59" s="12" t="str">
        <f t="shared" si="98"/>
        <v>M21B</v>
      </c>
      <c r="BF59" s="12" t="str">
        <f t="shared" si="99"/>
        <v>2.94</v>
      </c>
      <c r="BG59" s="12" t="str">
        <f t="shared" si="100"/>
        <v>110</v>
      </c>
      <c r="BH59" t="s">
        <v>1</v>
      </c>
      <c r="BI59" s="9" t="str">
        <f t="shared" si="101"/>
        <v>Zoran – Coric – OK Vihor – M21B</v>
      </c>
      <c r="BJ59" s="1" t="str">
        <f t="shared" si="102"/>
        <v>NEMA</v>
      </c>
      <c r="BK59" t="s">
        <v>1</v>
      </c>
      <c r="BL59" s="9" t="str">
        <f t="shared" si="103"/>
        <v>Zoran – Coric – OK Vihor</v>
      </c>
      <c r="BM59" s="1" t="str">
        <f t="shared" si="104"/>
        <v>NEMA</v>
      </c>
      <c r="BN59" t="s">
        <v>1</v>
      </c>
      <c r="BO59" s="9" t="str">
        <f t="shared" si="105"/>
        <v>Zoran – Coric</v>
      </c>
      <c r="BP59" s="1" t="str">
        <f t="shared" si="45"/>
        <v>NEMA</v>
      </c>
      <c r="BQ59" t="s">
        <v>1</v>
      </c>
    </row>
    <row r="60" spans="2:69" x14ac:dyDescent="0.25">
      <c r="B60" t="s">
        <v>1184</v>
      </c>
      <c r="C60">
        <v>0</v>
      </c>
      <c r="D60">
        <f t="shared" si="46"/>
        <v>1</v>
      </c>
      <c r="E60">
        <f t="shared" si="47"/>
        <v>9</v>
      </c>
      <c r="F60">
        <f t="shared" si="48"/>
        <v>15</v>
      </c>
      <c r="G60">
        <f t="shared" si="49"/>
        <v>23</v>
      </c>
      <c r="H60">
        <f t="shared" si="50"/>
        <v>34</v>
      </c>
      <c r="I60">
        <f t="shared" si="51"/>
        <v>35</v>
      </c>
      <c r="J60">
        <f t="shared" si="52"/>
        <v>37</v>
      </c>
      <c r="K60">
        <f t="shared" si="53"/>
        <v>38</v>
      </c>
      <c r="L60">
        <f t="shared" si="54"/>
        <v>40</v>
      </c>
      <c r="M60">
        <f t="shared" si="55"/>
        <v>46</v>
      </c>
      <c r="N60">
        <f t="shared" si="56"/>
        <v>47</v>
      </c>
      <c r="O60">
        <f t="shared" si="57"/>
        <v>48</v>
      </c>
      <c r="P60">
        <f t="shared" si="58"/>
        <v>50</v>
      </c>
      <c r="Q60">
        <f t="shared" si="59"/>
        <v>52</v>
      </c>
      <c r="R60">
        <f t="shared" si="60"/>
        <v>61</v>
      </c>
      <c r="S60">
        <f t="shared" si="61"/>
        <v>72</v>
      </c>
      <c r="T60">
        <f t="shared" si="62"/>
        <v>78</v>
      </c>
      <c r="U60">
        <f t="shared" si="63"/>
        <v>80</v>
      </c>
      <c r="V60">
        <f t="shared" si="64"/>
        <v>87</v>
      </c>
      <c r="W60">
        <f t="shared" si="65"/>
        <v>94</v>
      </c>
      <c r="X60">
        <f t="shared" si="66"/>
        <v>95</v>
      </c>
      <c r="Y60">
        <f t="shared" si="67"/>
        <v>96</v>
      </c>
      <c r="Z60">
        <f t="shared" si="68"/>
        <v>97</v>
      </c>
      <c r="AA60">
        <f t="shared" si="69"/>
        <v>100</v>
      </c>
      <c r="AB60">
        <f t="shared" si="70"/>
        <v>103</v>
      </c>
      <c r="AC60">
        <f t="shared" si="71"/>
        <v>106</v>
      </c>
      <c r="AD60">
        <f t="shared" si="72"/>
        <v>109</v>
      </c>
      <c r="AE60">
        <f t="shared" si="73"/>
        <v>112</v>
      </c>
      <c r="AF60">
        <f t="shared" si="74"/>
        <v>115</v>
      </c>
      <c r="AG60">
        <f t="shared" si="75"/>
        <v>118</v>
      </c>
      <c r="AH60">
        <f t="shared" si="76"/>
        <v>121</v>
      </c>
      <c r="AI60">
        <f t="shared" si="77"/>
        <v>124</v>
      </c>
      <c r="AJ60">
        <f t="shared" si="78"/>
        <v>127</v>
      </c>
      <c r="AK60">
        <f t="shared" si="79"/>
        <v>130</v>
      </c>
      <c r="AL60">
        <f t="shared" si="80"/>
        <v>131</v>
      </c>
      <c r="AM60">
        <f t="shared" si="81"/>
        <v>133</v>
      </c>
      <c r="AN60">
        <f t="shared" si="82"/>
        <v>139</v>
      </c>
      <c r="AO60">
        <f t="shared" si="83"/>
        <v>141</v>
      </c>
      <c r="AP60">
        <f t="shared" si="84"/>
        <v>144</v>
      </c>
      <c r="AQ60">
        <f t="shared" si="85"/>
        <v>146</v>
      </c>
      <c r="AR60">
        <f t="shared" si="86"/>
        <v>153</v>
      </c>
      <c r="AS60">
        <f t="shared" si="87"/>
        <v>160</v>
      </c>
      <c r="AT60">
        <f t="shared" si="88"/>
        <v>166</v>
      </c>
      <c r="AU60">
        <f t="shared" si="89"/>
        <v>169</v>
      </c>
      <c r="AV60">
        <f t="shared" si="90"/>
        <v>170</v>
      </c>
      <c r="AW60" t="s">
        <v>1</v>
      </c>
      <c r="AX60" s="9" t="str">
        <f t="shared" si="91"/>
        <v>M21B</v>
      </c>
      <c r="AY60" s="9" t="str">
        <f t="shared" si="92"/>
        <v>Tomislav</v>
      </c>
      <c r="AZ60" s="9" t="str">
        <f t="shared" si="93"/>
        <v>Jurac</v>
      </c>
      <c r="BA60" s="1" t="str">
        <f t="shared" si="94"/>
        <v/>
      </c>
      <c r="BB60" s="1" t="str">
        <f t="shared" si="95"/>
        <v>1</v>
      </c>
      <c r="BC60" s="9" t="str">
        <f t="shared" si="96"/>
        <v>OK Vihor</v>
      </c>
      <c r="BD60" s="9" t="str">
        <f t="shared" si="97"/>
        <v>7</v>
      </c>
      <c r="BE60" s="12" t="str">
        <f t="shared" si="98"/>
        <v>M21B</v>
      </c>
      <c r="BF60" s="12" t="str">
        <f t="shared" si="99"/>
        <v>2.94</v>
      </c>
      <c r="BG60" s="12" t="str">
        <f t="shared" si="100"/>
        <v>110</v>
      </c>
      <c r="BH60" t="s">
        <v>1</v>
      </c>
      <c r="BI60" s="9" t="str">
        <f t="shared" si="101"/>
        <v>Tomislav – Jurac – OK Vihor – M21B</v>
      </c>
      <c r="BJ60" s="1" t="str">
        <f t="shared" si="102"/>
        <v>NEMA</v>
      </c>
      <c r="BK60" t="s">
        <v>1</v>
      </c>
      <c r="BL60" s="9" t="str">
        <f t="shared" si="103"/>
        <v>Tomislav – Jurac – OK Vihor</v>
      </c>
      <c r="BM60" s="1" t="str">
        <f t="shared" si="104"/>
        <v>NEMA</v>
      </c>
      <c r="BN60" t="s">
        <v>1</v>
      </c>
      <c r="BO60" s="9" t="str">
        <f t="shared" si="105"/>
        <v>Tomislav – Jurac</v>
      </c>
      <c r="BP60" s="1" t="str">
        <f t="shared" si="45"/>
        <v>NEMA</v>
      </c>
      <c r="BQ60" t="s">
        <v>1</v>
      </c>
    </row>
    <row r="61" spans="2:69" x14ac:dyDescent="0.25">
      <c r="B61" t="s">
        <v>1185</v>
      </c>
      <c r="C61">
        <v>0</v>
      </c>
      <c r="D61">
        <f t="shared" si="46"/>
        <v>1</v>
      </c>
      <c r="E61">
        <f t="shared" si="47"/>
        <v>9</v>
      </c>
      <c r="F61">
        <f t="shared" si="48"/>
        <v>15</v>
      </c>
      <c r="G61">
        <f t="shared" si="49"/>
        <v>26</v>
      </c>
      <c r="H61">
        <f t="shared" si="50"/>
        <v>36</v>
      </c>
      <c r="I61">
        <f t="shared" si="51"/>
        <v>37</v>
      </c>
      <c r="J61">
        <f t="shared" si="52"/>
        <v>39</v>
      </c>
      <c r="K61">
        <f t="shared" si="53"/>
        <v>40</v>
      </c>
      <c r="L61">
        <f t="shared" si="54"/>
        <v>42</v>
      </c>
      <c r="M61">
        <f t="shared" si="55"/>
        <v>48</v>
      </c>
      <c r="N61">
        <f t="shared" si="56"/>
        <v>49</v>
      </c>
      <c r="O61">
        <f t="shared" si="57"/>
        <v>50</v>
      </c>
      <c r="P61">
        <f t="shared" si="58"/>
        <v>52</v>
      </c>
      <c r="Q61">
        <f t="shared" si="59"/>
        <v>54</v>
      </c>
      <c r="R61">
        <f t="shared" si="60"/>
        <v>64</v>
      </c>
      <c r="S61">
        <f t="shared" si="61"/>
        <v>76</v>
      </c>
      <c r="T61">
        <f t="shared" si="62"/>
        <v>82</v>
      </c>
      <c r="U61">
        <f t="shared" si="63"/>
        <v>84</v>
      </c>
      <c r="V61">
        <f t="shared" si="64"/>
        <v>91</v>
      </c>
      <c r="W61">
        <f t="shared" si="65"/>
        <v>98</v>
      </c>
      <c r="X61">
        <f t="shared" si="66"/>
        <v>99</v>
      </c>
      <c r="Y61">
        <f t="shared" si="67"/>
        <v>100</v>
      </c>
      <c r="Z61">
        <f t="shared" si="68"/>
        <v>101</v>
      </c>
      <c r="AA61">
        <f t="shared" si="69"/>
        <v>104</v>
      </c>
      <c r="AB61">
        <f t="shared" si="70"/>
        <v>107</v>
      </c>
      <c r="AC61">
        <f t="shared" si="71"/>
        <v>110</v>
      </c>
      <c r="AD61">
        <f t="shared" si="72"/>
        <v>113</v>
      </c>
      <c r="AE61">
        <f t="shared" si="73"/>
        <v>116</v>
      </c>
      <c r="AF61">
        <f t="shared" si="74"/>
        <v>119</v>
      </c>
      <c r="AG61">
        <f t="shared" si="75"/>
        <v>122</v>
      </c>
      <c r="AH61">
        <f t="shared" si="76"/>
        <v>125</v>
      </c>
      <c r="AI61">
        <f t="shared" si="77"/>
        <v>128</v>
      </c>
      <c r="AJ61">
        <f t="shared" si="78"/>
        <v>131</v>
      </c>
      <c r="AK61">
        <f t="shared" si="79"/>
        <v>134</v>
      </c>
      <c r="AL61">
        <f t="shared" si="80"/>
        <v>135</v>
      </c>
      <c r="AM61">
        <f t="shared" si="81"/>
        <v>137</v>
      </c>
      <c r="AN61">
        <f t="shared" si="82"/>
        <v>143</v>
      </c>
      <c r="AO61">
        <f t="shared" si="83"/>
        <v>145</v>
      </c>
      <c r="AP61">
        <f t="shared" si="84"/>
        <v>148</v>
      </c>
      <c r="AQ61">
        <f t="shared" si="85"/>
        <v>150</v>
      </c>
      <c r="AR61">
        <f t="shared" si="86"/>
        <v>157</v>
      </c>
      <c r="AS61">
        <f t="shared" si="87"/>
        <v>164</v>
      </c>
      <c r="AT61">
        <f t="shared" si="88"/>
        <v>170</v>
      </c>
      <c r="AU61">
        <f t="shared" si="89"/>
        <v>173</v>
      </c>
      <c r="AV61">
        <f t="shared" si="90"/>
        <v>174</v>
      </c>
      <c r="AW61" t="s">
        <v>1</v>
      </c>
      <c r="AX61" s="9" t="str">
        <f t="shared" si="91"/>
        <v>M21B</v>
      </c>
      <c r="AY61" s="9" t="str">
        <f t="shared" si="92"/>
        <v>Zdravko</v>
      </c>
      <c r="AZ61" s="9" t="str">
        <f t="shared" si="93"/>
        <v>Tonkovic</v>
      </c>
      <c r="BA61" s="1" t="str">
        <f t="shared" si="94"/>
        <v/>
      </c>
      <c r="BB61" s="1" t="str">
        <f t="shared" si="95"/>
        <v>1</v>
      </c>
      <c r="BC61" s="9" t="str">
        <f t="shared" si="96"/>
        <v>OK Kapela</v>
      </c>
      <c r="BD61" s="9" t="str">
        <f t="shared" si="97"/>
        <v>7</v>
      </c>
      <c r="BE61" s="12" t="str">
        <f t="shared" si="98"/>
        <v>M21B</v>
      </c>
      <c r="BF61" s="12" t="str">
        <f t="shared" si="99"/>
        <v>2.94</v>
      </c>
      <c r="BG61" s="12" t="str">
        <f t="shared" si="100"/>
        <v>110</v>
      </c>
      <c r="BH61" t="s">
        <v>1</v>
      </c>
      <c r="BI61" s="9" t="str">
        <f t="shared" si="101"/>
        <v>Zdravko – Tonkovic – OK Kapela – M21B</v>
      </c>
      <c r="BJ61" s="1" t="str">
        <f t="shared" si="102"/>
        <v>NEMA</v>
      </c>
      <c r="BK61" t="s">
        <v>1</v>
      </c>
      <c r="BL61" s="9" t="str">
        <f t="shared" si="103"/>
        <v>Zdravko – Tonkovic – OK Kapela</v>
      </c>
      <c r="BM61" s="1" t="str">
        <f t="shared" si="104"/>
        <v>NEMA</v>
      </c>
      <c r="BN61" t="s">
        <v>1</v>
      </c>
      <c r="BO61" s="9" t="str">
        <f t="shared" si="105"/>
        <v>Zdravko – Tonkovic</v>
      </c>
      <c r="BP61" s="1" t="str">
        <f t="shared" si="45"/>
        <v>NEMA</v>
      </c>
      <c r="BQ61" t="s">
        <v>1</v>
      </c>
    </row>
    <row r="62" spans="2:69" x14ac:dyDescent="0.25">
      <c r="B62" t="s">
        <v>1186</v>
      </c>
      <c r="C62">
        <v>0</v>
      </c>
      <c r="D62">
        <f t="shared" si="46"/>
        <v>1</v>
      </c>
      <c r="E62">
        <f t="shared" si="47"/>
        <v>8</v>
      </c>
      <c r="F62">
        <f t="shared" si="48"/>
        <v>13</v>
      </c>
      <c r="G62">
        <f t="shared" si="49"/>
        <v>26</v>
      </c>
      <c r="H62">
        <f t="shared" si="50"/>
        <v>33</v>
      </c>
      <c r="I62">
        <f t="shared" si="51"/>
        <v>34</v>
      </c>
      <c r="J62">
        <f t="shared" si="52"/>
        <v>36</v>
      </c>
      <c r="K62">
        <f t="shared" si="53"/>
        <v>37</v>
      </c>
      <c r="L62">
        <f t="shared" si="54"/>
        <v>39</v>
      </c>
      <c r="M62">
        <f t="shared" si="55"/>
        <v>45</v>
      </c>
      <c r="N62">
        <f t="shared" si="56"/>
        <v>46</v>
      </c>
      <c r="O62">
        <f t="shared" si="57"/>
        <v>47</v>
      </c>
      <c r="P62">
        <f t="shared" si="58"/>
        <v>49</v>
      </c>
      <c r="Q62">
        <f t="shared" si="59"/>
        <v>51</v>
      </c>
      <c r="R62">
        <f t="shared" si="60"/>
        <v>60</v>
      </c>
      <c r="S62">
        <f t="shared" si="61"/>
        <v>71</v>
      </c>
      <c r="T62">
        <f t="shared" si="62"/>
        <v>77</v>
      </c>
      <c r="U62">
        <f t="shared" si="63"/>
        <v>79</v>
      </c>
      <c r="V62">
        <f t="shared" si="64"/>
        <v>86</v>
      </c>
      <c r="W62">
        <f t="shared" si="65"/>
        <v>93</v>
      </c>
      <c r="X62">
        <f t="shared" si="66"/>
        <v>94</v>
      </c>
      <c r="Y62">
        <f t="shared" si="67"/>
        <v>95</v>
      </c>
      <c r="Z62">
        <f t="shared" si="68"/>
        <v>96</v>
      </c>
      <c r="AA62">
        <f t="shared" si="69"/>
        <v>99</v>
      </c>
      <c r="AB62">
        <f t="shared" si="70"/>
        <v>102</v>
      </c>
      <c r="AC62">
        <f t="shared" si="71"/>
        <v>105</v>
      </c>
      <c r="AD62">
        <f t="shared" si="72"/>
        <v>108</v>
      </c>
      <c r="AE62">
        <f t="shared" si="73"/>
        <v>111</v>
      </c>
      <c r="AF62">
        <f t="shared" si="74"/>
        <v>114</v>
      </c>
      <c r="AG62">
        <f t="shared" si="75"/>
        <v>117</v>
      </c>
      <c r="AH62">
        <f t="shared" si="76"/>
        <v>120</v>
      </c>
      <c r="AI62">
        <f t="shared" si="77"/>
        <v>123</v>
      </c>
      <c r="AJ62">
        <f t="shared" si="78"/>
        <v>126</v>
      </c>
      <c r="AK62">
        <f t="shared" si="79"/>
        <v>129</v>
      </c>
      <c r="AL62">
        <f t="shared" si="80"/>
        <v>130</v>
      </c>
      <c r="AM62">
        <f t="shared" si="81"/>
        <v>132</v>
      </c>
      <c r="AN62">
        <f t="shared" si="82"/>
        <v>138</v>
      </c>
      <c r="AO62">
        <f t="shared" si="83"/>
        <v>140</v>
      </c>
      <c r="AP62">
        <f t="shared" si="84"/>
        <v>143</v>
      </c>
      <c r="AQ62">
        <f t="shared" si="85"/>
        <v>145</v>
      </c>
      <c r="AR62">
        <f t="shared" si="86"/>
        <v>152</v>
      </c>
      <c r="AS62">
        <f t="shared" si="87"/>
        <v>159</v>
      </c>
      <c r="AT62">
        <f t="shared" si="88"/>
        <v>165</v>
      </c>
      <c r="AU62">
        <f t="shared" si="89"/>
        <v>168</v>
      </c>
      <c r="AV62">
        <f t="shared" si="90"/>
        <v>169</v>
      </c>
      <c r="AW62" t="s">
        <v>1</v>
      </c>
      <c r="AX62" s="9" t="str">
        <f t="shared" si="91"/>
        <v>M21B</v>
      </c>
      <c r="AY62" s="9" t="str">
        <f t="shared" si="92"/>
        <v>Dino</v>
      </c>
      <c r="AZ62" s="9" t="str">
        <f t="shared" si="93"/>
        <v>Martinovic</v>
      </c>
      <c r="BA62" s="1" t="str">
        <f t="shared" si="94"/>
        <v/>
      </c>
      <c r="BB62" s="1" t="str">
        <f t="shared" si="95"/>
        <v>2</v>
      </c>
      <c r="BC62" s="9" t="str">
        <f t="shared" si="96"/>
        <v>OK Vihor</v>
      </c>
      <c r="BD62" s="9" t="str">
        <f t="shared" si="97"/>
        <v>7</v>
      </c>
      <c r="BE62" s="12" t="str">
        <f t="shared" si="98"/>
        <v>M21B</v>
      </c>
      <c r="BF62" s="12" t="str">
        <f t="shared" si="99"/>
        <v>2.94</v>
      </c>
      <c r="BG62" s="12" t="str">
        <f t="shared" si="100"/>
        <v>110</v>
      </c>
      <c r="BH62" t="s">
        <v>1</v>
      </c>
      <c r="BI62" s="9" t="str">
        <f t="shared" si="101"/>
        <v>Dino – Martinovic – OK Vihor – M21B</v>
      </c>
      <c r="BJ62" s="1" t="str">
        <f t="shared" si="102"/>
        <v>NEMA</v>
      </c>
      <c r="BK62" t="s">
        <v>1</v>
      </c>
      <c r="BL62" s="9" t="str">
        <f t="shared" si="103"/>
        <v>Dino – Martinovic – OK Vihor</v>
      </c>
      <c r="BM62" s="1" t="str">
        <f t="shared" si="104"/>
        <v>NEMA</v>
      </c>
      <c r="BN62" t="s">
        <v>1</v>
      </c>
      <c r="BO62" s="9" t="str">
        <f t="shared" si="105"/>
        <v>Dino – Martinovic</v>
      </c>
      <c r="BP62" s="1" t="str">
        <f t="shared" si="45"/>
        <v>NEMA</v>
      </c>
      <c r="BQ62" t="s">
        <v>1</v>
      </c>
    </row>
    <row r="63" spans="2:69" x14ac:dyDescent="0.25">
      <c r="B63" t="s">
        <v>1187</v>
      </c>
      <c r="C63">
        <v>0</v>
      </c>
      <c r="D63">
        <f t="shared" si="46"/>
        <v>1</v>
      </c>
      <c r="E63">
        <f t="shared" si="47"/>
        <v>8</v>
      </c>
      <c r="F63">
        <f t="shared" si="48"/>
        <v>14</v>
      </c>
      <c r="G63">
        <f t="shared" si="49"/>
        <v>22</v>
      </c>
      <c r="H63">
        <f t="shared" si="50"/>
        <v>30</v>
      </c>
      <c r="I63">
        <f t="shared" si="51"/>
        <v>31</v>
      </c>
      <c r="J63">
        <f t="shared" si="52"/>
        <v>33</v>
      </c>
      <c r="K63">
        <f t="shared" si="53"/>
        <v>34</v>
      </c>
      <c r="L63">
        <f t="shared" si="54"/>
        <v>36</v>
      </c>
      <c r="M63">
        <f t="shared" si="55"/>
        <v>42</v>
      </c>
      <c r="N63">
        <f t="shared" si="56"/>
        <v>43</v>
      </c>
      <c r="O63">
        <f t="shared" si="57"/>
        <v>44</v>
      </c>
      <c r="P63">
        <f t="shared" si="58"/>
        <v>46</v>
      </c>
      <c r="Q63">
        <f t="shared" si="59"/>
        <v>48</v>
      </c>
      <c r="R63">
        <f t="shared" si="60"/>
        <v>57</v>
      </c>
      <c r="S63">
        <f t="shared" si="61"/>
        <v>68</v>
      </c>
      <c r="T63">
        <f t="shared" si="62"/>
        <v>74</v>
      </c>
      <c r="U63">
        <f t="shared" si="63"/>
        <v>76</v>
      </c>
      <c r="V63">
        <f t="shared" si="64"/>
        <v>83</v>
      </c>
      <c r="W63">
        <f t="shared" si="65"/>
        <v>90</v>
      </c>
      <c r="X63">
        <f t="shared" si="66"/>
        <v>91</v>
      </c>
      <c r="Y63">
        <f t="shared" si="67"/>
        <v>92</v>
      </c>
      <c r="Z63">
        <f t="shared" si="68"/>
        <v>93</v>
      </c>
      <c r="AA63">
        <f t="shared" si="69"/>
        <v>96</v>
      </c>
      <c r="AB63">
        <f t="shared" si="70"/>
        <v>99</v>
      </c>
      <c r="AC63">
        <f t="shared" si="71"/>
        <v>102</v>
      </c>
      <c r="AD63">
        <f t="shared" si="72"/>
        <v>105</v>
      </c>
      <c r="AE63">
        <f t="shared" si="73"/>
        <v>108</v>
      </c>
      <c r="AF63">
        <f t="shared" si="74"/>
        <v>111</v>
      </c>
      <c r="AG63">
        <f t="shared" si="75"/>
        <v>114</v>
      </c>
      <c r="AH63">
        <f t="shared" si="76"/>
        <v>117</v>
      </c>
      <c r="AI63">
        <f t="shared" si="77"/>
        <v>120</v>
      </c>
      <c r="AJ63">
        <f t="shared" si="78"/>
        <v>123</v>
      </c>
      <c r="AK63">
        <f t="shared" si="79"/>
        <v>126</v>
      </c>
      <c r="AL63">
        <f t="shared" si="80"/>
        <v>127</v>
      </c>
      <c r="AM63">
        <f t="shared" si="81"/>
        <v>129</v>
      </c>
      <c r="AN63">
        <f t="shared" si="82"/>
        <v>135</v>
      </c>
      <c r="AO63">
        <f t="shared" si="83"/>
        <v>137</v>
      </c>
      <c r="AP63">
        <f t="shared" si="84"/>
        <v>140</v>
      </c>
      <c r="AQ63">
        <f t="shared" si="85"/>
        <v>142</v>
      </c>
      <c r="AR63">
        <f t="shared" si="86"/>
        <v>149</v>
      </c>
      <c r="AS63">
        <f t="shared" si="87"/>
        <v>156</v>
      </c>
      <c r="AT63">
        <f t="shared" si="88"/>
        <v>162</v>
      </c>
      <c r="AU63">
        <f t="shared" si="89"/>
        <v>165</v>
      </c>
      <c r="AV63">
        <f t="shared" si="90"/>
        <v>166</v>
      </c>
      <c r="AW63" t="s">
        <v>1</v>
      </c>
      <c r="AX63" s="9" t="str">
        <f t="shared" si="91"/>
        <v>M21B</v>
      </c>
      <c r="AY63" s="9" t="str">
        <f t="shared" si="92"/>
        <v>Karlo</v>
      </c>
      <c r="AZ63" s="9" t="str">
        <f t="shared" si="93"/>
        <v>Težak</v>
      </c>
      <c r="BA63" s="1" t="str">
        <f t="shared" si="94"/>
        <v/>
      </c>
      <c r="BB63" s="1" t="str">
        <f t="shared" si="95"/>
        <v>1</v>
      </c>
      <c r="BC63" s="9" t="str">
        <f t="shared" si="96"/>
        <v>OK Vihor</v>
      </c>
      <c r="BD63" s="9" t="str">
        <f t="shared" si="97"/>
        <v>7</v>
      </c>
      <c r="BE63" s="12" t="str">
        <f t="shared" si="98"/>
        <v>M21B</v>
      </c>
      <c r="BF63" s="12" t="str">
        <f t="shared" si="99"/>
        <v>2.94</v>
      </c>
      <c r="BG63" s="12" t="str">
        <f t="shared" si="100"/>
        <v>110</v>
      </c>
      <c r="BH63" t="s">
        <v>1</v>
      </c>
      <c r="BI63" s="9" t="str">
        <f t="shared" si="101"/>
        <v>Karlo – Težak – OK Vihor – M21B</v>
      </c>
      <c r="BJ63" s="1">
        <f t="shared" si="102"/>
        <v>909</v>
      </c>
      <c r="BK63" t="s">
        <v>1</v>
      </c>
      <c r="BL63" s="9" t="str">
        <f t="shared" si="103"/>
        <v>Karlo – Težak – OK Vihor</v>
      </c>
      <c r="BM63" s="1">
        <f t="shared" si="104"/>
        <v>909</v>
      </c>
      <c r="BN63" t="s">
        <v>1</v>
      </c>
      <c r="BO63" s="9" t="str">
        <f t="shared" si="105"/>
        <v>Karlo – Težak</v>
      </c>
      <c r="BP63" s="1">
        <f t="shared" si="45"/>
        <v>909</v>
      </c>
      <c r="BQ63" t="s">
        <v>1</v>
      </c>
    </row>
    <row r="64" spans="2:69" x14ac:dyDescent="0.25">
      <c r="B64" t="s">
        <v>1095</v>
      </c>
      <c r="C64">
        <v>0</v>
      </c>
      <c r="D64">
        <f t="shared" si="46"/>
        <v>1</v>
      </c>
      <c r="E64">
        <f t="shared" si="47"/>
        <v>2</v>
      </c>
      <c r="F64">
        <f t="shared" si="48"/>
        <v>8</v>
      </c>
      <c r="G64">
        <f t="shared" si="49"/>
        <v>11</v>
      </c>
      <c r="H64">
        <f t="shared" si="50"/>
        <v>20</v>
      </c>
      <c r="I64">
        <f t="shared" si="51"/>
        <v>21</v>
      </c>
      <c r="J64">
        <f t="shared" si="52"/>
        <v>23</v>
      </c>
      <c r="K64">
        <f t="shared" si="53"/>
        <v>24</v>
      </c>
      <c r="L64">
        <f t="shared" si="54"/>
        <v>26</v>
      </c>
      <c r="M64">
        <f t="shared" si="55"/>
        <v>32</v>
      </c>
      <c r="N64">
        <f t="shared" si="56"/>
        <v>33</v>
      </c>
      <c r="O64">
        <f t="shared" si="57"/>
        <v>34</v>
      </c>
      <c r="P64">
        <f t="shared" si="58"/>
        <v>36</v>
      </c>
      <c r="Q64">
        <f t="shared" si="59"/>
        <v>37</v>
      </c>
      <c r="R64">
        <f t="shared" si="60"/>
        <v>40</v>
      </c>
      <c r="S64">
        <f t="shared" si="61"/>
        <v>43</v>
      </c>
      <c r="T64">
        <f t="shared" si="62"/>
        <v>46</v>
      </c>
      <c r="U64">
        <f t="shared" si="63"/>
        <v>48</v>
      </c>
      <c r="V64">
        <f t="shared" si="64"/>
        <v>55</v>
      </c>
      <c r="W64">
        <f t="shared" si="65"/>
        <v>62</v>
      </c>
      <c r="X64">
        <f t="shared" si="66"/>
        <v>63</v>
      </c>
      <c r="Y64">
        <f t="shared" si="67"/>
        <v>64</v>
      </c>
      <c r="Z64">
        <f t="shared" si="68"/>
        <v>65</v>
      </c>
      <c r="AA64">
        <f t="shared" si="69"/>
        <v>68</v>
      </c>
      <c r="AB64">
        <f t="shared" si="70"/>
        <v>71</v>
      </c>
      <c r="AC64">
        <f t="shared" si="71"/>
        <v>74</v>
      </c>
      <c r="AD64">
        <f t="shared" si="72"/>
        <v>77</v>
      </c>
      <c r="AE64">
        <f t="shared" si="73"/>
        <v>80</v>
      </c>
      <c r="AF64">
        <f t="shared" si="74"/>
        <v>83</v>
      </c>
      <c r="AG64">
        <f t="shared" si="75"/>
        <v>86</v>
      </c>
      <c r="AH64">
        <f t="shared" si="76"/>
        <v>89</v>
      </c>
      <c r="AI64">
        <f t="shared" si="77"/>
        <v>92</v>
      </c>
      <c r="AJ64">
        <f t="shared" si="78"/>
        <v>95</v>
      </c>
      <c r="AK64">
        <f t="shared" si="79"/>
        <v>98</v>
      </c>
      <c r="AL64">
        <f t="shared" si="80"/>
        <v>99</v>
      </c>
      <c r="AM64">
        <f t="shared" si="81"/>
        <v>101</v>
      </c>
      <c r="AN64">
        <f t="shared" si="82"/>
        <v>107</v>
      </c>
      <c r="AO64">
        <f t="shared" si="83"/>
        <v>109</v>
      </c>
      <c r="AP64">
        <f t="shared" si="84"/>
        <v>112</v>
      </c>
      <c r="AQ64">
        <f t="shared" si="85"/>
        <v>114</v>
      </c>
      <c r="AR64">
        <f t="shared" si="86"/>
        <v>121</v>
      </c>
      <c r="AS64">
        <f t="shared" si="87"/>
        <v>128</v>
      </c>
      <c r="AT64">
        <f t="shared" si="88"/>
        <v>134</v>
      </c>
      <c r="AU64">
        <f t="shared" si="89"/>
        <v>137</v>
      </c>
      <c r="AV64">
        <f t="shared" si="90"/>
        <v>138</v>
      </c>
      <c r="AW64" t="s">
        <v>1</v>
      </c>
      <c r="AX64" s="9" t="str">
        <f t="shared" si="91"/>
        <v>M21B</v>
      </c>
      <c r="AY64" s="9" t="str">
        <f t="shared" si="92"/>
        <v>Vacant</v>
      </c>
      <c r="AZ64" s="9" t="str">
        <f t="shared" si="93"/>
        <v/>
      </c>
      <c r="BA64" s="1" t="str">
        <f t="shared" si="94"/>
        <v/>
      </c>
      <c r="BB64" s="1" t="str">
        <f t="shared" si="95"/>
        <v>0</v>
      </c>
      <c r="BC64" s="9" t="str">
        <f t="shared" si="96"/>
        <v/>
      </c>
      <c r="BD64" s="9" t="str">
        <f t="shared" si="97"/>
        <v>7</v>
      </c>
      <c r="BE64" s="12" t="str">
        <f t="shared" si="98"/>
        <v>M21B</v>
      </c>
      <c r="BF64" s="12" t="str">
        <f t="shared" si="99"/>
        <v>2.94</v>
      </c>
      <c r="BG64" s="12" t="str">
        <f t="shared" si="100"/>
        <v>110</v>
      </c>
      <c r="BH64" t="s">
        <v>1</v>
      </c>
      <c r="BI64" s="9" t="str">
        <f t="shared" si="101"/>
        <v/>
      </c>
      <c r="BJ64" s="1" t="str">
        <f t="shared" si="102"/>
        <v/>
      </c>
      <c r="BK64" t="s">
        <v>1</v>
      </c>
      <c r="BL64" s="9" t="str">
        <f t="shared" si="103"/>
        <v/>
      </c>
      <c r="BM64" s="1" t="str">
        <f t="shared" si="104"/>
        <v/>
      </c>
      <c r="BN64" t="s">
        <v>1</v>
      </c>
      <c r="BO64" s="9" t="str">
        <f t="shared" si="105"/>
        <v/>
      </c>
      <c r="BP64" s="1" t="str">
        <f t="shared" si="45"/>
        <v/>
      </c>
      <c r="BQ64" t="s">
        <v>1</v>
      </c>
    </row>
    <row r="65" spans="2:69" x14ac:dyDescent="0.25">
      <c r="B65" t="s">
        <v>1096</v>
      </c>
      <c r="C65">
        <v>0</v>
      </c>
      <c r="D65">
        <f t="shared" si="46"/>
        <v>1</v>
      </c>
      <c r="E65">
        <f t="shared" si="47"/>
        <v>2</v>
      </c>
      <c r="F65">
        <f t="shared" si="48"/>
        <v>8</v>
      </c>
      <c r="G65">
        <f t="shared" si="49"/>
        <v>11</v>
      </c>
      <c r="H65">
        <f t="shared" si="50"/>
        <v>20</v>
      </c>
      <c r="I65">
        <f t="shared" si="51"/>
        <v>21</v>
      </c>
      <c r="J65">
        <f t="shared" si="52"/>
        <v>23</v>
      </c>
      <c r="K65">
        <f t="shared" si="53"/>
        <v>24</v>
      </c>
      <c r="L65">
        <f t="shared" si="54"/>
        <v>26</v>
      </c>
      <c r="M65">
        <f t="shared" si="55"/>
        <v>32</v>
      </c>
      <c r="N65">
        <f t="shared" si="56"/>
        <v>33</v>
      </c>
      <c r="O65">
        <f t="shared" si="57"/>
        <v>34</v>
      </c>
      <c r="P65">
        <f t="shared" si="58"/>
        <v>36</v>
      </c>
      <c r="Q65">
        <f t="shared" si="59"/>
        <v>37</v>
      </c>
      <c r="R65">
        <f t="shared" si="60"/>
        <v>40</v>
      </c>
      <c r="S65">
        <f t="shared" si="61"/>
        <v>43</v>
      </c>
      <c r="T65">
        <f t="shared" si="62"/>
        <v>46</v>
      </c>
      <c r="U65">
        <f t="shared" si="63"/>
        <v>48</v>
      </c>
      <c r="V65">
        <f t="shared" si="64"/>
        <v>55</v>
      </c>
      <c r="W65">
        <f t="shared" si="65"/>
        <v>62</v>
      </c>
      <c r="X65">
        <f t="shared" si="66"/>
        <v>63</v>
      </c>
      <c r="Y65">
        <f t="shared" si="67"/>
        <v>64</v>
      </c>
      <c r="Z65">
        <f t="shared" si="68"/>
        <v>65</v>
      </c>
      <c r="AA65">
        <f t="shared" si="69"/>
        <v>68</v>
      </c>
      <c r="AB65">
        <f t="shared" si="70"/>
        <v>71</v>
      </c>
      <c r="AC65">
        <f t="shared" si="71"/>
        <v>74</v>
      </c>
      <c r="AD65">
        <f t="shared" si="72"/>
        <v>77</v>
      </c>
      <c r="AE65">
        <f t="shared" si="73"/>
        <v>80</v>
      </c>
      <c r="AF65">
        <f t="shared" si="74"/>
        <v>83</v>
      </c>
      <c r="AG65">
        <f t="shared" si="75"/>
        <v>86</v>
      </c>
      <c r="AH65">
        <f t="shared" si="76"/>
        <v>89</v>
      </c>
      <c r="AI65">
        <f t="shared" si="77"/>
        <v>92</v>
      </c>
      <c r="AJ65">
        <f t="shared" si="78"/>
        <v>95</v>
      </c>
      <c r="AK65">
        <f t="shared" si="79"/>
        <v>98</v>
      </c>
      <c r="AL65">
        <f t="shared" si="80"/>
        <v>99</v>
      </c>
      <c r="AM65">
        <f t="shared" si="81"/>
        <v>101</v>
      </c>
      <c r="AN65">
        <f t="shared" si="82"/>
        <v>107</v>
      </c>
      <c r="AO65">
        <f t="shared" si="83"/>
        <v>109</v>
      </c>
      <c r="AP65">
        <f t="shared" si="84"/>
        <v>112</v>
      </c>
      <c r="AQ65">
        <f t="shared" si="85"/>
        <v>114</v>
      </c>
      <c r="AR65">
        <f t="shared" si="86"/>
        <v>121</v>
      </c>
      <c r="AS65">
        <f t="shared" si="87"/>
        <v>128</v>
      </c>
      <c r="AT65">
        <f t="shared" si="88"/>
        <v>134</v>
      </c>
      <c r="AU65">
        <f t="shared" si="89"/>
        <v>137</v>
      </c>
      <c r="AV65">
        <f t="shared" si="90"/>
        <v>138</v>
      </c>
      <c r="AW65" t="s">
        <v>1</v>
      </c>
      <c r="AX65" s="9" t="str">
        <f t="shared" si="91"/>
        <v>M21B</v>
      </c>
      <c r="AY65" s="9" t="str">
        <f t="shared" si="92"/>
        <v>Vacant</v>
      </c>
      <c r="AZ65" s="9" t="str">
        <f t="shared" si="93"/>
        <v/>
      </c>
      <c r="BA65" s="1" t="str">
        <f t="shared" si="94"/>
        <v/>
      </c>
      <c r="BB65" s="1" t="str">
        <f t="shared" si="95"/>
        <v>0</v>
      </c>
      <c r="BC65" s="9" t="str">
        <f t="shared" si="96"/>
        <v/>
      </c>
      <c r="BD65" s="9" t="str">
        <f t="shared" si="97"/>
        <v>7</v>
      </c>
      <c r="BE65" s="12" t="str">
        <f t="shared" si="98"/>
        <v>M21B</v>
      </c>
      <c r="BF65" s="12" t="str">
        <f t="shared" si="99"/>
        <v>2.94</v>
      </c>
      <c r="BG65" s="12" t="str">
        <f t="shared" si="100"/>
        <v>110</v>
      </c>
      <c r="BH65" t="s">
        <v>1</v>
      </c>
      <c r="BI65" s="9" t="str">
        <f t="shared" si="101"/>
        <v/>
      </c>
      <c r="BJ65" s="1" t="str">
        <f t="shared" si="102"/>
        <v/>
      </c>
      <c r="BK65" t="s">
        <v>1</v>
      </c>
      <c r="BL65" s="9" t="str">
        <f t="shared" si="103"/>
        <v/>
      </c>
      <c r="BM65" s="1" t="str">
        <f t="shared" si="104"/>
        <v/>
      </c>
      <c r="BN65" t="s">
        <v>1</v>
      </c>
      <c r="BO65" s="9" t="str">
        <f t="shared" si="105"/>
        <v/>
      </c>
      <c r="BP65" s="1" t="str">
        <f t="shared" si="45"/>
        <v/>
      </c>
      <c r="BQ65" t="s">
        <v>1</v>
      </c>
    </row>
    <row r="66" spans="2:69" x14ac:dyDescent="0.25">
      <c r="B66" t="s">
        <v>1188</v>
      </c>
      <c r="C66">
        <v>0</v>
      </c>
      <c r="D66">
        <f t="shared" si="46"/>
        <v>1</v>
      </c>
      <c r="E66">
        <f t="shared" si="47"/>
        <v>9</v>
      </c>
      <c r="F66">
        <f t="shared" si="48"/>
        <v>15</v>
      </c>
      <c r="G66">
        <f t="shared" si="49"/>
        <v>25</v>
      </c>
      <c r="H66">
        <f t="shared" si="50"/>
        <v>34</v>
      </c>
      <c r="I66">
        <f t="shared" si="51"/>
        <v>35</v>
      </c>
      <c r="J66">
        <f t="shared" si="52"/>
        <v>37</v>
      </c>
      <c r="K66">
        <f t="shared" si="53"/>
        <v>38</v>
      </c>
      <c r="L66">
        <f t="shared" si="54"/>
        <v>40</v>
      </c>
      <c r="M66">
        <f t="shared" si="55"/>
        <v>46</v>
      </c>
      <c r="N66">
        <f t="shared" si="56"/>
        <v>47</v>
      </c>
      <c r="O66">
        <f t="shared" si="57"/>
        <v>48</v>
      </c>
      <c r="P66">
        <f t="shared" si="58"/>
        <v>50</v>
      </c>
      <c r="Q66">
        <f t="shared" si="59"/>
        <v>52</v>
      </c>
      <c r="R66">
        <f t="shared" si="60"/>
        <v>61</v>
      </c>
      <c r="S66">
        <f t="shared" si="61"/>
        <v>72</v>
      </c>
      <c r="T66">
        <f t="shared" si="62"/>
        <v>78</v>
      </c>
      <c r="U66">
        <f t="shared" si="63"/>
        <v>80</v>
      </c>
      <c r="V66">
        <f t="shared" si="64"/>
        <v>87</v>
      </c>
      <c r="W66">
        <f t="shared" si="65"/>
        <v>94</v>
      </c>
      <c r="X66">
        <f t="shared" si="66"/>
        <v>95</v>
      </c>
      <c r="Y66">
        <f t="shared" si="67"/>
        <v>96</v>
      </c>
      <c r="Z66">
        <f t="shared" si="68"/>
        <v>97</v>
      </c>
      <c r="AA66">
        <f t="shared" si="69"/>
        <v>100</v>
      </c>
      <c r="AB66">
        <f t="shared" si="70"/>
        <v>103</v>
      </c>
      <c r="AC66">
        <f t="shared" si="71"/>
        <v>106</v>
      </c>
      <c r="AD66">
        <f t="shared" si="72"/>
        <v>109</v>
      </c>
      <c r="AE66">
        <f t="shared" si="73"/>
        <v>112</v>
      </c>
      <c r="AF66">
        <f t="shared" si="74"/>
        <v>115</v>
      </c>
      <c r="AG66">
        <f t="shared" si="75"/>
        <v>118</v>
      </c>
      <c r="AH66">
        <f t="shared" si="76"/>
        <v>121</v>
      </c>
      <c r="AI66">
        <f t="shared" si="77"/>
        <v>124</v>
      </c>
      <c r="AJ66">
        <f t="shared" si="78"/>
        <v>127</v>
      </c>
      <c r="AK66">
        <f t="shared" si="79"/>
        <v>130</v>
      </c>
      <c r="AL66">
        <f t="shared" si="80"/>
        <v>131</v>
      </c>
      <c r="AM66">
        <f t="shared" si="81"/>
        <v>133</v>
      </c>
      <c r="AN66">
        <f t="shared" si="82"/>
        <v>139</v>
      </c>
      <c r="AO66">
        <f t="shared" si="83"/>
        <v>141</v>
      </c>
      <c r="AP66">
        <f t="shared" si="84"/>
        <v>144</v>
      </c>
      <c r="AQ66">
        <f t="shared" si="85"/>
        <v>146</v>
      </c>
      <c r="AR66">
        <f t="shared" si="86"/>
        <v>153</v>
      </c>
      <c r="AS66">
        <f t="shared" si="87"/>
        <v>160</v>
      </c>
      <c r="AT66">
        <f t="shared" si="88"/>
        <v>166</v>
      </c>
      <c r="AU66">
        <f t="shared" si="89"/>
        <v>169</v>
      </c>
      <c r="AV66">
        <f t="shared" si="90"/>
        <v>170</v>
      </c>
      <c r="AW66" t="s">
        <v>1</v>
      </c>
      <c r="AX66" s="9" t="str">
        <f t="shared" si="91"/>
        <v>M21B</v>
      </c>
      <c r="AY66" s="9" t="str">
        <f t="shared" si="92"/>
        <v>Matija</v>
      </c>
      <c r="AZ66" s="9" t="str">
        <f t="shared" si="93"/>
        <v>Kucinac</v>
      </c>
      <c r="BA66" s="1" t="str">
        <f t="shared" si="94"/>
        <v/>
      </c>
      <c r="BB66" s="1" t="str">
        <f t="shared" si="95"/>
        <v>1</v>
      </c>
      <c r="BC66" s="9" t="str">
        <f t="shared" si="96"/>
        <v>OK Vihor</v>
      </c>
      <c r="BD66" s="9" t="str">
        <f t="shared" si="97"/>
        <v>7</v>
      </c>
      <c r="BE66" s="12" t="str">
        <f t="shared" si="98"/>
        <v>M21B</v>
      </c>
      <c r="BF66" s="12" t="str">
        <f t="shared" si="99"/>
        <v>2.94</v>
      </c>
      <c r="BG66" s="12" t="str">
        <f t="shared" si="100"/>
        <v>110</v>
      </c>
      <c r="BH66" t="s">
        <v>1</v>
      </c>
      <c r="BI66" s="9" t="str">
        <f t="shared" si="101"/>
        <v>Matija – Kucinac – OK Vihor – M21B</v>
      </c>
      <c r="BJ66" s="1" t="str">
        <f t="shared" si="102"/>
        <v>NEMA</v>
      </c>
      <c r="BK66" t="s">
        <v>1</v>
      </c>
      <c r="BL66" s="9" t="str">
        <f t="shared" si="103"/>
        <v>Matija – Kucinac – OK Vihor</v>
      </c>
      <c r="BM66" s="1" t="str">
        <f t="shared" si="104"/>
        <v>NEMA</v>
      </c>
      <c r="BN66" t="s">
        <v>1</v>
      </c>
      <c r="BO66" s="9" t="str">
        <f t="shared" si="105"/>
        <v>Matija – Kucinac</v>
      </c>
      <c r="BP66" s="1" t="str">
        <f t="shared" si="45"/>
        <v>NEMA</v>
      </c>
      <c r="BQ66" t="s">
        <v>1</v>
      </c>
    </row>
    <row r="67" spans="2:69" x14ac:dyDescent="0.25">
      <c r="B67" t="s">
        <v>1189</v>
      </c>
      <c r="C67">
        <v>0</v>
      </c>
      <c r="D67">
        <f t="shared" si="46"/>
        <v>1</v>
      </c>
      <c r="E67">
        <f t="shared" si="47"/>
        <v>9</v>
      </c>
      <c r="F67">
        <f t="shared" si="48"/>
        <v>15</v>
      </c>
      <c r="G67">
        <f t="shared" si="49"/>
        <v>25</v>
      </c>
      <c r="H67">
        <f t="shared" si="50"/>
        <v>36</v>
      </c>
      <c r="I67">
        <f t="shared" si="51"/>
        <v>37</v>
      </c>
      <c r="J67">
        <f t="shared" si="52"/>
        <v>39</v>
      </c>
      <c r="K67">
        <f t="shared" si="53"/>
        <v>40</v>
      </c>
      <c r="L67">
        <f t="shared" si="54"/>
        <v>42</v>
      </c>
      <c r="M67">
        <f t="shared" si="55"/>
        <v>48</v>
      </c>
      <c r="N67">
        <f t="shared" si="56"/>
        <v>54</v>
      </c>
      <c r="O67">
        <f t="shared" si="57"/>
        <v>60</v>
      </c>
      <c r="P67">
        <f t="shared" si="58"/>
        <v>62</v>
      </c>
      <c r="Q67">
        <f t="shared" si="59"/>
        <v>64</v>
      </c>
      <c r="R67">
        <f t="shared" si="60"/>
        <v>75</v>
      </c>
      <c r="S67">
        <f t="shared" si="61"/>
        <v>88</v>
      </c>
      <c r="T67">
        <f t="shared" si="62"/>
        <v>94</v>
      </c>
      <c r="U67">
        <f t="shared" si="63"/>
        <v>96</v>
      </c>
      <c r="V67">
        <f t="shared" si="64"/>
        <v>102</v>
      </c>
      <c r="W67">
        <f t="shared" si="65"/>
        <v>108</v>
      </c>
      <c r="X67">
        <f t="shared" si="66"/>
        <v>109</v>
      </c>
      <c r="Y67">
        <f t="shared" si="67"/>
        <v>110</v>
      </c>
      <c r="Z67">
        <f t="shared" si="68"/>
        <v>111</v>
      </c>
      <c r="AA67">
        <f t="shared" si="69"/>
        <v>114</v>
      </c>
      <c r="AB67">
        <f t="shared" si="70"/>
        <v>117</v>
      </c>
      <c r="AC67">
        <f t="shared" si="71"/>
        <v>120</v>
      </c>
      <c r="AD67">
        <f t="shared" si="72"/>
        <v>123</v>
      </c>
      <c r="AE67">
        <f t="shared" si="73"/>
        <v>126</v>
      </c>
      <c r="AF67">
        <f t="shared" si="74"/>
        <v>129</v>
      </c>
      <c r="AG67">
        <f t="shared" si="75"/>
        <v>132</v>
      </c>
      <c r="AH67">
        <f t="shared" si="76"/>
        <v>135</v>
      </c>
      <c r="AI67">
        <f t="shared" si="77"/>
        <v>138</v>
      </c>
      <c r="AJ67">
        <f t="shared" si="78"/>
        <v>141</v>
      </c>
      <c r="AK67">
        <f t="shared" si="79"/>
        <v>144</v>
      </c>
      <c r="AL67">
        <f t="shared" si="80"/>
        <v>145</v>
      </c>
      <c r="AM67">
        <f t="shared" si="81"/>
        <v>147</v>
      </c>
      <c r="AN67">
        <f t="shared" si="82"/>
        <v>153</v>
      </c>
      <c r="AO67">
        <f t="shared" si="83"/>
        <v>155</v>
      </c>
      <c r="AP67">
        <f t="shared" si="84"/>
        <v>158</v>
      </c>
      <c r="AQ67">
        <f t="shared" si="85"/>
        <v>160</v>
      </c>
      <c r="AR67">
        <f t="shared" si="86"/>
        <v>166</v>
      </c>
      <c r="AS67">
        <f t="shared" si="87"/>
        <v>173</v>
      </c>
      <c r="AT67">
        <f t="shared" si="88"/>
        <v>179</v>
      </c>
      <c r="AU67">
        <f t="shared" si="89"/>
        <v>182</v>
      </c>
      <c r="AV67">
        <f t="shared" si="90"/>
        <v>184</v>
      </c>
      <c r="AW67" t="s">
        <v>1</v>
      </c>
      <c r="AX67" s="9" t="str">
        <f t="shared" si="91"/>
        <v>M35</v>
      </c>
      <c r="AY67" s="9" t="str">
        <f t="shared" si="92"/>
        <v>Branimir</v>
      </c>
      <c r="AZ67" s="9" t="str">
        <f t="shared" si="93"/>
        <v>Pongrac</v>
      </c>
      <c r="BA67" s="1" t="str">
        <f t="shared" si="94"/>
        <v>34:56</v>
      </c>
      <c r="BB67" s="1" t="str">
        <f t="shared" si="95"/>
        <v>0</v>
      </c>
      <c r="BC67" s="9" t="str">
        <f t="shared" si="96"/>
        <v>OK Japetić</v>
      </c>
      <c r="BD67" s="9" t="str">
        <f t="shared" si="97"/>
        <v>8</v>
      </c>
      <c r="BE67" s="12" t="str">
        <f t="shared" si="98"/>
        <v>M35</v>
      </c>
      <c r="BF67" s="12" t="str">
        <f t="shared" si="99"/>
        <v>4.32</v>
      </c>
      <c r="BG67" s="12" t="str">
        <f t="shared" si="100"/>
        <v>180</v>
      </c>
      <c r="BH67" t="s">
        <v>1</v>
      </c>
      <c r="BI67" s="9" t="str">
        <f t="shared" si="101"/>
        <v>Branimir – Pongrac – OK Japetić – M35</v>
      </c>
      <c r="BJ67" s="1">
        <f t="shared" si="102"/>
        <v>126</v>
      </c>
      <c r="BK67" t="s">
        <v>1</v>
      </c>
      <c r="BL67" s="9" t="str">
        <f t="shared" si="103"/>
        <v>Branimir – Pongrac – OK Japetić</v>
      </c>
      <c r="BM67" s="1">
        <f t="shared" si="104"/>
        <v>126</v>
      </c>
      <c r="BN67" t="s">
        <v>1</v>
      </c>
      <c r="BO67" s="9" t="str">
        <f t="shared" si="105"/>
        <v>Branimir – Pongrac</v>
      </c>
      <c r="BP67" s="1">
        <f t="shared" si="45"/>
        <v>126</v>
      </c>
      <c r="BQ67" t="s">
        <v>1</v>
      </c>
    </row>
    <row r="68" spans="2:69" x14ac:dyDescent="0.25">
      <c r="B68" t="s">
        <v>1190</v>
      </c>
      <c r="C68">
        <v>0</v>
      </c>
      <c r="D68">
        <f t="shared" si="46"/>
        <v>1</v>
      </c>
      <c r="E68">
        <f t="shared" si="47"/>
        <v>9</v>
      </c>
      <c r="F68">
        <f t="shared" si="48"/>
        <v>14</v>
      </c>
      <c r="G68">
        <f t="shared" si="49"/>
        <v>22</v>
      </c>
      <c r="H68">
        <f t="shared" si="50"/>
        <v>30</v>
      </c>
      <c r="I68">
        <f t="shared" si="51"/>
        <v>31</v>
      </c>
      <c r="J68">
        <f t="shared" si="52"/>
        <v>33</v>
      </c>
      <c r="K68">
        <f t="shared" si="53"/>
        <v>34</v>
      </c>
      <c r="L68">
        <f t="shared" si="54"/>
        <v>36</v>
      </c>
      <c r="M68">
        <f t="shared" si="55"/>
        <v>42</v>
      </c>
      <c r="N68">
        <f t="shared" si="56"/>
        <v>48</v>
      </c>
      <c r="O68">
        <f t="shared" si="57"/>
        <v>54</v>
      </c>
      <c r="P68">
        <f t="shared" si="58"/>
        <v>56</v>
      </c>
      <c r="Q68">
        <f t="shared" si="59"/>
        <v>58</v>
      </c>
      <c r="R68">
        <f t="shared" si="60"/>
        <v>70</v>
      </c>
      <c r="S68">
        <f t="shared" si="61"/>
        <v>84</v>
      </c>
      <c r="T68">
        <f t="shared" si="62"/>
        <v>90</v>
      </c>
      <c r="U68">
        <f t="shared" si="63"/>
        <v>92</v>
      </c>
      <c r="V68">
        <f t="shared" si="64"/>
        <v>98</v>
      </c>
      <c r="W68">
        <f t="shared" si="65"/>
        <v>104</v>
      </c>
      <c r="X68">
        <f t="shared" si="66"/>
        <v>105</v>
      </c>
      <c r="Y68">
        <f t="shared" si="67"/>
        <v>106</v>
      </c>
      <c r="Z68">
        <f t="shared" si="68"/>
        <v>107</v>
      </c>
      <c r="AA68">
        <f t="shared" si="69"/>
        <v>110</v>
      </c>
      <c r="AB68">
        <f t="shared" si="70"/>
        <v>113</v>
      </c>
      <c r="AC68">
        <f t="shared" si="71"/>
        <v>116</v>
      </c>
      <c r="AD68">
        <f t="shared" si="72"/>
        <v>119</v>
      </c>
      <c r="AE68">
        <f t="shared" si="73"/>
        <v>122</v>
      </c>
      <c r="AF68">
        <f t="shared" si="74"/>
        <v>125</v>
      </c>
      <c r="AG68">
        <f t="shared" si="75"/>
        <v>128</v>
      </c>
      <c r="AH68">
        <f t="shared" si="76"/>
        <v>131</v>
      </c>
      <c r="AI68">
        <f t="shared" si="77"/>
        <v>134</v>
      </c>
      <c r="AJ68">
        <f t="shared" si="78"/>
        <v>137</v>
      </c>
      <c r="AK68">
        <f t="shared" si="79"/>
        <v>140</v>
      </c>
      <c r="AL68">
        <f t="shared" si="80"/>
        <v>141</v>
      </c>
      <c r="AM68">
        <f t="shared" si="81"/>
        <v>143</v>
      </c>
      <c r="AN68">
        <f t="shared" si="82"/>
        <v>149</v>
      </c>
      <c r="AO68">
        <f t="shared" si="83"/>
        <v>151</v>
      </c>
      <c r="AP68">
        <f t="shared" si="84"/>
        <v>154</v>
      </c>
      <c r="AQ68">
        <f t="shared" si="85"/>
        <v>156</v>
      </c>
      <c r="AR68">
        <f t="shared" si="86"/>
        <v>162</v>
      </c>
      <c r="AS68">
        <f t="shared" si="87"/>
        <v>169</v>
      </c>
      <c r="AT68">
        <f t="shared" si="88"/>
        <v>175</v>
      </c>
      <c r="AU68">
        <f t="shared" si="89"/>
        <v>178</v>
      </c>
      <c r="AV68">
        <f t="shared" si="90"/>
        <v>180</v>
      </c>
      <c r="AW68" t="s">
        <v>1</v>
      </c>
      <c r="AX68" s="9" t="str">
        <f t="shared" si="91"/>
        <v>M35</v>
      </c>
      <c r="AY68" s="9" t="str">
        <f t="shared" si="92"/>
        <v>Petar</v>
      </c>
      <c r="AZ68" s="9" t="str">
        <f t="shared" si="93"/>
        <v>Delic</v>
      </c>
      <c r="BA68" s="1" t="str">
        <f t="shared" si="94"/>
        <v>38:17</v>
      </c>
      <c r="BB68" s="1" t="str">
        <f t="shared" si="95"/>
        <v>0</v>
      </c>
      <c r="BC68" s="9" t="str">
        <f t="shared" si="96"/>
        <v>OK Maksimir</v>
      </c>
      <c r="BD68" s="9" t="str">
        <f t="shared" si="97"/>
        <v>8</v>
      </c>
      <c r="BE68" s="12" t="str">
        <f t="shared" si="98"/>
        <v>M35</v>
      </c>
      <c r="BF68" s="12" t="str">
        <f t="shared" si="99"/>
        <v>4.32</v>
      </c>
      <c r="BG68" s="12" t="str">
        <f t="shared" si="100"/>
        <v>180</v>
      </c>
      <c r="BH68" t="s">
        <v>1</v>
      </c>
      <c r="BI68" s="9" t="str">
        <f t="shared" si="101"/>
        <v>Petar – Delic – OK Maksimir – M35</v>
      </c>
      <c r="BJ68" s="1" t="str">
        <f t="shared" si="102"/>
        <v>NEMA</v>
      </c>
      <c r="BK68" t="s">
        <v>1</v>
      </c>
      <c r="BL68" s="9" t="str">
        <f t="shared" si="103"/>
        <v>Petar – Delic – OK Maksimir</v>
      </c>
      <c r="BM68" s="1" t="str">
        <f t="shared" si="104"/>
        <v>NEMA</v>
      </c>
      <c r="BN68" t="s">
        <v>1</v>
      </c>
      <c r="BO68" s="9" t="str">
        <f t="shared" si="105"/>
        <v>Petar – Delic</v>
      </c>
      <c r="BP68" s="1" t="str">
        <f t="shared" si="45"/>
        <v>NEMA</v>
      </c>
      <c r="BQ68" t="s">
        <v>1</v>
      </c>
    </row>
    <row r="69" spans="2:69" x14ac:dyDescent="0.25">
      <c r="B69" t="s">
        <v>1191</v>
      </c>
      <c r="C69">
        <v>0</v>
      </c>
      <c r="D69">
        <f t="shared" si="46"/>
        <v>1</v>
      </c>
      <c r="E69">
        <f t="shared" si="47"/>
        <v>9</v>
      </c>
      <c r="F69">
        <f t="shared" si="48"/>
        <v>15</v>
      </c>
      <c r="G69">
        <f t="shared" si="49"/>
        <v>24</v>
      </c>
      <c r="H69">
        <f t="shared" si="50"/>
        <v>31</v>
      </c>
      <c r="I69">
        <f t="shared" si="51"/>
        <v>32</v>
      </c>
      <c r="J69">
        <f t="shared" si="52"/>
        <v>34</v>
      </c>
      <c r="K69">
        <f t="shared" si="53"/>
        <v>35</v>
      </c>
      <c r="L69">
        <f t="shared" si="54"/>
        <v>37</v>
      </c>
      <c r="M69">
        <f t="shared" si="55"/>
        <v>43</v>
      </c>
      <c r="N69">
        <f t="shared" si="56"/>
        <v>49</v>
      </c>
      <c r="O69">
        <f t="shared" si="57"/>
        <v>55</v>
      </c>
      <c r="P69">
        <f t="shared" si="58"/>
        <v>57</v>
      </c>
      <c r="Q69">
        <f t="shared" si="59"/>
        <v>59</v>
      </c>
      <c r="R69">
        <f t="shared" si="60"/>
        <v>69</v>
      </c>
      <c r="S69">
        <f t="shared" si="61"/>
        <v>81</v>
      </c>
      <c r="T69">
        <f t="shared" si="62"/>
        <v>87</v>
      </c>
      <c r="U69">
        <f t="shared" si="63"/>
        <v>89</v>
      </c>
      <c r="V69">
        <f t="shared" si="64"/>
        <v>95</v>
      </c>
      <c r="W69">
        <f t="shared" si="65"/>
        <v>101</v>
      </c>
      <c r="X69">
        <f t="shared" si="66"/>
        <v>102</v>
      </c>
      <c r="Y69">
        <f t="shared" si="67"/>
        <v>103</v>
      </c>
      <c r="Z69">
        <f t="shared" si="68"/>
        <v>104</v>
      </c>
      <c r="AA69">
        <f t="shared" si="69"/>
        <v>107</v>
      </c>
      <c r="AB69">
        <f t="shared" si="70"/>
        <v>110</v>
      </c>
      <c r="AC69">
        <f t="shared" si="71"/>
        <v>113</v>
      </c>
      <c r="AD69">
        <f t="shared" si="72"/>
        <v>116</v>
      </c>
      <c r="AE69">
        <f t="shared" si="73"/>
        <v>119</v>
      </c>
      <c r="AF69">
        <f t="shared" si="74"/>
        <v>122</v>
      </c>
      <c r="AG69">
        <f t="shared" si="75"/>
        <v>125</v>
      </c>
      <c r="AH69">
        <f t="shared" si="76"/>
        <v>128</v>
      </c>
      <c r="AI69">
        <f t="shared" si="77"/>
        <v>131</v>
      </c>
      <c r="AJ69">
        <f t="shared" si="78"/>
        <v>134</v>
      </c>
      <c r="AK69">
        <f t="shared" si="79"/>
        <v>137</v>
      </c>
      <c r="AL69">
        <f t="shared" si="80"/>
        <v>138</v>
      </c>
      <c r="AM69">
        <f t="shared" si="81"/>
        <v>140</v>
      </c>
      <c r="AN69">
        <f t="shared" si="82"/>
        <v>146</v>
      </c>
      <c r="AO69">
        <f t="shared" si="83"/>
        <v>148</v>
      </c>
      <c r="AP69">
        <f t="shared" si="84"/>
        <v>151</v>
      </c>
      <c r="AQ69">
        <f t="shared" si="85"/>
        <v>153</v>
      </c>
      <c r="AR69">
        <f t="shared" si="86"/>
        <v>159</v>
      </c>
      <c r="AS69">
        <f t="shared" si="87"/>
        <v>166</v>
      </c>
      <c r="AT69">
        <f t="shared" si="88"/>
        <v>172</v>
      </c>
      <c r="AU69">
        <f t="shared" si="89"/>
        <v>175</v>
      </c>
      <c r="AV69">
        <f t="shared" si="90"/>
        <v>177</v>
      </c>
      <c r="AW69" t="s">
        <v>1</v>
      </c>
      <c r="AX69" s="9" t="str">
        <f t="shared" si="91"/>
        <v>M35</v>
      </c>
      <c r="AY69" s="9" t="str">
        <f t="shared" si="92"/>
        <v>Ivan</v>
      </c>
      <c r="AZ69" s="9" t="str">
        <f t="shared" si="93"/>
        <v>Bublic</v>
      </c>
      <c r="BA69" s="1" t="str">
        <f t="shared" si="94"/>
        <v>39:40</v>
      </c>
      <c r="BB69" s="1" t="str">
        <f t="shared" si="95"/>
        <v>0</v>
      </c>
      <c r="BC69" s="9" t="str">
        <f t="shared" si="96"/>
        <v>OK Kapela</v>
      </c>
      <c r="BD69" s="9" t="str">
        <f t="shared" si="97"/>
        <v>8</v>
      </c>
      <c r="BE69" s="12" t="str">
        <f t="shared" si="98"/>
        <v>M35</v>
      </c>
      <c r="BF69" s="12" t="str">
        <f t="shared" si="99"/>
        <v>4.32</v>
      </c>
      <c r="BG69" s="12" t="str">
        <f t="shared" si="100"/>
        <v>180</v>
      </c>
      <c r="BH69" t="s">
        <v>1</v>
      </c>
      <c r="BI69" s="9" t="str">
        <f t="shared" si="101"/>
        <v>Ivan – Bublic – OK Kapela – M35</v>
      </c>
      <c r="BJ69" s="1" t="str">
        <f t="shared" si="102"/>
        <v>NEMA</v>
      </c>
      <c r="BK69" t="s">
        <v>1</v>
      </c>
      <c r="BL69" s="9" t="str">
        <f t="shared" si="103"/>
        <v>Ivan – Bublic – OK Kapela</v>
      </c>
      <c r="BM69" s="1" t="str">
        <f t="shared" si="104"/>
        <v>NEMA</v>
      </c>
      <c r="BN69" t="s">
        <v>1</v>
      </c>
      <c r="BO69" s="9" t="str">
        <f t="shared" si="105"/>
        <v>Ivan – Bublic</v>
      </c>
      <c r="BP69" s="1" t="str">
        <f t="shared" si="45"/>
        <v>NEMA</v>
      </c>
      <c r="BQ69" t="s">
        <v>1</v>
      </c>
    </row>
    <row r="70" spans="2:69" x14ac:dyDescent="0.25">
      <c r="B70" t="s">
        <v>1192</v>
      </c>
      <c r="C70">
        <v>0</v>
      </c>
      <c r="D70">
        <f t="shared" si="46"/>
        <v>1</v>
      </c>
      <c r="E70">
        <f t="shared" si="47"/>
        <v>9</v>
      </c>
      <c r="F70">
        <f t="shared" si="48"/>
        <v>15</v>
      </c>
      <c r="G70">
        <f t="shared" si="49"/>
        <v>22</v>
      </c>
      <c r="H70">
        <f t="shared" si="50"/>
        <v>31</v>
      </c>
      <c r="I70">
        <f t="shared" si="51"/>
        <v>32</v>
      </c>
      <c r="J70">
        <f t="shared" si="52"/>
        <v>34</v>
      </c>
      <c r="K70">
        <f t="shared" si="53"/>
        <v>35</v>
      </c>
      <c r="L70">
        <f t="shared" si="54"/>
        <v>37</v>
      </c>
      <c r="M70">
        <f t="shared" si="55"/>
        <v>43</v>
      </c>
      <c r="N70">
        <f t="shared" si="56"/>
        <v>49</v>
      </c>
      <c r="O70">
        <f t="shared" si="57"/>
        <v>55</v>
      </c>
      <c r="P70">
        <f t="shared" si="58"/>
        <v>57</v>
      </c>
      <c r="Q70">
        <f t="shared" si="59"/>
        <v>59</v>
      </c>
      <c r="R70">
        <f t="shared" si="60"/>
        <v>70</v>
      </c>
      <c r="S70">
        <f t="shared" si="61"/>
        <v>83</v>
      </c>
      <c r="T70">
        <f t="shared" si="62"/>
        <v>89</v>
      </c>
      <c r="U70">
        <f t="shared" si="63"/>
        <v>91</v>
      </c>
      <c r="V70">
        <f t="shared" si="64"/>
        <v>97</v>
      </c>
      <c r="W70">
        <f t="shared" si="65"/>
        <v>103</v>
      </c>
      <c r="X70">
        <f t="shared" si="66"/>
        <v>104</v>
      </c>
      <c r="Y70">
        <f t="shared" si="67"/>
        <v>105</v>
      </c>
      <c r="Z70">
        <f t="shared" si="68"/>
        <v>106</v>
      </c>
      <c r="AA70">
        <f t="shared" si="69"/>
        <v>109</v>
      </c>
      <c r="AB70">
        <f t="shared" si="70"/>
        <v>112</v>
      </c>
      <c r="AC70">
        <f t="shared" si="71"/>
        <v>115</v>
      </c>
      <c r="AD70">
        <f t="shared" si="72"/>
        <v>118</v>
      </c>
      <c r="AE70">
        <f t="shared" si="73"/>
        <v>121</v>
      </c>
      <c r="AF70">
        <f t="shared" si="74"/>
        <v>124</v>
      </c>
      <c r="AG70">
        <f t="shared" si="75"/>
        <v>127</v>
      </c>
      <c r="AH70">
        <f t="shared" si="76"/>
        <v>130</v>
      </c>
      <c r="AI70">
        <f t="shared" si="77"/>
        <v>133</v>
      </c>
      <c r="AJ70">
        <f t="shared" si="78"/>
        <v>136</v>
      </c>
      <c r="AK70">
        <f t="shared" si="79"/>
        <v>139</v>
      </c>
      <c r="AL70">
        <f t="shared" si="80"/>
        <v>140</v>
      </c>
      <c r="AM70">
        <f t="shared" si="81"/>
        <v>142</v>
      </c>
      <c r="AN70">
        <f t="shared" si="82"/>
        <v>148</v>
      </c>
      <c r="AO70">
        <f t="shared" si="83"/>
        <v>150</v>
      </c>
      <c r="AP70">
        <f t="shared" si="84"/>
        <v>153</v>
      </c>
      <c r="AQ70">
        <f t="shared" si="85"/>
        <v>155</v>
      </c>
      <c r="AR70">
        <f t="shared" si="86"/>
        <v>161</v>
      </c>
      <c r="AS70">
        <f t="shared" si="87"/>
        <v>168</v>
      </c>
      <c r="AT70">
        <f t="shared" si="88"/>
        <v>174</v>
      </c>
      <c r="AU70">
        <f t="shared" si="89"/>
        <v>177</v>
      </c>
      <c r="AV70">
        <f t="shared" si="90"/>
        <v>179</v>
      </c>
      <c r="AW70" t="s">
        <v>1</v>
      </c>
      <c r="AX70" s="9" t="str">
        <f t="shared" si="91"/>
        <v>M35</v>
      </c>
      <c r="AY70" s="9" t="str">
        <f t="shared" si="92"/>
        <v>Franjo</v>
      </c>
      <c r="AZ70" s="9" t="str">
        <f t="shared" si="93"/>
        <v>Budi</v>
      </c>
      <c r="BA70" s="1" t="str">
        <f t="shared" si="94"/>
        <v>43:07</v>
      </c>
      <c r="BB70" s="1" t="str">
        <f t="shared" si="95"/>
        <v>0</v>
      </c>
      <c r="BC70" s="9" t="str">
        <f t="shared" si="96"/>
        <v>OK Japetić</v>
      </c>
      <c r="BD70" s="9" t="str">
        <f t="shared" si="97"/>
        <v>8</v>
      </c>
      <c r="BE70" s="12" t="str">
        <f t="shared" si="98"/>
        <v>M35</v>
      </c>
      <c r="BF70" s="12" t="str">
        <f t="shared" si="99"/>
        <v>4.32</v>
      </c>
      <c r="BG70" s="12" t="str">
        <f t="shared" si="100"/>
        <v>180</v>
      </c>
      <c r="BH70" t="s">
        <v>1</v>
      </c>
      <c r="BI70" s="9" t="str">
        <f t="shared" si="101"/>
        <v>Franjo – Budi – OK Japetić – M35</v>
      </c>
      <c r="BJ70" s="1">
        <f t="shared" si="102"/>
        <v>75</v>
      </c>
      <c r="BK70" t="s">
        <v>1</v>
      </c>
      <c r="BL70" s="9" t="str">
        <f t="shared" si="103"/>
        <v>Franjo – Budi – OK Japetić</v>
      </c>
      <c r="BM70" s="1">
        <f t="shared" si="104"/>
        <v>75</v>
      </c>
      <c r="BN70" t="s">
        <v>1</v>
      </c>
      <c r="BO70" s="9" t="str">
        <f t="shared" si="105"/>
        <v>Franjo – Budi</v>
      </c>
      <c r="BP70" s="1">
        <f t="shared" ref="BP70:BP133" si="106">IF(BO70="","",IFERROR(MATCH(BO70,ImePrezime,0),"NEMA"))</f>
        <v>75</v>
      </c>
      <c r="BQ70" t="s">
        <v>1</v>
      </c>
    </row>
    <row r="71" spans="2:69" x14ac:dyDescent="0.25">
      <c r="B71" t="s">
        <v>1193</v>
      </c>
      <c r="C71">
        <v>0</v>
      </c>
      <c r="D71">
        <f t="shared" ref="D71:D134" si="107">FIND(";",$B71,C71+1)</f>
        <v>1</v>
      </c>
      <c r="E71">
        <f t="shared" ref="E71:E134" si="108">FIND(";",$B71,D71+1)</f>
        <v>9</v>
      </c>
      <c r="F71">
        <f t="shared" ref="F71:F134" si="109">FIND(";",$B71,E71+1)</f>
        <v>15</v>
      </c>
      <c r="G71">
        <f t="shared" ref="G71:G134" si="110">FIND(";",$B71,F71+1)</f>
        <v>24</v>
      </c>
      <c r="H71">
        <f t="shared" ref="H71:H134" si="111">FIND(";",$B71,G71+1)</f>
        <v>32</v>
      </c>
      <c r="I71">
        <f t="shared" ref="I71:I134" si="112">FIND(";",$B71,H71+1)</f>
        <v>33</v>
      </c>
      <c r="J71">
        <f t="shared" ref="J71:J134" si="113">FIND(";",$B71,I71+1)</f>
        <v>35</v>
      </c>
      <c r="K71">
        <f t="shared" ref="K71:K134" si="114">FIND(";",$B71,J71+1)</f>
        <v>36</v>
      </c>
      <c r="L71">
        <f t="shared" ref="L71:L134" si="115">FIND(";",$B71,K71+1)</f>
        <v>38</v>
      </c>
      <c r="M71">
        <f t="shared" ref="M71:M134" si="116">FIND(";",$B71,L71+1)</f>
        <v>44</v>
      </c>
      <c r="N71">
        <f t="shared" ref="N71:N134" si="117">FIND(";",$B71,M71+1)</f>
        <v>50</v>
      </c>
      <c r="O71">
        <f t="shared" ref="O71:O134" si="118">FIND(";",$B71,N71+1)</f>
        <v>56</v>
      </c>
      <c r="P71">
        <f t="shared" ref="P71:P134" si="119">FIND(";",$B71,O71+1)</f>
        <v>58</v>
      </c>
      <c r="Q71">
        <f t="shared" ref="Q71:Q134" si="120">FIND(";",$B71,P71+1)</f>
        <v>60</v>
      </c>
      <c r="R71">
        <f t="shared" ref="R71:R134" si="121">FIND(";",$B71,Q71+1)</f>
        <v>70</v>
      </c>
      <c r="S71">
        <f t="shared" ref="S71:S134" si="122">FIND(";",$B71,R71+1)</f>
        <v>82</v>
      </c>
      <c r="T71">
        <f t="shared" ref="T71:T134" si="123">FIND(";",$B71,S71+1)</f>
        <v>88</v>
      </c>
      <c r="U71">
        <f t="shared" ref="U71:U134" si="124">FIND(";",$B71,T71+1)</f>
        <v>90</v>
      </c>
      <c r="V71">
        <f t="shared" ref="V71:V134" si="125">FIND(";",$B71,U71+1)</f>
        <v>96</v>
      </c>
      <c r="W71">
        <f t="shared" ref="W71:W134" si="126">FIND(";",$B71,V71+1)</f>
        <v>102</v>
      </c>
      <c r="X71">
        <f t="shared" ref="X71:X134" si="127">FIND(";",$B71,W71+1)</f>
        <v>103</v>
      </c>
      <c r="Y71">
        <f t="shared" ref="Y71:Y134" si="128">FIND(";",$B71,X71+1)</f>
        <v>104</v>
      </c>
      <c r="Z71">
        <f t="shared" ref="Z71:Z134" si="129">FIND(";",$B71,Y71+1)</f>
        <v>105</v>
      </c>
      <c r="AA71">
        <f t="shared" ref="AA71:AA134" si="130">FIND(";",$B71,Z71+1)</f>
        <v>108</v>
      </c>
      <c r="AB71">
        <f t="shared" ref="AB71:AB134" si="131">FIND(";",$B71,AA71+1)</f>
        <v>111</v>
      </c>
      <c r="AC71">
        <f t="shared" ref="AC71:AC134" si="132">FIND(";",$B71,AB71+1)</f>
        <v>114</v>
      </c>
      <c r="AD71">
        <f t="shared" ref="AD71:AD134" si="133">FIND(";",$B71,AC71+1)</f>
        <v>117</v>
      </c>
      <c r="AE71">
        <f t="shared" ref="AE71:AE134" si="134">FIND(";",$B71,AD71+1)</f>
        <v>120</v>
      </c>
      <c r="AF71">
        <f t="shared" ref="AF71:AF134" si="135">FIND(";",$B71,AE71+1)</f>
        <v>123</v>
      </c>
      <c r="AG71">
        <f t="shared" ref="AG71:AG134" si="136">FIND(";",$B71,AF71+1)</f>
        <v>126</v>
      </c>
      <c r="AH71">
        <f t="shared" ref="AH71:AH134" si="137">FIND(";",$B71,AG71+1)</f>
        <v>129</v>
      </c>
      <c r="AI71">
        <f t="shared" ref="AI71:AI134" si="138">FIND(";",$B71,AH71+1)</f>
        <v>132</v>
      </c>
      <c r="AJ71">
        <f t="shared" ref="AJ71:AJ134" si="139">FIND(";",$B71,AI71+1)</f>
        <v>135</v>
      </c>
      <c r="AK71">
        <f t="shared" ref="AK71:AK134" si="140">FIND(";",$B71,AJ71+1)</f>
        <v>138</v>
      </c>
      <c r="AL71">
        <f t="shared" ref="AL71:AL134" si="141">FIND(";",$B71,AK71+1)</f>
        <v>139</v>
      </c>
      <c r="AM71">
        <f t="shared" ref="AM71:AM134" si="142">FIND(";",$B71,AL71+1)</f>
        <v>141</v>
      </c>
      <c r="AN71">
        <f t="shared" ref="AN71:AN134" si="143">FIND(";",$B71,AM71+1)</f>
        <v>147</v>
      </c>
      <c r="AO71">
        <f t="shared" ref="AO71:AO134" si="144">FIND(";",$B71,AN71+1)</f>
        <v>149</v>
      </c>
      <c r="AP71">
        <f t="shared" ref="AP71:AP134" si="145">FIND(";",$B71,AO71+1)</f>
        <v>152</v>
      </c>
      <c r="AQ71">
        <f t="shared" ref="AQ71:AQ134" si="146">FIND(";",$B71,AP71+1)</f>
        <v>154</v>
      </c>
      <c r="AR71">
        <f t="shared" ref="AR71:AR134" si="147">FIND(";",$B71,AQ71+1)</f>
        <v>160</v>
      </c>
      <c r="AS71">
        <f t="shared" ref="AS71:AS134" si="148">FIND(";",$B71,AR71+1)</f>
        <v>167</v>
      </c>
      <c r="AT71">
        <f t="shared" ref="AT71:AT134" si="149">FIND(";",$B71,AS71+1)</f>
        <v>173</v>
      </c>
      <c r="AU71">
        <f t="shared" ref="AU71:AU134" si="150">FIND(";",$B71,AT71+1)</f>
        <v>176</v>
      </c>
      <c r="AV71">
        <f t="shared" ref="AV71:AV134" si="151">FIND(";",$B71,AU71+1)</f>
        <v>178</v>
      </c>
      <c r="AW71" t="s">
        <v>1</v>
      </c>
      <c r="AX71" s="9" t="str">
        <f t="shared" ref="AX71:AX134" si="152">IF(B71="","",SUBSTITUTE(MID($B71,U71+1,V71-U71-1),"""",""))</f>
        <v>M35</v>
      </c>
      <c r="AY71" s="9" t="str">
        <f t="shared" ref="AY71:AY134" si="153">IF(B71="","",SUBSTITUTE(MID($B71,G71+1,H71-G71-1),"""",""))</f>
        <v>Vanja</v>
      </c>
      <c r="AZ71" s="9" t="str">
        <f t="shared" ref="AZ71:AZ134" si="154">IF(B71="","",SUBSTITUTE(MID($B71,F71+1,G71-F71-1),"""",""))</f>
        <v>Suhina</v>
      </c>
      <c r="BA71" s="1" t="str">
        <f t="shared" ref="BA71:BA134" si="155">IF(B71="","",SUBSTITUTE(MID($B71,N71+1,O71-N71-1),"""",""))</f>
        <v>46:11</v>
      </c>
      <c r="BB71" s="1" t="str">
        <f t="shared" ref="BB71:BB134" si="156">IF(B71="","",SUBSTITUTE(MID($B71,O71+1,P71-O71-1),"""",""))</f>
        <v>0</v>
      </c>
      <c r="BC71" s="9" t="str">
        <f t="shared" ref="BC71:BC134" si="157">IF(B71="","",SUBSTITUTE(MID($B71,Q71+1,R71-Q71-1),"""",""))</f>
        <v>OK Kapela</v>
      </c>
      <c r="BD71" s="9" t="str">
        <f t="shared" ref="BD71:BD134" si="158">IF(B71="","",SUBSTITUTE(MID($B71,AP71+1,AQ71-AP71-1),"""",""))</f>
        <v>8</v>
      </c>
      <c r="BE71" s="12" t="str">
        <f t="shared" ref="BE71:BE134" si="159">IF(B71="","",SUBSTITUTE(MID($B71,AQ71+1,AR71-AQ71-1),"""",""))</f>
        <v>M35</v>
      </c>
      <c r="BF71" s="12" t="str">
        <f t="shared" ref="BF71:BF134" si="160">IF(B71="","",SUBSTITUTE(MID($B71,AR71+1,AS71-AR71-1),"""",""))</f>
        <v>4.32</v>
      </c>
      <c r="BG71" s="12" t="str">
        <f t="shared" ref="BG71:BG134" si="161">IF(B71="","",SUBSTITUTE(MID($B71,AS71+1,AT71-AS71-1),"""",""))</f>
        <v>180</v>
      </c>
      <c r="BH71" t="s">
        <v>1</v>
      </c>
      <c r="BI71" s="9" t="str">
        <f t="shared" ref="BI71:BI134" si="162">IF(AY71="Vacant","",IF(AY71="","",AY71) &amp; IF(AZ71="",""," – " &amp; AZ71) &amp; IF(BC71="",""," – " &amp; BC71) &amp; IF(AX71="",""," – " &amp; AX71))</f>
        <v>Vanja – Suhina – OK Kapela – M35</v>
      </c>
      <c r="BJ71" s="1">
        <f t="shared" ref="BJ71:BJ134" si="163">IF(BI71="","",IFERROR(MATCH(BI71,Registar,0),"NEMA"))</f>
        <v>307</v>
      </c>
      <c r="BK71" t="s">
        <v>1</v>
      </c>
      <c r="BL71" s="9" t="str">
        <f t="shared" ref="BL71:BL134" si="164">IF(AY71="Vacant","",IF(AY71="","",AY71) &amp; IF(AZ71="",""," – " &amp; AZ71) &amp; IF(BC71="",""," – " &amp; BC71))</f>
        <v>Vanja – Suhina – OK Kapela</v>
      </c>
      <c r="BM71" s="1">
        <f t="shared" ref="BM71:BM134" si="165">IF(BL71="","",IFERROR(MATCH(BL71,ImePrezimeKlub,0),"NEMA"))</f>
        <v>307</v>
      </c>
      <c r="BN71" t="s">
        <v>1</v>
      </c>
      <c r="BO71" s="9" t="str">
        <f t="shared" ref="BO71:BO134" si="166">IF(AY71="Vacant","",IF(AY71="","",AY71)&amp;IF(AZ71="",""," – "&amp;AZ71))</f>
        <v>Vanja – Suhina</v>
      </c>
      <c r="BP71" s="1">
        <f t="shared" si="106"/>
        <v>307</v>
      </c>
      <c r="BQ71" t="s">
        <v>1</v>
      </c>
    </row>
    <row r="72" spans="2:69" x14ac:dyDescent="0.25">
      <c r="B72" t="s">
        <v>1194</v>
      </c>
      <c r="C72">
        <v>0</v>
      </c>
      <c r="D72">
        <f t="shared" si="107"/>
        <v>1</v>
      </c>
      <c r="E72">
        <f t="shared" si="108"/>
        <v>8</v>
      </c>
      <c r="F72">
        <f t="shared" si="109"/>
        <v>14</v>
      </c>
      <c r="G72">
        <f t="shared" si="110"/>
        <v>25</v>
      </c>
      <c r="H72">
        <f t="shared" si="111"/>
        <v>34</v>
      </c>
      <c r="I72">
        <f t="shared" si="112"/>
        <v>35</v>
      </c>
      <c r="J72">
        <f t="shared" si="113"/>
        <v>37</v>
      </c>
      <c r="K72">
        <f t="shared" si="114"/>
        <v>38</v>
      </c>
      <c r="L72">
        <f t="shared" si="115"/>
        <v>40</v>
      </c>
      <c r="M72">
        <f t="shared" si="116"/>
        <v>46</v>
      </c>
      <c r="N72">
        <f t="shared" si="117"/>
        <v>52</v>
      </c>
      <c r="O72">
        <f t="shared" si="118"/>
        <v>58</v>
      </c>
      <c r="P72">
        <f t="shared" si="119"/>
        <v>60</v>
      </c>
      <c r="Q72">
        <f t="shared" si="120"/>
        <v>62</v>
      </c>
      <c r="R72">
        <f t="shared" si="121"/>
        <v>72</v>
      </c>
      <c r="S72">
        <f t="shared" si="122"/>
        <v>84</v>
      </c>
      <c r="T72">
        <f t="shared" si="123"/>
        <v>90</v>
      </c>
      <c r="U72">
        <f t="shared" si="124"/>
        <v>92</v>
      </c>
      <c r="V72">
        <f t="shared" si="125"/>
        <v>98</v>
      </c>
      <c r="W72">
        <f t="shared" si="126"/>
        <v>104</v>
      </c>
      <c r="X72">
        <f t="shared" si="127"/>
        <v>105</v>
      </c>
      <c r="Y72">
        <f t="shared" si="128"/>
        <v>106</v>
      </c>
      <c r="Z72">
        <f t="shared" si="129"/>
        <v>107</v>
      </c>
      <c r="AA72">
        <f t="shared" si="130"/>
        <v>110</v>
      </c>
      <c r="AB72">
        <f t="shared" si="131"/>
        <v>113</v>
      </c>
      <c r="AC72">
        <f t="shared" si="132"/>
        <v>116</v>
      </c>
      <c r="AD72">
        <f t="shared" si="133"/>
        <v>119</v>
      </c>
      <c r="AE72">
        <f t="shared" si="134"/>
        <v>122</v>
      </c>
      <c r="AF72">
        <f t="shared" si="135"/>
        <v>125</v>
      </c>
      <c r="AG72">
        <f t="shared" si="136"/>
        <v>128</v>
      </c>
      <c r="AH72">
        <f t="shared" si="137"/>
        <v>131</v>
      </c>
      <c r="AI72">
        <f t="shared" si="138"/>
        <v>134</v>
      </c>
      <c r="AJ72">
        <f t="shared" si="139"/>
        <v>137</v>
      </c>
      <c r="AK72">
        <f t="shared" si="140"/>
        <v>140</v>
      </c>
      <c r="AL72">
        <f t="shared" si="141"/>
        <v>141</v>
      </c>
      <c r="AM72">
        <f t="shared" si="142"/>
        <v>143</v>
      </c>
      <c r="AN72">
        <f t="shared" si="143"/>
        <v>149</v>
      </c>
      <c r="AO72">
        <f t="shared" si="144"/>
        <v>151</v>
      </c>
      <c r="AP72">
        <f t="shared" si="145"/>
        <v>154</v>
      </c>
      <c r="AQ72">
        <f t="shared" si="146"/>
        <v>156</v>
      </c>
      <c r="AR72">
        <f t="shared" si="147"/>
        <v>162</v>
      </c>
      <c r="AS72">
        <f t="shared" si="148"/>
        <v>169</v>
      </c>
      <c r="AT72">
        <f t="shared" si="149"/>
        <v>175</v>
      </c>
      <c r="AU72">
        <f t="shared" si="150"/>
        <v>178</v>
      </c>
      <c r="AV72">
        <f t="shared" si="151"/>
        <v>180</v>
      </c>
      <c r="AW72" t="s">
        <v>1</v>
      </c>
      <c r="AX72" s="9" t="str">
        <f t="shared" si="152"/>
        <v>M35</v>
      </c>
      <c r="AY72" s="9" t="str">
        <f t="shared" si="153"/>
        <v>Fausto</v>
      </c>
      <c r="AZ72" s="9" t="str">
        <f t="shared" si="154"/>
        <v>Ferreira</v>
      </c>
      <c r="BA72" s="1" t="str">
        <f t="shared" si="155"/>
        <v>49:36</v>
      </c>
      <c r="BB72" s="1" t="str">
        <f t="shared" si="156"/>
        <v>0</v>
      </c>
      <c r="BC72" s="9" t="str">
        <f t="shared" si="157"/>
        <v>OK Kapela</v>
      </c>
      <c r="BD72" s="9" t="str">
        <f t="shared" si="158"/>
        <v>8</v>
      </c>
      <c r="BE72" s="12" t="str">
        <f t="shared" si="159"/>
        <v>M35</v>
      </c>
      <c r="BF72" s="12" t="str">
        <f t="shared" si="160"/>
        <v>4.32</v>
      </c>
      <c r="BG72" s="12" t="str">
        <f t="shared" si="161"/>
        <v>180</v>
      </c>
      <c r="BH72" t="s">
        <v>1</v>
      </c>
      <c r="BI72" s="9" t="str">
        <f t="shared" si="162"/>
        <v>Fausto – Ferreira – OK Kapela – M35</v>
      </c>
      <c r="BJ72" s="1">
        <f t="shared" si="163"/>
        <v>231</v>
      </c>
      <c r="BK72" t="s">
        <v>1</v>
      </c>
      <c r="BL72" s="9" t="str">
        <f t="shared" si="164"/>
        <v>Fausto – Ferreira – OK Kapela</v>
      </c>
      <c r="BM72" s="1">
        <f t="shared" si="165"/>
        <v>231</v>
      </c>
      <c r="BN72" t="s">
        <v>1</v>
      </c>
      <c r="BO72" s="9" t="str">
        <f t="shared" si="166"/>
        <v>Fausto – Ferreira</v>
      </c>
      <c r="BP72" s="1">
        <f t="shared" si="106"/>
        <v>231</v>
      </c>
      <c r="BQ72" t="s">
        <v>1</v>
      </c>
    </row>
    <row r="73" spans="2:69" x14ac:dyDescent="0.25">
      <c r="B73" t="s">
        <v>1195</v>
      </c>
      <c r="C73">
        <v>0</v>
      </c>
      <c r="D73">
        <f t="shared" si="107"/>
        <v>1</v>
      </c>
      <c r="E73">
        <f t="shared" si="108"/>
        <v>9</v>
      </c>
      <c r="F73">
        <f t="shared" si="109"/>
        <v>15</v>
      </c>
      <c r="G73">
        <f t="shared" si="110"/>
        <v>22</v>
      </c>
      <c r="H73">
        <f t="shared" si="111"/>
        <v>29</v>
      </c>
      <c r="I73">
        <f t="shared" si="112"/>
        <v>30</v>
      </c>
      <c r="J73">
        <f t="shared" si="113"/>
        <v>32</v>
      </c>
      <c r="K73">
        <f t="shared" si="114"/>
        <v>33</v>
      </c>
      <c r="L73">
        <f t="shared" si="115"/>
        <v>35</v>
      </c>
      <c r="M73">
        <f t="shared" si="116"/>
        <v>41</v>
      </c>
      <c r="N73">
        <f t="shared" si="117"/>
        <v>47</v>
      </c>
      <c r="O73">
        <f t="shared" si="118"/>
        <v>53</v>
      </c>
      <c r="P73">
        <f t="shared" si="119"/>
        <v>55</v>
      </c>
      <c r="Q73">
        <f t="shared" si="120"/>
        <v>57</v>
      </c>
      <c r="R73">
        <f t="shared" si="121"/>
        <v>66</v>
      </c>
      <c r="S73">
        <f t="shared" si="122"/>
        <v>77</v>
      </c>
      <c r="T73">
        <f t="shared" si="123"/>
        <v>83</v>
      </c>
      <c r="U73">
        <f t="shared" si="124"/>
        <v>85</v>
      </c>
      <c r="V73">
        <f t="shared" si="125"/>
        <v>91</v>
      </c>
      <c r="W73">
        <f t="shared" si="126"/>
        <v>97</v>
      </c>
      <c r="X73">
        <f t="shared" si="127"/>
        <v>98</v>
      </c>
      <c r="Y73">
        <f t="shared" si="128"/>
        <v>99</v>
      </c>
      <c r="Z73">
        <f t="shared" si="129"/>
        <v>100</v>
      </c>
      <c r="AA73">
        <f t="shared" si="130"/>
        <v>103</v>
      </c>
      <c r="AB73">
        <f t="shared" si="131"/>
        <v>106</v>
      </c>
      <c r="AC73">
        <f t="shared" si="132"/>
        <v>109</v>
      </c>
      <c r="AD73">
        <f t="shared" si="133"/>
        <v>112</v>
      </c>
      <c r="AE73">
        <f t="shared" si="134"/>
        <v>115</v>
      </c>
      <c r="AF73">
        <f t="shared" si="135"/>
        <v>118</v>
      </c>
      <c r="AG73">
        <f t="shared" si="136"/>
        <v>121</v>
      </c>
      <c r="AH73">
        <f t="shared" si="137"/>
        <v>124</v>
      </c>
      <c r="AI73">
        <f t="shared" si="138"/>
        <v>127</v>
      </c>
      <c r="AJ73">
        <f t="shared" si="139"/>
        <v>130</v>
      </c>
      <c r="AK73">
        <f t="shared" si="140"/>
        <v>133</v>
      </c>
      <c r="AL73">
        <f t="shared" si="141"/>
        <v>134</v>
      </c>
      <c r="AM73">
        <f t="shared" si="142"/>
        <v>136</v>
      </c>
      <c r="AN73">
        <f t="shared" si="143"/>
        <v>142</v>
      </c>
      <c r="AO73">
        <f t="shared" si="144"/>
        <v>144</v>
      </c>
      <c r="AP73">
        <f t="shared" si="145"/>
        <v>147</v>
      </c>
      <c r="AQ73">
        <f t="shared" si="146"/>
        <v>149</v>
      </c>
      <c r="AR73">
        <f t="shared" si="147"/>
        <v>155</v>
      </c>
      <c r="AS73">
        <f t="shared" si="148"/>
        <v>162</v>
      </c>
      <c r="AT73">
        <f t="shared" si="149"/>
        <v>168</v>
      </c>
      <c r="AU73">
        <f t="shared" si="150"/>
        <v>171</v>
      </c>
      <c r="AV73">
        <f t="shared" si="151"/>
        <v>173</v>
      </c>
      <c r="AW73" t="s">
        <v>1</v>
      </c>
      <c r="AX73" s="9" t="str">
        <f t="shared" si="152"/>
        <v>M35</v>
      </c>
      <c r="AY73" s="9" t="str">
        <f t="shared" si="153"/>
        <v>Duje</v>
      </c>
      <c r="AZ73" s="9" t="str">
        <f t="shared" si="154"/>
        <v>Rako</v>
      </c>
      <c r="BA73" s="1" t="str">
        <f t="shared" si="155"/>
        <v>51:13</v>
      </c>
      <c r="BB73" s="1" t="str">
        <f t="shared" si="156"/>
        <v>0</v>
      </c>
      <c r="BC73" s="9" t="str">
        <f t="shared" si="157"/>
        <v>OK Vihor</v>
      </c>
      <c r="BD73" s="9" t="str">
        <f t="shared" si="158"/>
        <v>8</v>
      </c>
      <c r="BE73" s="12" t="str">
        <f t="shared" si="159"/>
        <v>M35</v>
      </c>
      <c r="BF73" s="12" t="str">
        <f t="shared" si="160"/>
        <v>4.32</v>
      </c>
      <c r="BG73" s="12" t="str">
        <f t="shared" si="161"/>
        <v>180</v>
      </c>
      <c r="BH73" t="s">
        <v>1</v>
      </c>
      <c r="BI73" s="9" t="str">
        <f t="shared" si="162"/>
        <v>Duje – Rako – OK Vihor – M35</v>
      </c>
      <c r="BJ73" s="1">
        <f t="shared" si="163"/>
        <v>856</v>
      </c>
      <c r="BK73" t="s">
        <v>1</v>
      </c>
      <c r="BL73" s="9" t="str">
        <f t="shared" si="164"/>
        <v>Duje – Rako – OK Vihor</v>
      </c>
      <c r="BM73" s="1">
        <f t="shared" si="165"/>
        <v>856</v>
      </c>
      <c r="BN73" t="s">
        <v>1</v>
      </c>
      <c r="BO73" s="9" t="str">
        <f t="shared" si="166"/>
        <v>Duje – Rako</v>
      </c>
      <c r="BP73" s="1">
        <f t="shared" si="106"/>
        <v>856</v>
      </c>
      <c r="BQ73" t="s">
        <v>1</v>
      </c>
    </row>
    <row r="74" spans="2:69" x14ac:dyDescent="0.25">
      <c r="B74" t="s">
        <v>1196</v>
      </c>
      <c r="C74">
        <v>0</v>
      </c>
      <c r="D74">
        <f t="shared" si="107"/>
        <v>1</v>
      </c>
      <c r="E74">
        <f t="shared" si="108"/>
        <v>9</v>
      </c>
      <c r="F74">
        <f t="shared" si="109"/>
        <v>15</v>
      </c>
      <c r="G74">
        <f t="shared" si="110"/>
        <v>27</v>
      </c>
      <c r="H74">
        <f t="shared" si="111"/>
        <v>38</v>
      </c>
      <c r="I74">
        <f t="shared" si="112"/>
        <v>39</v>
      </c>
      <c r="J74">
        <f t="shared" si="113"/>
        <v>41</v>
      </c>
      <c r="K74">
        <f t="shared" si="114"/>
        <v>42</v>
      </c>
      <c r="L74">
        <f t="shared" si="115"/>
        <v>44</v>
      </c>
      <c r="M74">
        <f t="shared" si="116"/>
        <v>50</v>
      </c>
      <c r="N74">
        <f t="shared" si="117"/>
        <v>56</v>
      </c>
      <c r="O74">
        <f t="shared" si="118"/>
        <v>62</v>
      </c>
      <c r="P74">
        <f t="shared" si="119"/>
        <v>64</v>
      </c>
      <c r="Q74">
        <f t="shared" si="120"/>
        <v>66</v>
      </c>
      <c r="R74">
        <f t="shared" si="121"/>
        <v>76</v>
      </c>
      <c r="S74">
        <f t="shared" si="122"/>
        <v>88</v>
      </c>
      <c r="T74">
        <f t="shared" si="123"/>
        <v>94</v>
      </c>
      <c r="U74">
        <f t="shared" si="124"/>
        <v>96</v>
      </c>
      <c r="V74">
        <f t="shared" si="125"/>
        <v>102</v>
      </c>
      <c r="W74">
        <f t="shared" si="126"/>
        <v>108</v>
      </c>
      <c r="X74">
        <f t="shared" si="127"/>
        <v>109</v>
      </c>
      <c r="Y74">
        <f t="shared" si="128"/>
        <v>110</v>
      </c>
      <c r="Z74">
        <f t="shared" si="129"/>
        <v>111</v>
      </c>
      <c r="AA74">
        <f t="shared" si="130"/>
        <v>114</v>
      </c>
      <c r="AB74">
        <f t="shared" si="131"/>
        <v>117</v>
      </c>
      <c r="AC74">
        <f t="shared" si="132"/>
        <v>120</v>
      </c>
      <c r="AD74">
        <f t="shared" si="133"/>
        <v>123</v>
      </c>
      <c r="AE74">
        <f t="shared" si="134"/>
        <v>126</v>
      </c>
      <c r="AF74">
        <f t="shared" si="135"/>
        <v>129</v>
      </c>
      <c r="AG74">
        <f t="shared" si="136"/>
        <v>132</v>
      </c>
      <c r="AH74">
        <f t="shared" si="137"/>
        <v>135</v>
      </c>
      <c r="AI74">
        <f t="shared" si="138"/>
        <v>138</v>
      </c>
      <c r="AJ74">
        <f t="shared" si="139"/>
        <v>141</v>
      </c>
      <c r="AK74">
        <f t="shared" si="140"/>
        <v>144</v>
      </c>
      <c r="AL74">
        <f t="shared" si="141"/>
        <v>145</v>
      </c>
      <c r="AM74">
        <f t="shared" si="142"/>
        <v>147</v>
      </c>
      <c r="AN74">
        <f t="shared" si="143"/>
        <v>153</v>
      </c>
      <c r="AO74">
        <f t="shared" si="144"/>
        <v>155</v>
      </c>
      <c r="AP74">
        <f t="shared" si="145"/>
        <v>158</v>
      </c>
      <c r="AQ74">
        <f t="shared" si="146"/>
        <v>160</v>
      </c>
      <c r="AR74">
        <f t="shared" si="147"/>
        <v>166</v>
      </c>
      <c r="AS74">
        <f t="shared" si="148"/>
        <v>173</v>
      </c>
      <c r="AT74">
        <f t="shared" si="149"/>
        <v>179</v>
      </c>
      <c r="AU74">
        <f t="shared" si="150"/>
        <v>182</v>
      </c>
      <c r="AV74">
        <f t="shared" si="151"/>
        <v>184</v>
      </c>
      <c r="AW74" t="s">
        <v>1</v>
      </c>
      <c r="AX74" s="9" t="str">
        <f t="shared" si="152"/>
        <v>M35</v>
      </c>
      <c r="AY74" s="9" t="str">
        <f t="shared" si="153"/>
        <v>Tomislav</v>
      </c>
      <c r="AZ74" s="9" t="str">
        <f t="shared" si="154"/>
        <v>Meštrovic</v>
      </c>
      <c r="BA74" s="1" t="str">
        <f t="shared" si="155"/>
        <v>54:43</v>
      </c>
      <c r="BB74" s="1" t="str">
        <f t="shared" si="156"/>
        <v>0</v>
      </c>
      <c r="BC74" s="9" t="str">
        <f t="shared" si="157"/>
        <v>OK Kapela</v>
      </c>
      <c r="BD74" s="9" t="str">
        <f t="shared" si="158"/>
        <v>8</v>
      </c>
      <c r="BE74" s="12" t="str">
        <f t="shared" si="159"/>
        <v>M35</v>
      </c>
      <c r="BF74" s="12" t="str">
        <f t="shared" si="160"/>
        <v>4.32</v>
      </c>
      <c r="BG74" s="12" t="str">
        <f t="shared" si="161"/>
        <v>180</v>
      </c>
      <c r="BH74" t="s">
        <v>1</v>
      </c>
      <c r="BI74" s="9" t="str">
        <f t="shared" si="162"/>
        <v>Tomislav – Meštrovic – OK Kapela – M35</v>
      </c>
      <c r="BJ74" s="1" t="str">
        <f t="shared" si="163"/>
        <v>NEMA</v>
      </c>
      <c r="BK74" t="s">
        <v>1</v>
      </c>
      <c r="BL74" s="9" t="str">
        <f t="shared" si="164"/>
        <v>Tomislav – Meštrovic – OK Kapela</v>
      </c>
      <c r="BM74" s="1" t="str">
        <f t="shared" si="165"/>
        <v>NEMA</v>
      </c>
      <c r="BN74" t="s">
        <v>1</v>
      </c>
      <c r="BO74" s="9" t="str">
        <f t="shared" si="166"/>
        <v>Tomislav – Meštrovic</v>
      </c>
      <c r="BP74" s="1" t="str">
        <f t="shared" si="106"/>
        <v>NEMA</v>
      </c>
      <c r="BQ74" t="s">
        <v>1</v>
      </c>
    </row>
    <row r="75" spans="2:69" x14ac:dyDescent="0.25">
      <c r="B75" t="s">
        <v>1097</v>
      </c>
      <c r="C75">
        <v>0</v>
      </c>
      <c r="D75">
        <f t="shared" si="107"/>
        <v>1</v>
      </c>
      <c r="E75">
        <f t="shared" si="108"/>
        <v>9</v>
      </c>
      <c r="F75">
        <f t="shared" si="109"/>
        <v>15</v>
      </c>
      <c r="G75">
        <f t="shared" si="110"/>
        <v>23</v>
      </c>
      <c r="H75">
        <f t="shared" si="111"/>
        <v>31</v>
      </c>
      <c r="I75">
        <f t="shared" si="112"/>
        <v>32</v>
      </c>
      <c r="J75">
        <f t="shared" si="113"/>
        <v>34</v>
      </c>
      <c r="K75">
        <f t="shared" si="114"/>
        <v>35</v>
      </c>
      <c r="L75">
        <f t="shared" si="115"/>
        <v>37</v>
      </c>
      <c r="M75">
        <f t="shared" si="116"/>
        <v>43</v>
      </c>
      <c r="N75">
        <f t="shared" si="117"/>
        <v>49</v>
      </c>
      <c r="O75">
        <f t="shared" si="118"/>
        <v>55</v>
      </c>
      <c r="P75">
        <f t="shared" si="119"/>
        <v>57</v>
      </c>
      <c r="Q75">
        <f t="shared" si="120"/>
        <v>59</v>
      </c>
      <c r="R75">
        <f t="shared" si="121"/>
        <v>70</v>
      </c>
      <c r="S75">
        <f t="shared" si="122"/>
        <v>81</v>
      </c>
      <c r="T75">
        <f t="shared" si="123"/>
        <v>87</v>
      </c>
      <c r="U75">
        <f t="shared" si="124"/>
        <v>89</v>
      </c>
      <c r="V75">
        <f t="shared" si="125"/>
        <v>95</v>
      </c>
      <c r="W75">
        <f t="shared" si="126"/>
        <v>101</v>
      </c>
      <c r="X75">
        <f t="shared" si="127"/>
        <v>102</v>
      </c>
      <c r="Y75">
        <f t="shared" si="128"/>
        <v>103</v>
      </c>
      <c r="Z75">
        <f t="shared" si="129"/>
        <v>104</v>
      </c>
      <c r="AA75">
        <f t="shared" si="130"/>
        <v>107</v>
      </c>
      <c r="AB75">
        <f t="shared" si="131"/>
        <v>110</v>
      </c>
      <c r="AC75">
        <f t="shared" si="132"/>
        <v>113</v>
      </c>
      <c r="AD75">
        <f t="shared" si="133"/>
        <v>116</v>
      </c>
      <c r="AE75">
        <f t="shared" si="134"/>
        <v>119</v>
      </c>
      <c r="AF75">
        <f t="shared" si="135"/>
        <v>122</v>
      </c>
      <c r="AG75">
        <f t="shared" si="136"/>
        <v>125</v>
      </c>
      <c r="AH75">
        <f t="shared" si="137"/>
        <v>128</v>
      </c>
      <c r="AI75">
        <f t="shared" si="138"/>
        <v>131</v>
      </c>
      <c r="AJ75">
        <f t="shared" si="139"/>
        <v>134</v>
      </c>
      <c r="AK75">
        <f t="shared" si="140"/>
        <v>137</v>
      </c>
      <c r="AL75">
        <f t="shared" si="141"/>
        <v>138</v>
      </c>
      <c r="AM75">
        <f t="shared" si="142"/>
        <v>140</v>
      </c>
      <c r="AN75">
        <f t="shared" si="143"/>
        <v>146</v>
      </c>
      <c r="AO75">
        <f t="shared" si="144"/>
        <v>148</v>
      </c>
      <c r="AP75">
        <f t="shared" si="145"/>
        <v>151</v>
      </c>
      <c r="AQ75">
        <f t="shared" si="146"/>
        <v>153</v>
      </c>
      <c r="AR75">
        <f t="shared" si="147"/>
        <v>159</v>
      </c>
      <c r="AS75">
        <f t="shared" si="148"/>
        <v>166</v>
      </c>
      <c r="AT75">
        <f t="shared" si="149"/>
        <v>172</v>
      </c>
      <c r="AU75">
        <f t="shared" si="150"/>
        <v>175</v>
      </c>
      <c r="AV75">
        <f t="shared" si="151"/>
        <v>177</v>
      </c>
      <c r="AW75" t="s">
        <v>1</v>
      </c>
      <c r="AX75" s="9" t="str">
        <f t="shared" si="152"/>
        <v>M35</v>
      </c>
      <c r="AY75" s="9" t="str">
        <f t="shared" si="153"/>
        <v>Damir</v>
      </c>
      <c r="AZ75" s="9" t="str">
        <f t="shared" si="154"/>
        <v>Tubin</v>
      </c>
      <c r="BA75" s="1" t="str">
        <f t="shared" si="155"/>
        <v>57:02</v>
      </c>
      <c r="BB75" s="1" t="str">
        <f t="shared" si="156"/>
        <v>0</v>
      </c>
      <c r="BC75" s="9" t="str">
        <f t="shared" si="157"/>
        <v>OK Jelen</v>
      </c>
      <c r="BD75" s="9" t="str">
        <f t="shared" si="158"/>
        <v>8</v>
      </c>
      <c r="BE75" s="12" t="str">
        <f t="shared" si="159"/>
        <v>M35</v>
      </c>
      <c r="BF75" s="12" t="str">
        <f t="shared" si="160"/>
        <v>4.32</v>
      </c>
      <c r="BG75" s="12" t="str">
        <f t="shared" si="161"/>
        <v>180</v>
      </c>
      <c r="BH75" t="s">
        <v>1</v>
      </c>
      <c r="BI75" s="9" t="str">
        <f t="shared" si="162"/>
        <v>Damir – Tubin – OK Jelen – M35</v>
      </c>
      <c r="BJ75" s="1">
        <f t="shared" si="163"/>
        <v>195</v>
      </c>
      <c r="BK75" t="s">
        <v>1</v>
      </c>
      <c r="BL75" s="9" t="str">
        <f t="shared" si="164"/>
        <v>Damir – Tubin – OK Jelen</v>
      </c>
      <c r="BM75" s="1">
        <f t="shared" si="165"/>
        <v>195</v>
      </c>
      <c r="BN75" t="s">
        <v>1</v>
      </c>
      <c r="BO75" s="9" t="str">
        <f t="shared" si="166"/>
        <v>Damir – Tubin</v>
      </c>
      <c r="BP75" s="1">
        <f t="shared" si="106"/>
        <v>195</v>
      </c>
      <c r="BQ75" t="s">
        <v>1</v>
      </c>
    </row>
    <row r="76" spans="2:69" x14ac:dyDescent="0.25">
      <c r="B76" t="s">
        <v>1197</v>
      </c>
      <c r="C76">
        <v>0</v>
      </c>
      <c r="D76">
        <f t="shared" si="107"/>
        <v>1</v>
      </c>
      <c r="E76">
        <f t="shared" si="108"/>
        <v>9</v>
      </c>
      <c r="F76">
        <f t="shared" si="109"/>
        <v>15</v>
      </c>
      <c r="G76">
        <f t="shared" si="110"/>
        <v>24</v>
      </c>
      <c r="H76">
        <f t="shared" si="111"/>
        <v>31</v>
      </c>
      <c r="I76">
        <f t="shared" si="112"/>
        <v>32</v>
      </c>
      <c r="J76">
        <f t="shared" si="113"/>
        <v>34</v>
      </c>
      <c r="K76">
        <f t="shared" si="114"/>
        <v>35</v>
      </c>
      <c r="L76">
        <f t="shared" si="115"/>
        <v>37</v>
      </c>
      <c r="M76">
        <f t="shared" si="116"/>
        <v>43</v>
      </c>
      <c r="N76">
        <f t="shared" si="117"/>
        <v>50</v>
      </c>
      <c r="O76">
        <f t="shared" si="118"/>
        <v>56</v>
      </c>
      <c r="P76">
        <f t="shared" si="119"/>
        <v>58</v>
      </c>
      <c r="Q76">
        <f t="shared" si="120"/>
        <v>60</v>
      </c>
      <c r="R76">
        <f t="shared" si="121"/>
        <v>70</v>
      </c>
      <c r="S76">
        <f t="shared" si="122"/>
        <v>82</v>
      </c>
      <c r="T76">
        <f t="shared" si="123"/>
        <v>88</v>
      </c>
      <c r="U76">
        <f t="shared" si="124"/>
        <v>90</v>
      </c>
      <c r="V76">
        <f t="shared" si="125"/>
        <v>96</v>
      </c>
      <c r="W76">
        <f t="shared" si="126"/>
        <v>102</v>
      </c>
      <c r="X76">
        <f t="shared" si="127"/>
        <v>103</v>
      </c>
      <c r="Y76">
        <f t="shared" si="128"/>
        <v>104</v>
      </c>
      <c r="Z76">
        <f t="shared" si="129"/>
        <v>105</v>
      </c>
      <c r="AA76">
        <f t="shared" si="130"/>
        <v>108</v>
      </c>
      <c r="AB76">
        <f t="shared" si="131"/>
        <v>111</v>
      </c>
      <c r="AC76">
        <f t="shared" si="132"/>
        <v>114</v>
      </c>
      <c r="AD76">
        <f t="shared" si="133"/>
        <v>117</v>
      </c>
      <c r="AE76">
        <f t="shared" si="134"/>
        <v>120</v>
      </c>
      <c r="AF76">
        <f t="shared" si="135"/>
        <v>123</v>
      </c>
      <c r="AG76">
        <f t="shared" si="136"/>
        <v>126</v>
      </c>
      <c r="AH76">
        <f t="shared" si="137"/>
        <v>129</v>
      </c>
      <c r="AI76">
        <f t="shared" si="138"/>
        <v>132</v>
      </c>
      <c r="AJ76">
        <f t="shared" si="139"/>
        <v>135</v>
      </c>
      <c r="AK76">
        <f t="shared" si="140"/>
        <v>138</v>
      </c>
      <c r="AL76">
        <f t="shared" si="141"/>
        <v>139</v>
      </c>
      <c r="AM76">
        <f t="shared" si="142"/>
        <v>141</v>
      </c>
      <c r="AN76">
        <f t="shared" si="143"/>
        <v>147</v>
      </c>
      <c r="AO76">
        <f t="shared" si="144"/>
        <v>149</v>
      </c>
      <c r="AP76">
        <f t="shared" si="145"/>
        <v>152</v>
      </c>
      <c r="AQ76">
        <f t="shared" si="146"/>
        <v>154</v>
      </c>
      <c r="AR76">
        <f t="shared" si="147"/>
        <v>160</v>
      </c>
      <c r="AS76">
        <f t="shared" si="148"/>
        <v>167</v>
      </c>
      <c r="AT76">
        <f t="shared" si="149"/>
        <v>173</v>
      </c>
      <c r="AU76">
        <f t="shared" si="150"/>
        <v>176</v>
      </c>
      <c r="AV76">
        <f t="shared" si="151"/>
        <v>179</v>
      </c>
      <c r="AW76" t="s">
        <v>1</v>
      </c>
      <c r="AX76" s="9" t="str">
        <f t="shared" si="152"/>
        <v>M35</v>
      </c>
      <c r="AY76" s="9" t="str">
        <f t="shared" si="153"/>
        <v>Ivan</v>
      </c>
      <c r="AZ76" s="9" t="str">
        <f t="shared" si="154"/>
        <v>Gveric</v>
      </c>
      <c r="BA76" s="1" t="str">
        <f t="shared" si="155"/>
        <v>61:34</v>
      </c>
      <c r="BB76" s="1" t="str">
        <f t="shared" si="156"/>
        <v>0</v>
      </c>
      <c r="BC76" s="9" t="str">
        <f t="shared" si="157"/>
        <v>OK Kapela</v>
      </c>
      <c r="BD76" s="9" t="str">
        <f t="shared" si="158"/>
        <v>8</v>
      </c>
      <c r="BE76" s="12" t="str">
        <f t="shared" si="159"/>
        <v>M35</v>
      </c>
      <c r="BF76" s="12" t="str">
        <f t="shared" si="160"/>
        <v>4.32</v>
      </c>
      <c r="BG76" s="12" t="str">
        <f t="shared" si="161"/>
        <v>180</v>
      </c>
      <c r="BH76" t="s">
        <v>1</v>
      </c>
      <c r="BI76" s="9" t="str">
        <f t="shared" si="162"/>
        <v>Ivan – Gveric – OK Kapela – M35</v>
      </c>
      <c r="BJ76" s="1" t="str">
        <f t="shared" si="163"/>
        <v>NEMA</v>
      </c>
      <c r="BK76" t="s">
        <v>1</v>
      </c>
      <c r="BL76" s="9" t="str">
        <f t="shared" si="164"/>
        <v>Ivan – Gveric – OK Kapela</v>
      </c>
      <c r="BM76" s="1" t="str">
        <f t="shared" si="165"/>
        <v>NEMA</v>
      </c>
      <c r="BN76" t="s">
        <v>1</v>
      </c>
      <c r="BO76" s="9" t="str">
        <f t="shared" si="166"/>
        <v>Ivan – Gveric</v>
      </c>
      <c r="BP76" s="1" t="str">
        <f t="shared" si="106"/>
        <v>NEMA</v>
      </c>
      <c r="BQ76" t="s">
        <v>1</v>
      </c>
    </row>
    <row r="77" spans="2:69" x14ac:dyDescent="0.25">
      <c r="B77" t="s">
        <v>1098</v>
      </c>
      <c r="C77">
        <v>0</v>
      </c>
      <c r="D77">
        <f t="shared" si="107"/>
        <v>1</v>
      </c>
      <c r="E77">
        <f t="shared" si="108"/>
        <v>9</v>
      </c>
      <c r="F77">
        <f t="shared" si="109"/>
        <v>15</v>
      </c>
      <c r="G77">
        <f t="shared" si="110"/>
        <v>23</v>
      </c>
      <c r="H77">
        <f t="shared" si="111"/>
        <v>34</v>
      </c>
      <c r="I77">
        <f t="shared" si="112"/>
        <v>35</v>
      </c>
      <c r="J77">
        <f t="shared" si="113"/>
        <v>37</v>
      </c>
      <c r="K77">
        <f t="shared" si="114"/>
        <v>38</v>
      </c>
      <c r="L77">
        <f t="shared" si="115"/>
        <v>40</v>
      </c>
      <c r="M77">
        <f t="shared" si="116"/>
        <v>46</v>
      </c>
      <c r="N77">
        <f t="shared" si="117"/>
        <v>53</v>
      </c>
      <c r="O77">
        <f t="shared" si="118"/>
        <v>59</v>
      </c>
      <c r="P77">
        <f t="shared" si="119"/>
        <v>61</v>
      </c>
      <c r="Q77">
        <f t="shared" si="120"/>
        <v>63</v>
      </c>
      <c r="R77">
        <f t="shared" si="121"/>
        <v>77</v>
      </c>
      <c r="S77">
        <f t="shared" si="122"/>
        <v>91</v>
      </c>
      <c r="T77">
        <f t="shared" si="123"/>
        <v>97</v>
      </c>
      <c r="U77">
        <f t="shared" si="124"/>
        <v>99</v>
      </c>
      <c r="V77">
        <f t="shared" si="125"/>
        <v>105</v>
      </c>
      <c r="W77">
        <f t="shared" si="126"/>
        <v>111</v>
      </c>
      <c r="X77">
        <f t="shared" si="127"/>
        <v>112</v>
      </c>
      <c r="Y77">
        <f t="shared" si="128"/>
        <v>113</v>
      </c>
      <c r="Z77">
        <f t="shared" si="129"/>
        <v>114</v>
      </c>
      <c r="AA77">
        <f t="shared" si="130"/>
        <v>117</v>
      </c>
      <c r="AB77">
        <f t="shared" si="131"/>
        <v>120</v>
      </c>
      <c r="AC77">
        <f t="shared" si="132"/>
        <v>123</v>
      </c>
      <c r="AD77">
        <f t="shared" si="133"/>
        <v>126</v>
      </c>
      <c r="AE77">
        <f t="shared" si="134"/>
        <v>129</v>
      </c>
      <c r="AF77">
        <f t="shared" si="135"/>
        <v>132</v>
      </c>
      <c r="AG77">
        <f t="shared" si="136"/>
        <v>135</v>
      </c>
      <c r="AH77">
        <f t="shared" si="137"/>
        <v>138</v>
      </c>
      <c r="AI77">
        <f t="shared" si="138"/>
        <v>141</v>
      </c>
      <c r="AJ77">
        <f t="shared" si="139"/>
        <v>144</v>
      </c>
      <c r="AK77">
        <f t="shared" si="140"/>
        <v>147</v>
      </c>
      <c r="AL77">
        <f t="shared" si="141"/>
        <v>148</v>
      </c>
      <c r="AM77">
        <f t="shared" si="142"/>
        <v>150</v>
      </c>
      <c r="AN77">
        <f t="shared" si="143"/>
        <v>156</v>
      </c>
      <c r="AO77">
        <f t="shared" si="144"/>
        <v>158</v>
      </c>
      <c r="AP77">
        <f t="shared" si="145"/>
        <v>161</v>
      </c>
      <c r="AQ77">
        <f t="shared" si="146"/>
        <v>163</v>
      </c>
      <c r="AR77">
        <f t="shared" si="147"/>
        <v>169</v>
      </c>
      <c r="AS77">
        <f t="shared" si="148"/>
        <v>176</v>
      </c>
      <c r="AT77">
        <f t="shared" si="149"/>
        <v>182</v>
      </c>
      <c r="AU77">
        <f t="shared" si="150"/>
        <v>185</v>
      </c>
      <c r="AV77">
        <f t="shared" si="151"/>
        <v>188</v>
      </c>
      <c r="AW77" t="s">
        <v>1</v>
      </c>
      <c r="AX77" s="9" t="str">
        <f t="shared" si="152"/>
        <v>M35</v>
      </c>
      <c r="AY77" s="9" t="str">
        <f t="shared" si="153"/>
        <v>Miroslav</v>
      </c>
      <c r="AZ77" s="9" t="str">
        <f t="shared" si="154"/>
        <v>Hainž</v>
      </c>
      <c r="BA77" s="1" t="str">
        <f t="shared" si="155"/>
        <v>63:10</v>
      </c>
      <c r="BB77" s="1" t="str">
        <f t="shared" si="156"/>
        <v>0</v>
      </c>
      <c r="BC77" s="9" t="str">
        <f t="shared" si="157"/>
        <v>OK Varaždin</v>
      </c>
      <c r="BD77" s="9" t="str">
        <f t="shared" si="158"/>
        <v>8</v>
      </c>
      <c r="BE77" s="12" t="str">
        <f t="shared" si="159"/>
        <v>M35</v>
      </c>
      <c r="BF77" s="12" t="str">
        <f t="shared" si="160"/>
        <v>4.32</v>
      </c>
      <c r="BG77" s="12" t="str">
        <f t="shared" si="161"/>
        <v>180</v>
      </c>
      <c r="BH77" t="s">
        <v>1</v>
      </c>
      <c r="BI77" s="9" t="str">
        <f t="shared" si="162"/>
        <v>Miroslav – Hainž – OK Varaždin – M35</v>
      </c>
      <c r="BJ77" s="1">
        <f t="shared" si="163"/>
        <v>522</v>
      </c>
      <c r="BK77" t="s">
        <v>1</v>
      </c>
      <c r="BL77" s="9" t="str">
        <f t="shared" si="164"/>
        <v>Miroslav – Hainž – OK Varaždin</v>
      </c>
      <c r="BM77" s="1">
        <f t="shared" si="165"/>
        <v>522</v>
      </c>
      <c r="BN77" t="s">
        <v>1</v>
      </c>
      <c r="BO77" s="9" t="str">
        <f t="shared" si="166"/>
        <v>Miroslav – Hainž</v>
      </c>
      <c r="BP77" s="1">
        <f t="shared" si="106"/>
        <v>522</v>
      </c>
      <c r="BQ77" t="s">
        <v>1</v>
      </c>
    </row>
    <row r="78" spans="2:69" x14ac:dyDescent="0.25">
      <c r="B78" t="s">
        <v>1198</v>
      </c>
      <c r="C78">
        <v>0</v>
      </c>
      <c r="D78">
        <f t="shared" si="107"/>
        <v>1</v>
      </c>
      <c r="E78">
        <f t="shared" si="108"/>
        <v>9</v>
      </c>
      <c r="F78">
        <f t="shared" si="109"/>
        <v>14</v>
      </c>
      <c r="G78">
        <f t="shared" si="110"/>
        <v>23</v>
      </c>
      <c r="H78">
        <f t="shared" si="111"/>
        <v>31</v>
      </c>
      <c r="I78">
        <f t="shared" si="112"/>
        <v>32</v>
      </c>
      <c r="J78">
        <f t="shared" si="113"/>
        <v>34</v>
      </c>
      <c r="K78">
        <f t="shared" si="114"/>
        <v>35</v>
      </c>
      <c r="L78">
        <f t="shared" si="115"/>
        <v>37</v>
      </c>
      <c r="M78">
        <f t="shared" si="116"/>
        <v>43</v>
      </c>
      <c r="N78">
        <f t="shared" si="117"/>
        <v>50</v>
      </c>
      <c r="O78">
        <f t="shared" si="118"/>
        <v>56</v>
      </c>
      <c r="P78">
        <f t="shared" si="119"/>
        <v>58</v>
      </c>
      <c r="Q78">
        <f t="shared" si="120"/>
        <v>60</v>
      </c>
      <c r="R78">
        <f t="shared" si="121"/>
        <v>70</v>
      </c>
      <c r="S78">
        <f t="shared" si="122"/>
        <v>82</v>
      </c>
      <c r="T78">
        <f t="shared" si="123"/>
        <v>88</v>
      </c>
      <c r="U78">
        <f t="shared" si="124"/>
        <v>90</v>
      </c>
      <c r="V78">
        <f t="shared" si="125"/>
        <v>96</v>
      </c>
      <c r="W78">
        <f t="shared" si="126"/>
        <v>102</v>
      </c>
      <c r="X78">
        <f t="shared" si="127"/>
        <v>103</v>
      </c>
      <c r="Y78">
        <f t="shared" si="128"/>
        <v>104</v>
      </c>
      <c r="Z78">
        <f t="shared" si="129"/>
        <v>105</v>
      </c>
      <c r="AA78">
        <f t="shared" si="130"/>
        <v>108</v>
      </c>
      <c r="AB78">
        <f t="shared" si="131"/>
        <v>111</v>
      </c>
      <c r="AC78">
        <f t="shared" si="132"/>
        <v>114</v>
      </c>
      <c r="AD78">
        <f t="shared" si="133"/>
        <v>117</v>
      </c>
      <c r="AE78">
        <f t="shared" si="134"/>
        <v>120</v>
      </c>
      <c r="AF78">
        <f t="shared" si="135"/>
        <v>123</v>
      </c>
      <c r="AG78">
        <f t="shared" si="136"/>
        <v>126</v>
      </c>
      <c r="AH78">
        <f t="shared" si="137"/>
        <v>129</v>
      </c>
      <c r="AI78">
        <f t="shared" si="138"/>
        <v>132</v>
      </c>
      <c r="AJ78">
        <f t="shared" si="139"/>
        <v>135</v>
      </c>
      <c r="AK78">
        <f t="shared" si="140"/>
        <v>138</v>
      </c>
      <c r="AL78">
        <f t="shared" si="141"/>
        <v>139</v>
      </c>
      <c r="AM78">
        <f t="shared" si="142"/>
        <v>141</v>
      </c>
      <c r="AN78">
        <f t="shared" si="143"/>
        <v>147</v>
      </c>
      <c r="AO78">
        <f t="shared" si="144"/>
        <v>149</v>
      </c>
      <c r="AP78">
        <f t="shared" si="145"/>
        <v>152</v>
      </c>
      <c r="AQ78">
        <f t="shared" si="146"/>
        <v>154</v>
      </c>
      <c r="AR78">
        <f t="shared" si="147"/>
        <v>160</v>
      </c>
      <c r="AS78">
        <f t="shared" si="148"/>
        <v>167</v>
      </c>
      <c r="AT78">
        <f t="shared" si="149"/>
        <v>173</v>
      </c>
      <c r="AU78">
        <f t="shared" si="150"/>
        <v>176</v>
      </c>
      <c r="AV78">
        <f t="shared" si="151"/>
        <v>179</v>
      </c>
      <c r="AW78" t="s">
        <v>1</v>
      </c>
      <c r="AX78" s="9" t="str">
        <f t="shared" si="152"/>
        <v>M35</v>
      </c>
      <c r="AY78" s="9" t="str">
        <f t="shared" si="153"/>
        <v>Marko</v>
      </c>
      <c r="AZ78" s="9" t="str">
        <f t="shared" si="154"/>
        <v>Buncic</v>
      </c>
      <c r="BA78" s="1" t="str">
        <f t="shared" si="155"/>
        <v>66:07</v>
      </c>
      <c r="BB78" s="1" t="str">
        <f t="shared" si="156"/>
        <v>0</v>
      </c>
      <c r="BC78" s="9" t="str">
        <f t="shared" si="157"/>
        <v>OK Kapela</v>
      </c>
      <c r="BD78" s="9" t="str">
        <f t="shared" si="158"/>
        <v>8</v>
      </c>
      <c r="BE78" s="12" t="str">
        <f t="shared" si="159"/>
        <v>M35</v>
      </c>
      <c r="BF78" s="12" t="str">
        <f t="shared" si="160"/>
        <v>4.32</v>
      </c>
      <c r="BG78" s="12" t="str">
        <f t="shared" si="161"/>
        <v>180</v>
      </c>
      <c r="BH78" t="s">
        <v>1</v>
      </c>
      <c r="BI78" s="9" t="str">
        <f t="shared" si="162"/>
        <v>Marko – Buncic – OK Kapela – M35</v>
      </c>
      <c r="BJ78" s="1" t="str">
        <f t="shared" si="163"/>
        <v>NEMA</v>
      </c>
      <c r="BK78" t="s">
        <v>1</v>
      </c>
      <c r="BL78" s="9" t="str">
        <f t="shared" si="164"/>
        <v>Marko – Buncic – OK Kapela</v>
      </c>
      <c r="BM78" s="1" t="str">
        <f t="shared" si="165"/>
        <v>NEMA</v>
      </c>
      <c r="BN78" t="s">
        <v>1</v>
      </c>
      <c r="BO78" s="9" t="str">
        <f t="shared" si="166"/>
        <v>Marko – Buncic</v>
      </c>
      <c r="BP78" s="1" t="str">
        <f t="shared" si="106"/>
        <v>NEMA</v>
      </c>
      <c r="BQ78" t="s">
        <v>1</v>
      </c>
    </row>
    <row r="79" spans="2:69" x14ac:dyDescent="0.25">
      <c r="B79" t="s">
        <v>1099</v>
      </c>
      <c r="C79">
        <v>0</v>
      </c>
      <c r="D79">
        <f t="shared" si="107"/>
        <v>1</v>
      </c>
      <c r="E79">
        <f t="shared" si="108"/>
        <v>2</v>
      </c>
      <c r="F79">
        <f t="shared" si="109"/>
        <v>8</v>
      </c>
      <c r="G79">
        <f t="shared" si="110"/>
        <v>11</v>
      </c>
      <c r="H79">
        <f t="shared" si="111"/>
        <v>20</v>
      </c>
      <c r="I79">
        <f t="shared" si="112"/>
        <v>21</v>
      </c>
      <c r="J79">
        <f t="shared" si="113"/>
        <v>23</v>
      </c>
      <c r="K79">
        <f t="shared" si="114"/>
        <v>24</v>
      </c>
      <c r="L79">
        <f t="shared" si="115"/>
        <v>26</v>
      </c>
      <c r="M79">
        <f t="shared" si="116"/>
        <v>32</v>
      </c>
      <c r="N79">
        <f t="shared" si="117"/>
        <v>33</v>
      </c>
      <c r="O79">
        <f t="shared" si="118"/>
        <v>34</v>
      </c>
      <c r="P79">
        <f t="shared" si="119"/>
        <v>36</v>
      </c>
      <c r="Q79">
        <f t="shared" si="120"/>
        <v>37</v>
      </c>
      <c r="R79">
        <f t="shared" si="121"/>
        <v>40</v>
      </c>
      <c r="S79">
        <f t="shared" si="122"/>
        <v>43</v>
      </c>
      <c r="T79">
        <f t="shared" si="123"/>
        <v>46</v>
      </c>
      <c r="U79">
        <f t="shared" si="124"/>
        <v>48</v>
      </c>
      <c r="V79">
        <f t="shared" si="125"/>
        <v>54</v>
      </c>
      <c r="W79">
        <f t="shared" si="126"/>
        <v>60</v>
      </c>
      <c r="X79">
        <f t="shared" si="127"/>
        <v>61</v>
      </c>
      <c r="Y79">
        <f t="shared" si="128"/>
        <v>62</v>
      </c>
      <c r="Z79">
        <f t="shared" si="129"/>
        <v>63</v>
      </c>
      <c r="AA79">
        <f t="shared" si="130"/>
        <v>66</v>
      </c>
      <c r="AB79">
        <f t="shared" si="131"/>
        <v>69</v>
      </c>
      <c r="AC79">
        <f t="shared" si="132"/>
        <v>72</v>
      </c>
      <c r="AD79">
        <f t="shared" si="133"/>
        <v>75</v>
      </c>
      <c r="AE79">
        <f t="shared" si="134"/>
        <v>78</v>
      </c>
      <c r="AF79">
        <f t="shared" si="135"/>
        <v>81</v>
      </c>
      <c r="AG79">
        <f t="shared" si="136"/>
        <v>84</v>
      </c>
      <c r="AH79">
        <f t="shared" si="137"/>
        <v>87</v>
      </c>
      <c r="AI79">
        <f t="shared" si="138"/>
        <v>90</v>
      </c>
      <c r="AJ79">
        <f t="shared" si="139"/>
        <v>93</v>
      </c>
      <c r="AK79">
        <f t="shared" si="140"/>
        <v>96</v>
      </c>
      <c r="AL79">
        <f t="shared" si="141"/>
        <v>97</v>
      </c>
      <c r="AM79">
        <f t="shared" si="142"/>
        <v>99</v>
      </c>
      <c r="AN79">
        <f t="shared" si="143"/>
        <v>105</v>
      </c>
      <c r="AO79">
        <f t="shared" si="144"/>
        <v>107</v>
      </c>
      <c r="AP79">
        <f t="shared" si="145"/>
        <v>110</v>
      </c>
      <c r="AQ79">
        <f t="shared" si="146"/>
        <v>112</v>
      </c>
      <c r="AR79">
        <f t="shared" si="147"/>
        <v>118</v>
      </c>
      <c r="AS79">
        <f t="shared" si="148"/>
        <v>125</v>
      </c>
      <c r="AT79">
        <f t="shared" si="149"/>
        <v>131</v>
      </c>
      <c r="AU79">
        <f t="shared" si="150"/>
        <v>134</v>
      </c>
      <c r="AV79">
        <f t="shared" si="151"/>
        <v>135</v>
      </c>
      <c r="AW79" t="s">
        <v>1</v>
      </c>
      <c r="AX79" s="9" t="str">
        <f t="shared" si="152"/>
        <v>M35</v>
      </c>
      <c r="AY79" s="9" t="str">
        <f t="shared" si="153"/>
        <v>Vacant</v>
      </c>
      <c r="AZ79" s="9" t="str">
        <f t="shared" si="154"/>
        <v/>
      </c>
      <c r="BA79" s="1" t="str">
        <f t="shared" si="155"/>
        <v/>
      </c>
      <c r="BB79" s="1" t="str">
        <f t="shared" si="156"/>
        <v>0</v>
      </c>
      <c r="BC79" s="9" t="str">
        <f t="shared" si="157"/>
        <v/>
      </c>
      <c r="BD79" s="9" t="str">
        <f t="shared" si="158"/>
        <v>8</v>
      </c>
      <c r="BE79" s="12" t="str">
        <f t="shared" si="159"/>
        <v>M35</v>
      </c>
      <c r="BF79" s="12" t="str">
        <f t="shared" si="160"/>
        <v>4.32</v>
      </c>
      <c r="BG79" s="12" t="str">
        <f t="shared" si="161"/>
        <v>180</v>
      </c>
      <c r="BH79" t="s">
        <v>1</v>
      </c>
      <c r="BI79" s="9" t="str">
        <f t="shared" si="162"/>
        <v/>
      </c>
      <c r="BJ79" s="1" t="str">
        <f t="shared" si="163"/>
        <v/>
      </c>
      <c r="BK79" t="s">
        <v>1</v>
      </c>
      <c r="BL79" s="9" t="str">
        <f t="shared" si="164"/>
        <v/>
      </c>
      <c r="BM79" s="1" t="str">
        <f t="shared" si="165"/>
        <v/>
      </c>
      <c r="BN79" t="s">
        <v>1</v>
      </c>
      <c r="BO79" s="9" t="str">
        <f t="shared" si="166"/>
        <v/>
      </c>
      <c r="BP79" s="1" t="str">
        <f t="shared" si="106"/>
        <v/>
      </c>
      <c r="BQ79" t="s">
        <v>1</v>
      </c>
    </row>
    <row r="80" spans="2:69" x14ac:dyDescent="0.25">
      <c r="B80" t="s">
        <v>1100</v>
      </c>
      <c r="C80">
        <v>0</v>
      </c>
      <c r="D80">
        <f t="shared" si="107"/>
        <v>1</v>
      </c>
      <c r="E80">
        <f t="shared" si="108"/>
        <v>2</v>
      </c>
      <c r="F80">
        <f t="shared" si="109"/>
        <v>8</v>
      </c>
      <c r="G80">
        <f t="shared" si="110"/>
        <v>11</v>
      </c>
      <c r="H80">
        <f t="shared" si="111"/>
        <v>20</v>
      </c>
      <c r="I80">
        <f t="shared" si="112"/>
        <v>21</v>
      </c>
      <c r="J80">
        <f t="shared" si="113"/>
        <v>23</v>
      </c>
      <c r="K80">
        <f t="shared" si="114"/>
        <v>24</v>
      </c>
      <c r="L80">
        <f t="shared" si="115"/>
        <v>26</v>
      </c>
      <c r="M80">
        <f t="shared" si="116"/>
        <v>32</v>
      </c>
      <c r="N80">
        <f t="shared" si="117"/>
        <v>33</v>
      </c>
      <c r="O80">
        <f t="shared" si="118"/>
        <v>34</v>
      </c>
      <c r="P80">
        <f t="shared" si="119"/>
        <v>36</v>
      </c>
      <c r="Q80">
        <f t="shared" si="120"/>
        <v>37</v>
      </c>
      <c r="R80">
        <f t="shared" si="121"/>
        <v>40</v>
      </c>
      <c r="S80">
        <f t="shared" si="122"/>
        <v>43</v>
      </c>
      <c r="T80">
        <f t="shared" si="123"/>
        <v>46</v>
      </c>
      <c r="U80">
        <f t="shared" si="124"/>
        <v>48</v>
      </c>
      <c r="V80">
        <f t="shared" si="125"/>
        <v>54</v>
      </c>
      <c r="W80">
        <f t="shared" si="126"/>
        <v>60</v>
      </c>
      <c r="X80">
        <f t="shared" si="127"/>
        <v>61</v>
      </c>
      <c r="Y80">
        <f t="shared" si="128"/>
        <v>62</v>
      </c>
      <c r="Z80">
        <f t="shared" si="129"/>
        <v>63</v>
      </c>
      <c r="AA80">
        <f t="shared" si="130"/>
        <v>66</v>
      </c>
      <c r="AB80">
        <f t="shared" si="131"/>
        <v>69</v>
      </c>
      <c r="AC80">
        <f t="shared" si="132"/>
        <v>72</v>
      </c>
      <c r="AD80">
        <f t="shared" si="133"/>
        <v>75</v>
      </c>
      <c r="AE80">
        <f t="shared" si="134"/>
        <v>78</v>
      </c>
      <c r="AF80">
        <f t="shared" si="135"/>
        <v>81</v>
      </c>
      <c r="AG80">
        <f t="shared" si="136"/>
        <v>84</v>
      </c>
      <c r="AH80">
        <f t="shared" si="137"/>
        <v>87</v>
      </c>
      <c r="AI80">
        <f t="shared" si="138"/>
        <v>90</v>
      </c>
      <c r="AJ80">
        <f t="shared" si="139"/>
        <v>93</v>
      </c>
      <c r="AK80">
        <f t="shared" si="140"/>
        <v>96</v>
      </c>
      <c r="AL80">
        <f t="shared" si="141"/>
        <v>97</v>
      </c>
      <c r="AM80">
        <f t="shared" si="142"/>
        <v>99</v>
      </c>
      <c r="AN80">
        <f t="shared" si="143"/>
        <v>105</v>
      </c>
      <c r="AO80">
        <f t="shared" si="144"/>
        <v>107</v>
      </c>
      <c r="AP80">
        <f t="shared" si="145"/>
        <v>110</v>
      </c>
      <c r="AQ80">
        <f t="shared" si="146"/>
        <v>112</v>
      </c>
      <c r="AR80">
        <f t="shared" si="147"/>
        <v>118</v>
      </c>
      <c r="AS80">
        <f t="shared" si="148"/>
        <v>125</v>
      </c>
      <c r="AT80">
        <f t="shared" si="149"/>
        <v>131</v>
      </c>
      <c r="AU80">
        <f t="shared" si="150"/>
        <v>134</v>
      </c>
      <c r="AV80">
        <f t="shared" si="151"/>
        <v>135</v>
      </c>
      <c r="AW80" t="s">
        <v>1</v>
      </c>
      <c r="AX80" s="9" t="str">
        <f t="shared" si="152"/>
        <v>M35</v>
      </c>
      <c r="AY80" s="9" t="str">
        <f t="shared" si="153"/>
        <v>Vacant</v>
      </c>
      <c r="AZ80" s="9" t="str">
        <f t="shared" si="154"/>
        <v/>
      </c>
      <c r="BA80" s="1" t="str">
        <f t="shared" si="155"/>
        <v/>
      </c>
      <c r="BB80" s="1" t="str">
        <f t="shared" si="156"/>
        <v>0</v>
      </c>
      <c r="BC80" s="9" t="str">
        <f t="shared" si="157"/>
        <v/>
      </c>
      <c r="BD80" s="9" t="str">
        <f t="shared" si="158"/>
        <v>8</v>
      </c>
      <c r="BE80" s="12" t="str">
        <f t="shared" si="159"/>
        <v>M35</v>
      </c>
      <c r="BF80" s="12" t="str">
        <f t="shared" si="160"/>
        <v>4.32</v>
      </c>
      <c r="BG80" s="12" t="str">
        <f t="shared" si="161"/>
        <v>180</v>
      </c>
      <c r="BH80" t="s">
        <v>1</v>
      </c>
      <c r="BI80" s="9" t="str">
        <f t="shared" si="162"/>
        <v/>
      </c>
      <c r="BJ80" s="1" t="str">
        <f t="shared" si="163"/>
        <v/>
      </c>
      <c r="BK80" t="s">
        <v>1</v>
      </c>
      <c r="BL80" s="9" t="str">
        <f t="shared" si="164"/>
        <v/>
      </c>
      <c r="BM80" s="1" t="str">
        <f t="shared" si="165"/>
        <v/>
      </c>
      <c r="BN80" t="s">
        <v>1</v>
      </c>
      <c r="BO80" s="9" t="str">
        <f t="shared" si="166"/>
        <v/>
      </c>
      <c r="BP80" s="1" t="str">
        <f t="shared" si="106"/>
        <v/>
      </c>
      <c r="BQ80" t="s">
        <v>1</v>
      </c>
    </row>
    <row r="81" spans="2:69" x14ac:dyDescent="0.25">
      <c r="B81" t="s">
        <v>1199</v>
      </c>
      <c r="C81">
        <v>0</v>
      </c>
      <c r="D81">
        <f t="shared" si="107"/>
        <v>1</v>
      </c>
      <c r="E81">
        <f t="shared" si="108"/>
        <v>9</v>
      </c>
      <c r="F81">
        <f t="shared" si="109"/>
        <v>15</v>
      </c>
      <c r="G81">
        <f t="shared" si="110"/>
        <v>25</v>
      </c>
      <c r="H81">
        <f t="shared" si="111"/>
        <v>35</v>
      </c>
      <c r="I81">
        <f t="shared" si="112"/>
        <v>36</v>
      </c>
      <c r="J81">
        <f t="shared" si="113"/>
        <v>38</v>
      </c>
      <c r="K81">
        <f t="shared" si="114"/>
        <v>39</v>
      </c>
      <c r="L81">
        <f t="shared" si="115"/>
        <v>41</v>
      </c>
      <c r="M81">
        <f t="shared" si="116"/>
        <v>47</v>
      </c>
      <c r="N81">
        <f t="shared" si="117"/>
        <v>54</v>
      </c>
      <c r="O81">
        <f t="shared" si="118"/>
        <v>60</v>
      </c>
      <c r="P81">
        <f t="shared" si="119"/>
        <v>62</v>
      </c>
      <c r="Q81">
        <f t="shared" si="120"/>
        <v>64</v>
      </c>
      <c r="R81">
        <f t="shared" si="121"/>
        <v>71</v>
      </c>
      <c r="S81">
        <f t="shared" si="122"/>
        <v>80</v>
      </c>
      <c r="T81">
        <f t="shared" si="123"/>
        <v>86</v>
      </c>
      <c r="U81">
        <f t="shared" si="124"/>
        <v>88</v>
      </c>
      <c r="V81">
        <f t="shared" si="125"/>
        <v>94</v>
      </c>
      <c r="W81">
        <f t="shared" si="126"/>
        <v>100</v>
      </c>
      <c r="X81">
        <f t="shared" si="127"/>
        <v>101</v>
      </c>
      <c r="Y81">
        <f t="shared" si="128"/>
        <v>102</v>
      </c>
      <c r="Z81">
        <f t="shared" si="129"/>
        <v>103</v>
      </c>
      <c r="AA81">
        <f t="shared" si="130"/>
        <v>106</v>
      </c>
      <c r="AB81">
        <f t="shared" si="131"/>
        <v>109</v>
      </c>
      <c r="AC81">
        <f t="shared" si="132"/>
        <v>112</v>
      </c>
      <c r="AD81">
        <f t="shared" si="133"/>
        <v>115</v>
      </c>
      <c r="AE81">
        <f t="shared" si="134"/>
        <v>118</v>
      </c>
      <c r="AF81">
        <f t="shared" si="135"/>
        <v>121</v>
      </c>
      <c r="AG81">
        <f t="shared" si="136"/>
        <v>124</v>
      </c>
      <c r="AH81">
        <f t="shared" si="137"/>
        <v>127</v>
      </c>
      <c r="AI81">
        <f t="shared" si="138"/>
        <v>130</v>
      </c>
      <c r="AJ81">
        <f t="shared" si="139"/>
        <v>133</v>
      </c>
      <c r="AK81">
        <f t="shared" si="140"/>
        <v>136</v>
      </c>
      <c r="AL81">
        <f t="shared" si="141"/>
        <v>137</v>
      </c>
      <c r="AM81">
        <f t="shared" si="142"/>
        <v>139</v>
      </c>
      <c r="AN81">
        <f t="shared" si="143"/>
        <v>145</v>
      </c>
      <c r="AO81">
        <f t="shared" si="144"/>
        <v>147</v>
      </c>
      <c r="AP81">
        <f t="shared" si="145"/>
        <v>150</v>
      </c>
      <c r="AQ81">
        <f t="shared" si="146"/>
        <v>152</v>
      </c>
      <c r="AR81">
        <f t="shared" si="147"/>
        <v>158</v>
      </c>
      <c r="AS81">
        <f t="shared" si="148"/>
        <v>165</v>
      </c>
      <c r="AT81">
        <f t="shared" si="149"/>
        <v>171</v>
      </c>
      <c r="AU81">
        <f t="shared" si="150"/>
        <v>174</v>
      </c>
      <c r="AV81">
        <f t="shared" si="151"/>
        <v>176</v>
      </c>
      <c r="AW81" t="s">
        <v>1</v>
      </c>
      <c r="AX81" s="9" t="str">
        <f t="shared" si="152"/>
        <v>M45</v>
      </c>
      <c r="AY81" s="9" t="str">
        <f t="shared" si="153"/>
        <v>Tihomir</v>
      </c>
      <c r="AZ81" s="9" t="str">
        <f t="shared" si="154"/>
        <v>Salopek</v>
      </c>
      <c r="BA81" s="1" t="str">
        <f t="shared" si="155"/>
        <v>29:48</v>
      </c>
      <c r="BB81" s="1" t="str">
        <f t="shared" si="156"/>
        <v>0</v>
      </c>
      <c r="BC81" s="9" t="str">
        <f t="shared" si="157"/>
        <v>OK Ris</v>
      </c>
      <c r="BD81" s="9" t="str">
        <f t="shared" si="158"/>
        <v>9</v>
      </c>
      <c r="BE81" s="12" t="str">
        <f t="shared" si="159"/>
        <v>M45</v>
      </c>
      <c r="BF81" s="12" t="str">
        <f t="shared" si="160"/>
        <v>3.56</v>
      </c>
      <c r="BG81" s="12" t="str">
        <f t="shared" si="161"/>
        <v>150</v>
      </c>
      <c r="BH81" t="s">
        <v>1</v>
      </c>
      <c r="BI81" s="9" t="str">
        <f t="shared" si="162"/>
        <v>Tihomir – Salopek – OK Ris – M45</v>
      </c>
      <c r="BJ81" s="1" t="str">
        <f t="shared" si="163"/>
        <v>NEMA</v>
      </c>
      <c r="BK81" t="s">
        <v>1</v>
      </c>
      <c r="BL81" s="9" t="str">
        <f t="shared" si="164"/>
        <v>Tihomir – Salopek – OK Ris</v>
      </c>
      <c r="BM81" s="1">
        <f t="shared" si="165"/>
        <v>439</v>
      </c>
      <c r="BN81" t="s">
        <v>1</v>
      </c>
      <c r="BO81" s="9" t="str">
        <f t="shared" si="166"/>
        <v>Tihomir – Salopek</v>
      </c>
      <c r="BP81" s="1">
        <f t="shared" si="106"/>
        <v>439</v>
      </c>
      <c r="BQ81" t="s">
        <v>1</v>
      </c>
    </row>
    <row r="82" spans="2:69" x14ac:dyDescent="0.25">
      <c r="B82" t="s">
        <v>1200</v>
      </c>
      <c r="C82">
        <v>0</v>
      </c>
      <c r="D82">
        <f t="shared" si="107"/>
        <v>1</v>
      </c>
      <c r="E82">
        <f t="shared" si="108"/>
        <v>9</v>
      </c>
      <c r="F82">
        <f t="shared" si="109"/>
        <v>14</v>
      </c>
      <c r="G82">
        <f t="shared" si="110"/>
        <v>22</v>
      </c>
      <c r="H82">
        <f t="shared" si="111"/>
        <v>30</v>
      </c>
      <c r="I82">
        <f t="shared" si="112"/>
        <v>31</v>
      </c>
      <c r="J82">
        <f t="shared" si="113"/>
        <v>33</v>
      </c>
      <c r="K82">
        <f t="shared" si="114"/>
        <v>34</v>
      </c>
      <c r="L82">
        <f t="shared" si="115"/>
        <v>36</v>
      </c>
      <c r="M82">
        <f t="shared" si="116"/>
        <v>42</v>
      </c>
      <c r="N82">
        <f t="shared" si="117"/>
        <v>48</v>
      </c>
      <c r="O82">
        <f t="shared" si="118"/>
        <v>54</v>
      </c>
      <c r="P82">
        <f t="shared" si="119"/>
        <v>56</v>
      </c>
      <c r="Q82">
        <f t="shared" si="120"/>
        <v>58</v>
      </c>
      <c r="R82">
        <f t="shared" si="121"/>
        <v>67</v>
      </c>
      <c r="S82">
        <f t="shared" si="122"/>
        <v>78</v>
      </c>
      <c r="T82">
        <f t="shared" si="123"/>
        <v>84</v>
      </c>
      <c r="U82">
        <f t="shared" si="124"/>
        <v>86</v>
      </c>
      <c r="V82">
        <f t="shared" si="125"/>
        <v>92</v>
      </c>
      <c r="W82">
        <f t="shared" si="126"/>
        <v>98</v>
      </c>
      <c r="X82">
        <f t="shared" si="127"/>
        <v>99</v>
      </c>
      <c r="Y82">
        <f t="shared" si="128"/>
        <v>100</v>
      </c>
      <c r="Z82">
        <f t="shared" si="129"/>
        <v>101</v>
      </c>
      <c r="AA82">
        <f t="shared" si="130"/>
        <v>104</v>
      </c>
      <c r="AB82">
        <f t="shared" si="131"/>
        <v>107</v>
      </c>
      <c r="AC82">
        <f t="shared" si="132"/>
        <v>110</v>
      </c>
      <c r="AD82">
        <f t="shared" si="133"/>
        <v>113</v>
      </c>
      <c r="AE82">
        <f t="shared" si="134"/>
        <v>116</v>
      </c>
      <c r="AF82">
        <f t="shared" si="135"/>
        <v>119</v>
      </c>
      <c r="AG82">
        <f t="shared" si="136"/>
        <v>122</v>
      </c>
      <c r="AH82">
        <f t="shared" si="137"/>
        <v>125</v>
      </c>
      <c r="AI82">
        <f t="shared" si="138"/>
        <v>128</v>
      </c>
      <c r="AJ82">
        <f t="shared" si="139"/>
        <v>131</v>
      </c>
      <c r="AK82">
        <f t="shared" si="140"/>
        <v>134</v>
      </c>
      <c r="AL82">
        <f t="shared" si="141"/>
        <v>135</v>
      </c>
      <c r="AM82">
        <f t="shared" si="142"/>
        <v>137</v>
      </c>
      <c r="AN82">
        <f t="shared" si="143"/>
        <v>143</v>
      </c>
      <c r="AO82">
        <f t="shared" si="144"/>
        <v>145</v>
      </c>
      <c r="AP82">
        <f t="shared" si="145"/>
        <v>148</v>
      </c>
      <c r="AQ82">
        <f t="shared" si="146"/>
        <v>150</v>
      </c>
      <c r="AR82">
        <f t="shared" si="147"/>
        <v>156</v>
      </c>
      <c r="AS82">
        <f t="shared" si="148"/>
        <v>163</v>
      </c>
      <c r="AT82">
        <f t="shared" si="149"/>
        <v>169</v>
      </c>
      <c r="AU82">
        <f t="shared" si="150"/>
        <v>172</v>
      </c>
      <c r="AV82">
        <f t="shared" si="151"/>
        <v>174</v>
      </c>
      <c r="AW82" t="s">
        <v>1</v>
      </c>
      <c r="AX82" s="9" t="str">
        <f t="shared" si="152"/>
        <v>M45</v>
      </c>
      <c r="AY82" s="9" t="str">
        <f t="shared" si="153"/>
        <v>Damir</v>
      </c>
      <c r="AZ82" s="9" t="str">
        <f t="shared" si="154"/>
        <v>Gobec</v>
      </c>
      <c r="BA82" s="1" t="str">
        <f t="shared" si="155"/>
        <v>32:56</v>
      </c>
      <c r="BB82" s="1" t="str">
        <f t="shared" si="156"/>
        <v>0</v>
      </c>
      <c r="BC82" s="9" t="str">
        <f t="shared" si="157"/>
        <v>OK Vihor</v>
      </c>
      <c r="BD82" s="9" t="str">
        <f t="shared" si="158"/>
        <v>9</v>
      </c>
      <c r="BE82" s="12" t="str">
        <f t="shared" si="159"/>
        <v>M45</v>
      </c>
      <c r="BF82" s="12" t="str">
        <f t="shared" si="160"/>
        <v>3.56</v>
      </c>
      <c r="BG82" s="12" t="str">
        <f t="shared" si="161"/>
        <v>150</v>
      </c>
      <c r="BH82" t="s">
        <v>1</v>
      </c>
      <c r="BI82" s="9" t="str">
        <f t="shared" si="162"/>
        <v>Damir – Gobec – OK Vihor – M45</v>
      </c>
      <c r="BJ82" s="1">
        <f t="shared" si="163"/>
        <v>659</v>
      </c>
      <c r="BK82" t="s">
        <v>1</v>
      </c>
      <c r="BL82" s="9" t="str">
        <f t="shared" si="164"/>
        <v>Damir – Gobec – OK Vihor</v>
      </c>
      <c r="BM82" s="1">
        <f t="shared" si="165"/>
        <v>659</v>
      </c>
      <c r="BN82" t="s">
        <v>1</v>
      </c>
      <c r="BO82" s="9" t="str">
        <f t="shared" si="166"/>
        <v>Damir – Gobec</v>
      </c>
      <c r="BP82" s="1">
        <f t="shared" si="106"/>
        <v>659</v>
      </c>
      <c r="BQ82" t="s">
        <v>1</v>
      </c>
    </row>
    <row r="83" spans="2:69" x14ac:dyDescent="0.25">
      <c r="B83" t="s">
        <v>1201</v>
      </c>
      <c r="C83">
        <v>0</v>
      </c>
      <c r="D83">
        <f t="shared" si="107"/>
        <v>1</v>
      </c>
      <c r="E83">
        <f t="shared" si="108"/>
        <v>9</v>
      </c>
      <c r="F83">
        <f t="shared" si="109"/>
        <v>14</v>
      </c>
      <c r="G83">
        <f t="shared" si="110"/>
        <v>24</v>
      </c>
      <c r="H83">
        <f t="shared" si="111"/>
        <v>33</v>
      </c>
      <c r="I83">
        <f t="shared" si="112"/>
        <v>34</v>
      </c>
      <c r="J83">
        <f t="shared" si="113"/>
        <v>36</v>
      </c>
      <c r="K83">
        <f t="shared" si="114"/>
        <v>37</v>
      </c>
      <c r="L83">
        <f t="shared" si="115"/>
        <v>39</v>
      </c>
      <c r="M83">
        <f t="shared" si="116"/>
        <v>45</v>
      </c>
      <c r="N83">
        <f t="shared" si="117"/>
        <v>52</v>
      </c>
      <c r="O83">
        <f t="shared" si="118"/>
        <v>58</v>
      </c>
      <c r="P83">
        <f t="shared" si="119"/>
        <v>60</v>
      </c>
      <c r="Q83">
        <f t="shared" si="120"/>
        <v>63</v>
      </c>
      <c r="R83">
        <f t="shared" si="121"/>
        <v>75</v>
      </c>
      <c r="S83">
        <f t="shared" si="122"/>
        <v>89</v>
      </c>
      <c r="T83">
        <f t="shared" si="123"/>
        <v>95</v>
      </c>
      <c r="U83">
        <f t="shared" si="124"/>
        <v>97</v>
      </c>
      <c r="V83">
        <f t="shared" si="125"/>
        <v>103</v>
      </c>
      <c r="W83">
        <f t="shared" si="126"/>
        <v>109</v>
      </c>
      <c r="X83">
        <f t="shared" si="127"/>
        <v>110</v>
      </c>
      <c r="Y83">
        <f t="shared" si="128"/>
        <v>111</v>
      </c>
      <c r="Z83">
        <f t="shared" si="129"/>
        <v>112</v>
      </c>
      <c r="AA83">
        <f t="shared" si="130"/>
        <v>115</v>
      </c>
      <c r="AB83">
        <f t="shared" si="131"/>
        <v>118</v>
      </c>
      <c r="AC83">
        <f t="shared" si="132"/>
        <v>121</v>
      </c>
      <c r="AD83">
        <f t="shared" si="133"/>
        <v>124</v>
      </c>
      <c r="AE83">
        <f t="shared" si="134"/>
        <v>127</v>
      </c>
      <c r="AF83">
        <f t="shared" si="135"/>
        <v>130</v>
      </c>
      <c r="AG83">
        <f t="shared" si="136"/>
        <v>133</v>
      </c>
      <c r="AH83">
        <f t="shared" si="137"/>
        <v>136</v>
      </c>
      <c r="AI83">
        <f t="shared" si="138"/>
        <v>139</v>
      </c>
      <c r="AJ83">
        <f t="shared" si="139"/>
        <v>142</v>
      </c>
      <c r="AK83">
        <f t="shared" si="140"/>
        <v>145</v>
      </c>
      <c r="AL83">
        <f t="shared" si="141"/>
        <v>146</v>
      </c>
      <c r="AM83">
        <f t="shared" si="142"/>
        <v>148</v>
      </c>
      <c r="AN83">
        <f t="shared" si="143"/>
        <v>154</v>
      </c>
      <c r="AO83">
        <f t="shared" si="144"/>
        <v>156</v>
      </c>
      <c r="AP83">
        <f t="shared" si="145"/>
        <v>159</v>
      </c>
      <c r="AQ83">
        <f t="shared" si="146"/>
        <v>161</v>
      </c>
      <c r="AR83">
        <f t="shared" si="147"/>
        <v>167</v>
      </c>
      <c r="AS83">
        <f t="shared" si="148"/>
        <v>174</v>
      </c>
      <c r="AT83">
        <f t="shared" si="149"/>
        <v>180</v>
      </c>
      <c r="AU83">
        <f t="shared" si="150"/>
        <v>183</v>
      </c>
      <c r="AV83">
        <f t="shared" si="151"/>
        <v>185</v>
      </c>
      <c r="AW83" t="s">
        <v>1</v>
      </c>
      <c r="AX83" s="9" t="str">
        <f t="shared" si="152"/>
        <v>M45</v>
      </c>
      <c r="AY83" s="9" t="str">
        <f t="shared" si="153"/>
        <v>Robert</v>
      </c>
      <c r="AZ83" s="9" t="str">
        <f t="shared" si="154"/>
        <v>Orehoci</v>
      </c>
      <c r="BA83" s="1" t="str">
        <f t="shared" si="155"/>
        <v>33:56</v>
      </c>
      <c r="BB83" s="1" t="str">
        <f t="shared" si="156"/>
        <v>0</v>
      </c>
      <c r="BC83" s="9" t="str">
        <f t="shared" si="157"/>
        <v>OK Bjelovar</v>
      </c>
      <c r="BD83" s="9" t="str">
        <f t="shared" si="158"/>
        <v>9</v>
      </c>
      <c r="BE83" s="12" t="str">
        <f t="shared" si="159"/>
        <v>M45</v>
      </c>
      <c r="BF83" s="12" t="str">
        <f t="shared" si="160"/>
        <v>3.56</v>
      </c>
      <c r="BG83" s="12" t="str">
        <f t="shared" si="161"/>
        <v>150</v>
      </c>
      <c r="BH83" t="s">
        <v>1</v>
      </c>
      <c r="BI83" s="9" t="str">
        <f t="shared" si="162"/>
        <v>Robert – Orehoci – OK Bjelovar – M45</v>
      </c>
      <c r="BJ83" s="1">
        <f t="shared" si="163"/>
        <v>12</v>
      </c>
      <c r="BK83" t="s">
        <v>1</v>
      </c>
      <c r="BL83" s="9" t="str">
        <f t="shared" si="164"/>
        <v>Robert – Orehoci – OK Bjelovar</v>
      </c>
      <c r="BM83" s="1">
        <f t="shared" si="165"/>
        <v>12</v>
      </c>
      <c r="BN83" t="s">
        <v>1</v>
      </c>
      <c r="BO83" s="9" t="str">
        <f t="shared" si="166"/>
        <v>Robert – Orehoci</v>
      </c>
      <c r="BP83" s="1">
        <f t="shared" si="106"/>
        <v>12</v>
      </c>
      <c r="BQ83" t="s">
        <v>1</v>
      </c>
    </row>
    <row r="84" spans="2:69" x14ac:dyDescent="0.25">
      <c r="B84" t="s">
        <v>1202</v>
      </c>
      <c r="C84">
        <v>0</v>
      </c>
      <c r="D84">
        <f t="shared" si="107"/>
        <v>1</v>
      </c>
      <c r="E84">
        <f t="shared" si="108"/>
        <v>9</v>
      </c>
      <c r="F84">
        <f t="shared" si="109"/>
        <v>14</v>
      </c>
      <c r="G84">
        <f t="shared" si="110"/>
        <v>27</v>
      </c>
      <c r="H84">
        <f t="shared" si="111"/>
        <v>38</v>
      </c>
      <c r="I84">
        <f t="shared" si="112"/>
        <v>39</v>
      </c>
      <c r="J84">
        <f t="shared" si="113"/>
        <v>41</v>
      </c>
      <c r="K84">
        <f t="shared" si="114"/>
        <v>42</v>
      </c>
      <c r="L84">
        <f t="shared" si="115"/>
        <v>44</v>
      </c>
      <c r="M84">
        <f t="shared" si="116"/>
        <v>50</v>
      </c>
      <c r="N84">
        <f t="shared" si="117"/>
        <v>56</v>
      </c>
      <c r="O84">
        <f t="shared" si="118"/>
        <v>62</v>
      </c>
      <c r="P84">
        <f t="shared" si="119"/>
        <v>64</v>
      </c>
      <c r="Q84">
        <f t="shared" si="120"/>
        <v>66</v>
      </c>
      <c r="R84">
        <f t="shared" si="121"/>
        <v>76</v>
      </c>
      <c r="S84">
        <f t="shared" si="122"/>
        <v>88</v>
      </c>
      <c r="T84">
        <f t="shared" si="123"/>
        <v>94</v>
      </c>
      <c r="U84">
        <f t="shared" si="124"/>
        <v>96</v>
      </c>
      <c r="V84">
        <f t="shared" si="125"/>
        <v>102</v>
      </c>
      <c r="W84">
        <f t="shared" si="126"/>
        <v>108</v>
      </c>
      <c r="X84">
        <f t="shared" si="127"/>
        <v>109</v>
      </c>
      <c r="Y84">
        <f t="shared" si="128"/>
        <v>110</v>
      </c>
      <c r="Z84">
        <f t="shared" si="129"/>
        <v>111</v>
      </c>
      <c r="AA84">
        <f t="shared" si="130"/>
        <v>114</v>
      </c>
      <c r="AB84">
        <f t="shared" si="131"/>
        <v>117</v>
      </c>
      <c r="AC84">
        <f t="shared" si="132"/>
        <v>120</v>
      </c>
      <c r="AD84">
        <f t="shared" si="133"/>
        <v>123</v>
      </c>
      <c r="AE84">
        <f t="shared" si="134"/>
        <v>126</v>
      </c>
      <c r="AF84">
        <f t="shared" si="135"/>
        <v>129</v>
      </c>
      <c r="AG84">
        <f t="shared" si="136"/>
        <v>132</v>
      </c>
      <c r="AH84">
        <f t="shared" si="137"/>
        <v>135</v>
      </c>
      <c r="AI84">
        <f t="shared" si="138"/>
        <v>138</v>
      </c>
      <c r="AJ84">
        <f t="shared" si="139"/>
        <v>141</v>
      </c>
      <c r="AK84">
        <f t="shared" si="140"/>
        <v>144</v>
      </c>
      <c r="AL84">
        <f t="shared" si="141"/>
        <v>145</v>
      </c>
      <c r="AM84">
        <f t="shared" si="142"/>
        <v>147</v>
      </c>
      <c r="AN84">
        <f t="shared" si="143"/>
        <v>153</v>
      </c>
      <c r="AO84">
        <f t="shared" si="144"/>
        <v>155</v>
      </c>
      <c r="AP84">
        <f t="shared" si="145"/>
        <v>158</v>
      </c>
      <c r="AQ84">
        <f t="shared" si="146"/>
        <v>160</v>
      </c>
      <c r="AR84">
        <f t="shared" si="147"/>
        <v>166</v>
      </c>
      <c r="AS84">
        <f t="shared" si="148"/>
        <v>173</v>
      </c>
      <c r="AT84">
        <f t="shared" si="149"/>
        <v>179</v>
      </c>
      <c r="AU84">
        <f t="shared" si="150"/>
        <v>182</v>
      </c>
      <c r="AV84">
        <f t="shared" si="151"/>
        <v>184</v>
      </c>
      <c r="AW84" t="s">
        <v>1</v>
      </c>
      <c r="AX84" s="9" t="str">
        <f t="shared" si="152"/>
        <v>M45</v>
      </c>
      <c r="AY84" s="9" t="str">
        <f t="shared" si="153"/>
        <v>Vladimir</v>
      </c>
      <c r="AZ84" s="9" t="str">
        <f t="shared" si="154"/>
        <v>Trivunovic</v>
      </c>
      <c r="BA84" s="1" t="str">
        <f t="shared" si="155"/>
        <v>39:57</v>
      </c>
      <c r="BB84" s="1" t="str">
        <f t="shared" si="156"/>
        <v>0</v>
      </c>
      <c r="BC84" s="9" t="str">
        <f t="shared" si="157"/>
        <v>OK Kapela</v>
      </c>
      <c r="BD84" s="9" t="str">
        <f t="shared" si="158"/>
        <v>9</v>
      </c>
      <c r="BE84" s="12" t="str">
        <f t="shared" si="159"/>
        <v>M45</v>
      </c>
      <c r="BF84" s="12" t="str">
        <f t="shared" si="160"/>
        <v>3.56</v>
      </c>
      <c r="BG84" s="12" t="str">
        <f t="shared" si="161"/>
        <v>150</v>
      </c>
      <c r="BH84" t="s">
        <v>1</v>
      </c>
      <c r="BI84" s="9" t="str">
        <f t="shared" si="162"/>
        <v>Vladimir – Trivunovic – OK Kapela – M45</v>
      </c>
      <c r="BJ84" s="1" t="str">
        <f t="shared" si="163"/>
        <v>NEMA</v>
      </c>
      <c r="BK84" t="s">
        <v>1</v>
      </c>
      <c r="BL84" s="9" t="str">
        <f t="shared" si="164"/>
        <v>Vladimir – Trivunovic – OK Kapela</v>
      </c>
      <c r="BM84" s="1" t="str">
        <f t="shared" si="165"/>
        <v>NEMA</v>
      </c>
      <c r="BN84" t="s">
        <v>1</v>
      </c>
      <c r="BO84" s="9" t="str">
        <f t="shared" si="166"/>
        <v>Vladimir – Trivunovic</v>
      </c>
      <c r="BP84" s="1" t="str">
        <f t="shared" si="106"/>
        <v>NEMA</v>
      </c>
      <c r="BQ84" t="s">
        <v>1</v>
      </c>
    </row>
    <row r="85" spans="2:69" x14ac:dyDescent="0.25">
      <c r="B85" t="s">
        <v>1203</v>
      </c>
      <c r="C85">
        <v>0</v>
      </c>
      <c r="D85">
        <f t="shared" si="107"/>
        <v>1</v>
      </c>
      <c r="E85">
        <f t="shared" si="108"/>
        <v>9</v>
      </c>
      <c r="F85">
        <f t="shared" si="109"/>
        <v>15</v>
      </c>
      <c r="G85">
        <f t="shared" si="110"/>
        <v>23</v>
      </c>
      <c r="H85">
        <f t="shared" si="111"/>
        <v>34</v>
      </c>
      <c r="I85">
        <f t="shared" si="112"/>
        <v>35</v>
      </c>
      <c r="J85">
        <f t="shared" si="113"/>
        <v>37</v>
      </c>
      <c r="K85">
        <f t="shared" si="114"/>
        <v>38</v>
      </c>
      <c r="L85">
        <f t="shared" si="115"/>
        <v>40</v>
      </c>
      <c r="M85">
        <f t="shared" si="116"/>
        <v>46</v>
      </c>
      <c r="N85">
        <f t="shared" si="117"/>
        <v>53</v>
      </c>
      <c r="O85">
        <f t="shared" si="118"/>
        <v>59</v>
      </c>
      <c r="P85">
        <f t="shared" si="119"/>
        <v>61</v>
      </c>
      <c r="Q85">
        <f t="shared" si="120"/>
        <v>63</v>
      </c>
      <c r="R85">
        <f t="shared" si="121"/>
        <v>73</v>
      </c>
      <c r="S85">
        <f t="shared" si="122"/>
        <v>85</v>
      </c>
      <c r="T85">
        <f t="shared" si="123"/>
        <v>91</v>
      </c>
      <c r="U85">
        <f t="shared" si="124"/>
        <v>93</v>
      </c>
      <c r="V85">
        <f t="shared" si="125"/>
        <v>99</v>
      </c>
      <c r="W85">
        <f t="shared" si="126"/>
        <v>105</v>
      </c>
      <c r="X85">
        <f t="shared" si="127"/>
        <v>106</v>
      </c>
      <c r="Y85">
        <f t="shared" si="128"/>
        <v>107</v>
      </c>
      <c r="Z85">
        <f t="shared" si="129"/>
        <v>108</v>
      </c>
      <c r="AA85">
        <f t="shared" si="130"/>
        <v>111</v>
      </c>
      <c r="AB85">
        <f t="shared" si="131"/>
        <v>114</v>
      </c>
      <c r="AC85">
        <f t="shared" si="132"/>
        <v>117</v>
      </c>
      <c r="AD85">
        <f t="shared" si="133"/>
        <v>120</v>
      </c>
      <c r="AE85">
        <f t="shared" si="134"/>
        <v>123</v>
      </c>
      <c r="AF85">
        <f t="shared" si="135"/>
        <v>126</v>
      </c>
      <c r="AG85">
        <f t="shared" si="136"/>
        <v>129</v>
      </c>
      <c r="AH85">
        <f t="shared" si="137"/>
        <v>132</v>
      </c>
      <c r="AI85">
        <f t="shared" si="138"/>
        <v>135</v>
      </c>
      <c r="AJ85">
        <f t="shared" si="139"/>
        <v>138</v>
      </c>
      <c r="AK85">
        <f t="shared" si="140"/>
        <v>141</v>
      </c>
      <c r="AL85">
        <f t="shared" si="141"/>
        <v>142</v>
      </c>
      <c r="AM85">
        <f t="shared" si="142"/>
        <v>144</v>
      </c>
      <c r="AN85">
        <f t="shared" si="143"/>
        <v>150</v>
      </c>
      <c r="AO85">
        <f t="shared" si="144"/>
        <v>152</v>
      </c>
      <c r="AP85">
        <f t="shared" si="145"/>
        <v>155</v>
      </c>
      <c r="AQ85">
        <f t="shared" si="146"/>
        <v>157</v>
      </c>
      <c r="AR85">
        <f t="shared" si="147"/>
        <v>163</v>
      </c>
      <c r="AS85">
        <f t="shared" si="148"/>
        <v>170</v>
      </c>
      <c r="AT85">
        <f t="shared" si="149"/>
        <v>176</v>
      </c>
      <c r="AU85">
        <f t="shared" si="150"/>
        <v>179</v>
      </c>
      <c r="AV85">
        <f t="shared" si="151"/>
        <v>181</v>
      </c>
      <c r="AW85" t="s">
        <v>1</v>
      </c>
      <c r="AX85" s="9" t="str">
        <f t="shared" si="152"/>
        <v>M45</v>
      </c>
      <c r="AY85" s="9" t="str">
        <f t="shared" si="153"/>
        <v>Ivan Ivo</v>
      </c>
      <c r="AZ85" s="9" t="str">
        <f t="shared" si="154"/>
        <v>Penic</v>
      </c>
      <c r="BA85" s="1" t="str">
        <f t="shared" si="155"/>
        <v>47:00</v>
      </c>
      <c r="BB85" s="1" t="str">
        <f t="shared" si="156"/>
        <v>0</v>
      </c>
      <c r="BC85" s="9" t="str">
        <f t="shared" si="157"/>
        <v>OK Kapela</v>
      </c>
      <c r="BD85" s="9" t="str">
        <f t="shared" si="158"/>
        <v>9</v>
      </c>
      <c r="BE85" s="12" t="str">
        <f t="shared" si="159"/>
        <v>M45</v>
      </c>
      <c r="BF85" s="12" t="str">
        <f t="shared" si="160"/>
        <v>3.56</v>
      </c>
      <c r="BG85" s="12" t="str">
        <f t="shared" si="161"/>
        <v>150</v>
      </c>
      <c r="BH85" t="s">
        <v>1</v>
      </c>
      <c r="BI85" s="9" t="str">
        <f t="shared" si="162"/>
        <v>Ivan Ivo – Penic – OK Kapela – M45</v>
      </c>
      <c r="BJ85" s="1" t="str">
        <f t="shared" si="163"/>
        <v>NEMA</v>
      </c>
      <c r="BK85" t="s">
        <v>1</v>
      </c>
      <c r="BL85" s="9" t="str">
        <f t="shared" si="164"/>
        <v>Ivan Ivo – Penic – OK Kapela</v>
      </c>
      <c r="BM85" s="1" t="str">
        <f t="shared" si="165"/>
        <v>NEMA</v>
      </c>
      <c r="BN85" t="s">
        <v>1</v>
      </c>
      <c r="BO85" s="9" t="str">
        <f t="shared" si="166"/>
        <v>Ivan Ivo – Penic</v>
      </c>
      <c r="BP85" s="1" t="str">
        <f t="shared" si="106"/>
        <v>NEMA</v>
      </c>
      <c r="BQ85" t="s">
        <v>1</v>
      </c>
    </row>
    <row r="86" spans="2:69" x14ac:dyDescent="0.25">
      <c r="B86" t="s">
        <v>1204</v>
      </c>
      <c r="C86">
        <v>0</v>
      </c>
      <c r="D86">
        <f t="shared" si="107"/>
        <v>1</v>
      </c>
      <c r="E86">
        <f t="shared" si="108"/>
        <v>9</v>
      </c>
      <c r="F86">
        <f t="shared" si="109"/>
        <v>15</v>
      </c>
      <c r="G86">
        <f t="shared" si="110"/>
        <v>25</v>
      </c>
      <c r="H86">
        <f t="shared" si="111"/>
        <v>34</v>
      </c>
      <c r="I86">
        <f t="shared" si="112"/>
        <v>35</v>
      </c>
      <c r="J86">
        <f t="shared" si="113"/>
        <v>37</v>
      </c>
      <c r="K86">
        <f t="shared" si="114"/>
        <v>38</v>
      </c>
      <c r="L86">
        <f t="shared" si="115"/>
        <v>40</v>
      </c>
      <c r="M86">
        <f t="shared" si="116"/>
        <v>46</v>
      </c>
      <c r="N86">
        <f t="shared" si="117"/>
        <v>53</v>
      </c>
      <c r="O86">
        <f t="shared" si="118"/>
        <v>59</v>
      </c>
      <c r="P86">
        <f t="shared" si="119"/>
        <v>61</v>
      </c>
      <c r="Q86">
        <f t="shared" si="120"/>
        <v>63</v>
      </c>
      <c r="R86">
        <f t="shared" si="121"/>
        <v>73</v>
      </c>
      <c r="S86">
        <f t="shared" si="122"/>
        <v>85</v>
      </c>
      <c r="T86">
        <f t="shared" si="123"/>
        <v>91</v>
      </c>
      <c r="U86">
        <f t="shared" si="124"/>
        <v>93</v>
      </c>
      <c r="V86">
        <f t="shared" si="125"/>
        <v>99</v>
      </c>
      <c r="W86">
        <f t="shared" si="126"/>
        <v>105</v>
      </c>
      <c r="X86">
        <f t="shared" si="127"/>
        <v>106</v>
      </c>
      <c r="Y86">
        <f t="shared" si="128"/>
        <v>107</v>
      </c>
      <c r="Z86">
        <f t="shared" si="129"/>
        <v>108</v>
      </c>
      <c r="AA86">
        <f t="shared" si="130"/>
        <v>111</v>
      </c>
      <c r="AB86">
        <f t="shared" si="131"/>
        <v>114</v>
      </c>
      <c r="AC86">
        <f t="shared" si="132"/>
        <v>117</v>
      </c>
      <c r="AD86">
        <f t="shared" si="133"/>
        <v>120</v>
      </c>
      <c r="AE86">
        <f t="shared" si="134"/>
        <v>123</v>
      </c>
      <c r="AF86">
        <f t="shared" si="135"/>
        <v>126</v>
      </c>
      <c r="AG86">
        <f t="shared" si="136"/>
        <v>129</v>
      </c>
      <c r="AH86">
        <f t="shared" si="137"/>
        <v>132</v>
      </c>
      <c r="AI86">
        <f t="shared" si="138"/>
        <v>135</v>
      </c>
      <c r="AJ86">
        <f t="shared" si="139"/>
        <v>138</v>
      </c>
      <c r="AK86">
        <f t="shared" si="140"/>
        <v>141</v>
      </c>
      <c r="AL86">
        <f t="shared" si="141"/>
        <v>142</v>
      </c>
      <c r="AM86">
        <f t="shared" si="142"/>
        <v>144</v>
      </c>
      <c r="AN86">
        <f t="shared" si="143"/>
        <v>150</v>
      </c>
      <c r="AO86">
        <f t="shared" si="144"/>
        <v>152</v>
      </c>
      <c r="AP86">
        <f t="shared" si="145"/>
        <v>155</v>
      </c>
      <c r="AQ86">
        <f t="shared" si="146"/>
        <v>157</v>
      </c>
      <c r="AR86">
        <f t="shared" si="147"/>
        <v>163</v>
      </c>
      <c r="AS86">
        <f t="shared" si="148"/>
        <v>170</v>
      </c>
      <c r="AT86">
        <f t="shared" si="149"/>
        <v>176</v>
      </c>
      <c r="AU86">
        <f t="shared" si="150"/>
        <v>179</v>
      </c>
      <c r="AV86">
        <f t="shared" si="151"/>
        <v>181</v>
      </c>
      <c r="AW86" t="s">
        <v>1</v>
      </c>
      <c r="AX86" s="9" t="str">
        <f t="shared" si="152"/>
        <v>M45</v>
      </c>
      <c r="AY86" s="9" t="str">
        <f t="shared" si="153"/>
        <v>Hrvoje</v>
      </c>
      <c r="AZ86" s="9" t="str">
        <f t="shared" si="154"/>
        <v>Dasovic</v>
      </c>
      <c r="BA86" s="1" t="str">
        <f t="shared" si="155"/>
        <v>47:36</v>
      </c>
      <c r="BB86" s="1" t="str">
        <f t="shared" si="156"/>
        <v>0</v>
      </c>
      <c r="BC86" s="9" t="str">
        <f t="shared" si="157"/>
        <v>OK Kapela</v>
      </c>
      <c r="BD86" s="9" t="str">
        <f t="shared" si="158"/>
        <v>9</v>
      </c>
      <c r="BE86" s="12" t="str">
        <f t="shared" si="159"/>
        <v>M45</v>
      </c>
      <c r="BF86" s="12" t="str">
        <f t="shared" si="160"/>
        <v>3.56</v>
      </c>
      <c r="BG86" s="12" t="str">
        <f t="shared" si="161"/>
        <v>150</v>
      </c>
      <c r="BH86" t="s">
        <v>1</v>
      </c>
      <c r="BI86" s="9" t="str">
        <f t="shared" si="162"/>
        <v>Hrvoje – Dasovic – OK Kapela – M45</v>
      </c>
      <c r="BJ86" s="1" t="str">
        <f t="shared" si="163"/>
        <v>NEMA</v>
      </c>
      <c r="BK86" t="s">
        <v>1</v>
      </c>
      <c r="BL86" s="9" t="str">
        <f t="shared" si="164"/>
        <v>Hrvoje – Dasovic – OK Kapela</v>
      </c>
      <c r="BM86" s="1" t="str">
        <f t="shared" si="165"/>
        <v>NEMA</v>
      </c>
      <c r="BN86" t="s">
        <v>1</v>
      </c>
      <c r="BO86" s="9" t="str">
        <f t="shared" si="166"/>
        <v>Hrvoje – Dasovic</v>
      </c>
      <c r="BP86" s="1" t="str">
        <f t="shared" si="106"/>
        <v>NEMA</v>
      </c>
      <c r="BQ86" t="s">
        <v>1</v>
      </c>
    </row>
    <row r="87" spans="2:69" x14ac:dyDescent="0.25">
      <c r="B87" t="s">
        <v>1205</v>
      </c>
      <c r="C87">
        <v>0</v>
      </c>
      <c r="D87">
        <f t="shared" si="107"/>
        <v>1</v>
      </c>
      <c r="E87">
        <f t="shared" si="108"/>
        <v>9</v>
      </c>
      <c r="F87">
        <f t="shared" si="109"/>
        <v>15</v>
      </c>
      <c r="G87">
        <f t="shared" si="110"/>
        <v>25</v>
      </c>
      <c r="H87">
        <f t="shared" si="111"/>
        <v>31</v>
      </c>
      <c r="I87">
        <f t="shared" si="112"/>
        <v>32</v>
      </c>
      <c r="J87">
        <f t="shared" si="113"/>
        <v>34</v>
      </c>
      <c r="K87">
        <f t="shared" si="114"/>
        <v>35</v>
      </c>
      <c r="L87">
        <f t="shared" si="115"/>
        <v>37</v>
      </c>
      <c r="M87">
        <f t="shared" si="116"/>
        <v>43</v>
      </c>
      <c r="N87">
        <f t="shared" si="117"/>
        <v>50</v>
      </c>
      <c r="O87">
        <f t="shared" si="118"/>
        <v>56</v>
      </c>
      <c r="P87">
        <f t="shared" si="119"/>
        <v>58</v>
      </c>
      <c r="Q87">
        <f t="shared" si="120"/>
        <v>60</v>
      </c>
      <c r="R87">
        <f t="shared" si="121"/>
        <v>69</v>
      </c>
      <c r="S87">
        <f t="shared" si="122"/>
        <v>80</v>
      </c>
      <c r="T87">
        <f t="shared" si="123"/>
        <v>86</v>
      </c>
      <c r="U87">
        <f t="shared" si="124"/>
        <v>88</v>
      </c>
      <c r="V87">
        <f t="shared" si="125"/>
        <v>94</v>
      </c>
      <c r="W87">
        <f t="shared" si="126"/>
        <v>100</v>
      </c>
      <c r="X87">
        <f t="shared" si="127"/>
        <v>101</v>
      </c>
      <c r="Y87">
        <f t="shared" si="128"/>
        <v>102</v>
      </c>
      <c r="Z87">
        <f t="shared" si="129"/>
        <v>103</v>
      </c>
      <c r="AA87">
        <f t="shared" si="130"/>
        <v>106</v>
      </c>
      <c r="AB87">
        <f t="shared" si="131"/>
        <v>109</v>
      </c>
      <c r="AC87">
        <f t="shared" si="132"/>
        <v>112</v>
      </c>
      <c r="AD87">
        <f t="shared" si="133"/>
        <v>115</v>
      </c>
      <c r="AE87">
        <f t="shared" si="134"/>
        <v>118</v>
      </c>
      <c r="AF87">
        <f t="shared" si="135"/>
        <v>121</v>
      </c>
      <c r="AG87">
        <f t="shared" si="136"/>
        <v>124</v>
      </c>
      <c r="AH87">
        <f t="shared" si="137"/>
        <v>127</v>
      </c>
      <c r="AI87">
        <f t="shared" si="138"/>
        <v>130</v>
      </c>
      <c r="AJ87">
        <f t="shared" si="139"/>
        <v>133</v>
      </c>
      <c r="AK87">
        <f t="shared" si="140"/>
        <v>136</v>
      </c>
      <c r="AL87">
        <f t="shared" si="141"/>
        <v>137</v>
      </c>
      <c r="AM87">
        <f t="shared" si="142"/>
        <v>139</v>
      </c>
      <c r="AN87">
        <f t="shared" si="143"/>
        <v>145</v>
      </c>
      <c r="AO87">
        <f t="shared" si="144"/>
        <v>147</v>
      </c>
      <c r="AP87">
        <f t="shared" si="145"/>
        <v>150</v>
      </c>
      <c r="AQ87">
        <f t="shared" si="146"/>
        <v>152</v>
      </c>
      <c r="AR87">
        <f t="shared" si="147"/>
        <v>158</v>
      </c>
      <c r="AS87">
        <f t="shared" si="148"/>
        <v>165</v>
      </c>
      <c r="AT87">
        <f t="shared" si="149"/>
        <v>171</v>
      </c>
      <c r="AU87">
        <f t="shared" si="150"/>
        <v>174</v>
      </c>
      <c r="AV87">
        <f t="shared" si="151"/>
        <v>176</v>
      </c>
      <c r="AW87" t="s">
        <v>1</v>
      </c>
      <c r="AX87" s="9" t="str">
        <f t="shared" si="152"/>
        <v>M45</v>
      </c>
      <c r="AY87" s="9" t="str">
        <f t="shared" si="153"/>
        <v>Ivo</v>
      </c>
      <c r="AZ87" s="9" t="str">
        <f t="shared" si="154"/>
        <v>Tišljar</v>
      </c>
      <c r="BA87" s="1" t="str">
        <f t="shared" si="155"/>
        <v>47:51</v>
      </c>
      <c r="BB87" s="1" t="str">
        <f t="shared" si="156"/>
        <v>0</v>
      </c>
      <c r="BC87" s="9" t="str">
        <f t="shared" si="157"/>
        <v>OK Orion</v>
      </c>
      <c r="BD87" s="9" t="str">
        <f t="shared" si="158"/>
        <v>9</v>
      </c>
      <c r="BE87" s="12" t="str">
        <f t="shared" si="159"/>
        <v>M45</v>
      </c>
      <c r="BF87" s="12" t="str">
        <f t="shared" si="160"/>
        <v>3.56</v>
      </c>
      <c r="BG87" s="12" t="str">
        <f t="shared" si="161"/>
        <v>150</v>
      </c>
      <c r="BH87" t="s">
        <v>1</v>
      </c>
      <c r="BI87" s="9" t="str">
        <f t="shared" si="162"/>
        <v>Ivo – Tišljar – OK Orion – M45</v>
      </c>
      <c r="BJ87" s="1">
        <f t="shared" si="163"/>
        <v>433</v>
      </c>
      <c r="BK87" t="s">
        <v>1</v>
      </c>
      <c r="BL87" s="9" t="str">
        <f t="shared" si="164"/>
        <v>Ivo – Tišljar – OK Orion</v>
      </c>
      <c r="BM87" s="1">
        <f t="shared" si="165"/>
        <v>433</v>
      </c>
      <c r="BN87" t="s">
        <v>1</v>
      </c>
      <c r="BO87" s="9" t="str">
        <f t="shared" si="166"/>
        <v>Ivo – Tišljar</v>
      </c>
      <c r="BP87" s="1">
        <f t="shared" si="106"/>
        <v>433</v>
      </c>
      <c r="BQ87" t="s">
        <v>1</v>
      </c>
    </row>
    <row r="88" spans="2:69" x14ac:dyDescent="0.25">
      <c r="B88" t="s">
        <v>1206</v>
      </c>
      <c r="C88">
        <v>0</v>
      </c>
      <c r="D88">
        <f t="shared" si="107"/>
        <v>1</v>
      </c>
      <c r="E88">
        <f t="shared" si="108"/>
        <v>9</v>
      </c>
      <c r="F88">
        <f t="shared" si="109"/>
        <v>15</v>
      </c>
      <c r="G88">
        <f t="shared" si="110"/>
        <v>27</v>
      </c>
      <c r="H88">
        <f t="shared" si="111"/>
        <v>36</v>
      </c>
      <c r="I88">
        <f t="shared" si="112"/>
        <v>37</v>
      </c>
      <c r="J88">
        <f t="shared" si="113"/>
        <v>39</v>
      </c>
      <c r="K88">
        <f t="shared" si="114"/>
        <v>40</v>
      </c>
      <c r="L88">
        <f t="shared" si="115"/>
        <v>42</v>
      </c>
      <c r="M88">
        <f t="shared" si="116"/>
        <v>48</v>
      </c>
      <c r="N88">
        <f t="shared" si="117"/>
        <v>55</v>
      </c>
      <c r="O88">
        <f t="shared" si="118"/>
        <v>61</v>
      </c>
      <c r="P88">
        <f t="shared" si="119"/>
        <v>63</v>
      </c>
      <c r="Q88">
        <f t="shared" si="120"/>
        <v>65</v>
      </c>
      <c r="R88">
        <f t="shared" si="121"/>
        <v>74</v>
      </c>
      <c r="S88">
        <f t="shared" si="122"/>
        <v>85</v>
      </c>
      <c r="T88">
        <f t="shared" si="123"/>
        <v>91</v>
      </c>
      <c r="U88">
        <f t="shared" si="124"/>
        <v>93</v>
      </c>
      <c r="V88">
        <f t="shared" si="125"/>
        <v>99</v>
      </c>
      <c r="W88">
        <f t="shared" si="126"/>
        <v>105</v>
      </c>
      <c r="X88">
        <f t="shared" si="127"/>
        <v>106</v>
      </c>
      <c r="Y88">
        <f t="shared" si="128"/>
        <v>107</v>
      </c>
      <c r="Z88">
        <f t="shared" si="129"/>
        <v>108</v>
      </c>
      <c r="AA88">
        <f t="shared" si="130"/>
        <v>111</v>
      </c>
      <c r="AB88">
        <f t="shared" si="131"/>
        <v>114</v>
      </c>
      <c r="AC88">
        <f t="shared" si="132"/>
        <v>117</v>
      </c>
      <c r="AD88">
        <f t="shared" si="133"/>
        <v>120</v>
      </c>
      <c r="AE88">
        <f t="shared" si="134"/>
        <v>123</v>
      </c>
      <c r="AF88">
        <f t="shared" si="135"/>
        <v>126</v>
      </c>
      <c r="AG88">
        <f t="shared" si="136"/>
        <v>129</v>
      </c>
      <c r="AH88">
        <f t="shared" si="137"/>
        <v>132</v>
      </c>
      <c r="AI88">
        <f t="shared" si="138"/>
        <v>135</v>
      </c>
      <c r="AJ88">
        <f t="shared" si="139"/>
        <v>138</v>
      </c>
      <c r="AK88">
        <f t="shared" si="140"/>
        <v>141</v>
      </c>
      <c r="AL88">
        <f t="shared" si="141"/>
        <v>142</v>
      </c>
      <c r="AM88">
        <f t="shared" si="142"/>
        <v>144</v>
      </c>
      <c r="AN88">
        <f t="shared" si="143"/>
        <v>150</v>
      </c>
      <c r="AO88">
        <f t="shared" si="144"/>
        <v>152</v>
      </c>
      <c r="AP88">
        <f t="shared" si="145"/>
        <v>155</v>
      </c>
      <c r="AQ88">
        <f t="shared" si="146"/>
        <v>157</v>
      </c>
      <c r="AR88">
        <f t="shared" si="147"/>
        <v>163</v>
      </c>
      <c r="AS88">
        <f t="shared" si="148"/>
        <v>170</v>
      </c>
      <c r="AT88">
        <f t="shared" si="149"/>
        <v>176</v>
      </c>
      <c r="AU88">
        <f t="shared" si="150"/>
        <v>179</v>
      </c>
      <c r="AV88">
        <f t="shared" si="151"/>
        <v>181</v>
      </c>
      <c r="AW88" t="s">
        <v>1</v>
      </c>
      <c r="AX88" s="9" t="str">
        <f t="shared" si="152"/>
        <v>M45</v>
      </c>
      <c r="AY88" s="9" t="str">
        <f t="shared" si="153"/>
        <v>Siniša</v>
      </c>
      <c r="AZ88" s="9" t="str">
        <f t="shared" si="154"/>
        <v>Marekovic</v>
      </c>
      <c r="BA88" s="1" t="str">
        <f t="shared" si="155"/>
        <v>48:43</v>
      </c>
      <c r="BB88" s="1" t="str">
        <f t="shared" si="156"/>
        <v>0</v>
      </c>
      <c r="BC88" s="9" t="str">
        <f t="shared" si="157"/>
        <v>OK Vihor</v>
      </c>
      <c r="BD88" s="9" t="str">
        <f t="shared" si="158"/>
        <v>9</v>
      </c>
      <c r="BE88" s="12" t="str">
        <f t="shared" si="159"/>
        <v>M45</v>
      </c>
      <c r="BF88" s="12" t="str">
        <f t="shared" si="160"/>
        <v>3.56</v>
      </c>
      <c r="BG88" s="12" t="str">
        <f t="shared" si="161"/>
        <v>150</v>
      </c>
      <c r="BH88" t="s">
        <v>1</v>
      </c>
      <c r="BI88" s="9" t="str">
        <f t="shared" si="162"/>
        <v>Siniša – Marekovic – OK Vihor – M45</v>
      </c>
      <c r="BJ88" s="1" t="str">
        <f t="shared" si="163"/>
        <v>NEMA</v>
      </c>
      <c r="BK88" t="s">
        <v>1</v>
      </c>
      <c r="BL88" s="9" t="str">
        <f t="shared" si="164"/>
        <v>Siniša – Marekovic – OK Vihor</v>
      </c>
      <c r="BM88" s="1" t="str">
        <f t="shared" si="165"/>
        <v>NEMA</v>
      </c>
      <c r="BN88" t="s">
        <v>1</v>
      </c>
      <c r="BO88" s="9" t="str">
        <f t="shared" si="166"/>
        <v>Siniša – Marekovic</v>
      </c>
      <c r="BP88" s="1" t="str">
        <f t="shared" si="106"/>
        <v>NEMA</v>
      </c>
      <c r="BQ88" t="s">
        <v>1</v>
      </c>
    </row>
    <row r="89" spans="2:69" x14ac:dyDescent="0.25">
      <c r="B89" t="s">
        <v>1207</v>
      </c>
      <c r="C89">
        <v>0</v>
      </c>
      <c r="D89">
        <f t="shared" si="107"/>
        <v>1</v>
      </c>
      <c r="E89">
        <f t="shared" si="108"/>
        <v>9</v>
      </c>
      <c r="F89">
        <f t="shared" si="109"/>
        <v>15</v>
      </c>
      <c r="G89">
        <f t="shared" si="110"/>
        <v>24</v>
      </c>
      <c r="H89">
        <f t="shared" si="111"/>
        <v>33</v>
      </c>
      <c r="I89">
        <f t="shared" si="112"/>
        <v>34</v>
      </c>
      <c r="J89">
        <f t="shared" si="113"/>
        <v>36</v>
      </c>
      <c r="K89">
        <f t="shared" si="114"/>
        <v>37</v>
      </c>
      <c r="L89">
        <f t="shared" si="115"/>
        <v>39</v>
      </c>
      <c r="M89">
        <f t="shared" si="116"/>
        <v>45</v>
      </c>
      <c r="N89">
        <f t="shared" si="117"/>
        <v>52</v>
      </c>
      <c r="O89">
        <f t="shared" si="118"/>
        <v>58</v>
      </c>
      <c r="P89">
        <f t="shared" si="119"/>
        <v>60</v>
      </c>
      <c r="Q89">
        <f t="shared" si="120"/>
        <v>62</v>
      </c>
      <c r="R89">
        <f t="shared" si="121"/>
        <v>72</v>
      </c>
      <c r="S89">
        <f t="shared" si="122"/>
        <v>84</v>
      </c>
      <c r="T89">
        <f t="shared" si="123"/>
        <v>90</v>
      </c>
      <c r="U89">
        <f t="shared" si="124"/>
        <v>92</v>
      </c>
      <c r="V89">
        <f t="shared" si="125"/>
        <v>98</v>
      </c>
      <c r="W89">
        <f t="shared" si="126"/>
        <v>104</v>
      </c>
      <c r="X89">
        <f t="shared" si="127"/>
        <v>105</v>
      </c>
      <c r="Y89">
        <f t="shared" si="128"/>
        <v>106</v>
      </c>
      <c r="Z89">
        <f t="shared" si="129"/>
        <v>107</v>
      </c>
      <c r="AA89">
        <f t="shared" si="130"/>
        <v>110</v>
      </c>
      <c r="AB89">
        <f t="shared" si="131"/>
        <v>113</v>
      </c>
      <c r="AC89">
        <f t="shared" si="132"/>
        <v>116</v>
      </c>
      <c r="AD89">
        <f t="shared" si="133"/>
        <v>119</v>
      </c>
      <c r="AE89">
        <f t="shared" si="134"/>
        <v>122</v>
      </c>
      <c r="AF89">
        <f t="shared" si="135"/>
        <v>125</v>
      </c>
      <c r="AG89">
        <f t="shared" si="136"/>
        <v>128</v>
      </c>
      <c r="AH89">
        <f t="shared" si="137"/>
        <v>131</v>
      </c>
      <c r="AI89">
        <f t="shared" si="138"/>
        <v>134</v>
      </c>
      <c r="AJ89">
        <f t="shared" si="139"/>
        <v>137</v>
      </c>
      <c r="AK89">
        <f t="shared" si="140"/>
        <v>140</v>
      </c>
      <c r="AL89">
        <f t="shared" si="141"/>
        <v>141</v>
      </c>
      <c r="AM89">
        <f t="shared" si="142"/>
        <v>143</v>
      </c>
      <c r="AN89">
        <f t="shared" si="143"/>
        <v>149</v>
      </c>
      <c r="AO89">
        <f t="shared" si="144"/>
        <v>151</v>
      </c>
      <c r="AP89">
        <f t="shared" si="145"/>
        <v>154</v>
      </c>
      <c r="AQ89">
        <f t="shared" si="146"/>
        <v>156</v>
      </c>
      <c r="AR89">
        <f t="shared" si="147"/>
        <v>162</v>
      </c>
      <c r="AS89">
        <f t="shared" si="148"/>
        <v>169</v>
      </c>
      <c r="AT89">
        <f t="shared" si="149"/>
        <v>175</v>
      </c>
      <c r="AU89">
        <f t="shared" si="150"/>
        <v>178</v>
      </c>
      <c r="AV89">
        <f t="shared" si="151"/>
        <v>180</v>
      </c>
      <c r="AW89" t="s">
        <v>1</v>
      </c>
      <c r="AX89" s="9" t="str">
        <f t="shared" si="152"/>
        <v>M45</v>
      </c>
      <c r="AY89" s="9" t="str">
        <f t="shared" si="153"/>
        <v>Vlatko</v>
      </c>
      <c r="AZ89" s="9" t="str">
        <f t="shared" si="154"/>
        <v>Tounec</v>
      </c>
      <c r="BA89" s="1" t="str">
        <f t="shared" si="155"/>
        <v>53:11</v>
      </c>
      <c r="BB89" s="1" t="str">
        <f t="shared" si="156"/>
        <v>0</v>
      </c>
      <c r="BC89" s="9" t="str">
        <f t="shared" si="157"/>
        <v>OK Kapela</v>
      </c>
      <c r="BD89" s="9" t="str">
        <f t="shared" si="158"/>
        <v>9</v>
      </c>
      <c r="BE89" s="12" t="str">
        <f t="shared" si="159"/>
        <v>M45</v>
      </c>
      <c r="BF89" s="12" t="str">
        <f t="shared" si="160"/>
        <v>3.56</v>
      </c>
      <c r="BG89" s="12" t="str">
        <f t="shared" si="161"/>
        <v>150</v>
      </c>
      <c r="BH89" t="s">
        <v>1</v>
      </c>
      <c r="BI89" s="9" t="str">
        <f t="shared" si="162"/>
        <v>Vlatko – Tounec – OK Kapela – M45</v>
      </c>
      <c r="BJ89" s="1">
        <f t="shared" si="163"/>
        <v>310</v>
      </c>
      <c r="BK89" t="s">
        <v>1</v>
      </c>
      <c r="BL89" s="9" t="str">
        <f t="shared" si="164"/>
        <v>Vlatko – Tounec – OK Kapela</v>
      </c>
      <c r="BM89" s="1">
        <f t="shared" si="165"/>
        <v>310</v>
      </c>
      <c r="BN89" t="s">
        <v>1</v>
      </c>
      <c r="BO89" s="9" t="str">
        <f t="shared" si="166"/>
        <v>Vlatko – Tounec</v>
      </c>
      <c r="BP89" s="1">
        <f t="shared" si="106"/>
        <v>310</v>
      </c>
      <c r="BQ89" t="s">
        <v>1</v>
      </c>
    </row>
    <row r="90" spans="2:69" x14ac:dyDescent="0.25">
      <c r="B90" t="s">
        <v>1208</v>
      </c>
      <c r="C90">
        <v>0</v>
      </c>
      <c r="D90">
        <f t="shared" si="107"/>
        <v>1</v>
      </c>
      <c r="E90">
        <f t="shared" si="108"/>
        <v>9</v>
      </c>
      <c r="F90">
        <f t="shared" si="109"/>
        <v>15</v>
      </c>
      <c r="G90">
        <f t="shared" si="110"/>
        <v>26</v>
      </c>
      <c r="H90">
        <f t="shared" si="111"/>
        <v>33</v>
      </c>
      <c r="I90">
        <f t="shared" si="112"/>
        <v>34</v>
      </c>
      <c r="J90">
        <f t="shared" si="113"/>
        <v>36</v>
      </c>
      <c r="K90">
        <f t="shared" si="114"/>
        <v>37</v>
      </c>
      <c r="L90">
        <f t="shared" si="115"/>
        <v>39</v>
      </c>
      <c r="M90">
        <f t="shared" si="116"/>
        <v>45</v>
      </c>
      <c r="N90">
        <f t="shared" si="117"/>
        <v>52</v>
      </c>
      <c r="O90">
        <f t="shared" si="118"/>
        <v>58</v>
      </c>
      <c r="P90">
        <f t="shared" si="119"/>
        <v>60</v>
      </c>
      <c r="Q90">
        <f t="shared" si="120"/>
        <v>62</v>
      </c>
      <c r="R90">
        <f t="shared" si="121"/>
        <v>72</v>
      </c>
      <c r="S90">
        <f t="shared" si="122"/>
        <v>84</v>
      </c>
      <c r="T90">
        <f t="shared" si="123"/>
        <v>90</v>
      </c>
      <c r="U90">
        <f t="shared" si="124"/>
        <v>92</v>
      </c>
      <c r="V90">
        <f t="shared" si="125"/>
        <v>98</v>
      </c>
      <c r="W90">
        <f t="shared" si="126"/>
        <v>104</v>
      </c>
      <c r="X90">
        <f t="shared" si="127"/>
        <v>105</v>
      </c>
      <c r="Y90">
        <f t="shared" si="128"/>
        <v>106</v>
      </c>
      <c r="Z90">
        <f t="shared" si="129"/>
        <v>107</v>
      </c>
      <c r="AA90">
        <f t="shared" si="130"/>
        <v>110</v>
      </c>
      <c r="AB90">
        <f t="shared" si="131"/>
        <v>113</v>
      </c>
      <c r="AC90">
        <f t="shared" si="132"/>
        <v>116</v>
      </c>
      <c r="AD90">
        <f t="shared" si="133"/>
        <v>119</v>
      </c>
      <c r="AE90">
        <f t="shared" si="134"/>
        <v>122</v>
      </c>
      <c r="AF90">
        <f t="shared" si="135"/>
        <v>125</v>
      </c>
      <c r="AG90">
        <f t="shared" si="136"/>
        <v>128</v>
      </c>
      <c r="AH90">
        <f t="shared" si="137"/>
        <v>131</v>
      </c>
      <c r="AI90">
        <f t="shared" si="138"/>
        <v>134</v>
      </c>
      <c r="AJ90">
        <f t="shared" si="139"/>
        <v>137</v>
      </c>
      <c r="AK90">
        <f t="shared" si="140"/>
        <v>140</v>
      </c>
      <c r="AL90">
        <f t="shared" si="141"/>
        <v>141</v>
      </c>
      <c r="AM90">
        <f t="shared" si="142"/>
        <v>143</v>
      </c>
      <c r="AN90">
        <f t="shared" si="143"/>
        <v>149</v>
      </c>
      <c r="AO90">
        <f t="shared" si="144"/>
        <v>151</v>
      </c>
      <c r="AP90">
        <f t="shared" si="145"/>
        <v>154</v>
      </c>
      <c r="AQ90">
        <f t="shared" si="146"/>
        <v>156</v>
      </c>
      <c r="AR90">
        <f t="shared" si="147"/>
        <v>162</v>
      </c>
      <c r="AS90">
        <f t="shared" si="148"/>
        <v>169</v>
      </c>
      <c r="AT90">
        <f t="shared" si="149"/>
        <v>175</v>
      </c>
      <c r="AU90">
        <f t="shared" si="150"/>
        <v>178</v>
      </c>
      <c r="AV90">
        <f t="shared" si="151"/>
        <v>181</v>
      </c>
      <c r="AW90" t="s">
        <v>1</v>
      </c>
      <c r="AX90" s="9" t="str">
        <f t="shared" si="152"/>
        <v>M45</v>
      </c>
      <c r="AY90" s="9" t="str">
        <f t="shared" si="153"/>
        <v>Ivan</v>
      </c>
      <c r="AZ90" s="9" t="str">
        <f t="shared" si="154"/>
        <v>Posinjak</v>
      </c>
      <c r="BA90" s="1" t="str">
        <f t="shared" si="155"/>
        <v>54:37</v>
      </c>
      <c r="BB90" s="1" t="str">
        <f t="shared" si="156"/>
        <v>0</v>
      </c>
      <c r="BC90" s="9" t="str">
        <f t="shared" si="157"/>
        <v>OK Kapela</v>
      </c>
      <c r="BD90" s="9" t="str">
        <f t="shared" si="158"/>
        <v>9</v>
      </c>
      <c r="BE90" s="12" t="str">
        <f t="shared" si="159"/>
        <v>M45</v>
      </c>
      <c r="BF90" s="12" t="str">
        <f t="shared" si="160"/>
        <v>3.56</v>
      </c>
      <c r="BG90" s="12" t="str">
        <f t="shared" si="161"/>
        <v>150</v>
      </c>
      <c r="BH90" t="s">
        <v>1</v>
      </c>
      <c r="BI90" s="9" t="str">
        <f t="shared" si="162"/>
        <v>Ivan – Posinjak – OK Kapela – M45</v>
      </c>
      <c r="BJ90" s="1">
        <f t="shared" si="163"/>
        <v>289</v>
      </c>
      <c r="BK90" t="s">
        <v>1</v>
      </c>
      <c r="BL90" s="9" t="str">
        <f t="shared" si="164"/>
        <v>Ivan – Posinjak – OK Kapela</v>
      </c>
      <c r="BM90" s="1">
        <f t="shared" si="165"/>
        <v>289</v>
      </c>
      <c r="BN90" t="s">
        <v>1</v>
      </c>
      <c r="BO90" s="9" t="str">
        <f t="shared" si="166"/>
        <v>Ivan – Posinjak</v>
      </c>
      <c r="BP90" s="1">
        <f t="shared" si="106"/>
        <v>289</v>
      </c>
      <c r="BQ90" t="s">
        <v>1</v>
      </c>
    </row>
    <row r="91" spans="2:69" x14ac:dyDescent="0.25">
      <c r="B91" t="s">
        <v>1209</v>
      </c>
      <c r="C91">
        <v>0</v>
      </c>
      <c r="D91">
        <f t="shared" si="107"/>
        <v>1</v>
      </c>
      <c r="E91">
        <f t="shared" si="108"/>
        <v>8</v>
      </c>
      <c r="F91">
        <f t="shared" si="109"/>
        <v>14</v>
      </c>
      <c r="G91">
        <f t="shared" si="110"/>
        <v>24</v>
      </c>
      <c r="H91">
        <f t="shared" si="111"/>
        <v>33</v>
      </c>
      <c r="I91">
        <f t="shared" si="112"/>
        <v>34</v>
      </c>
      <c r="J91">
        <f t="shared" si="113"/>
        <v>36</v>
      </c>
      <c r="K91">
        <f t="shared" si="114"/>
        <v>37</v>
      </c>
      <c r="L91">
        <f t="shared" si="115"/>
        <v>39</v>
      </c>
      <c r="M91">
        <f t="shared" si="116"/>
        <v>45</v>
      </c>
      <c r="N91">
        <f t="shared" si="117"/>
        <v>52</v>
      </c>
      <c r="O91">
        <f t="shared" si="118"/>
        <v>58</v>
      </c>
      <c r="P91">
        <f t="shared" si="119"/>
        <v>60</v>
      </c>
      <c r="Q91">
        <f t="shared" si="120"/>
        <v>62</v>
      </c>
      <c r="R91">
        <f t="shared" si="121"/>
        <v>73</v>
      </c>
      <c r="S91">
        <f t="shared" si="122"/>
        <v>86</v>
      </c>
      <c r="T91">
        <f t="shared" si="123"/>
        <v>92</v>
      </c>
      <c r="U91">
        <f t="shared" si="124"/>
        <v>94</v>
      </c>
      <c r="V91">
        <f t="shared" si="125"/>
        <v>100</v>
      </c>
      <c r="W91">
        <f t="shared" si="126"/>
        <v>106</v>
      </c>
      <c r="X91">
        <f t="shared" si="127"/>
        <v>107</v>
      </c>
      <c r="Y91">
        <f t="shared" si="128"/>
        <v>108</v>
      </c>
      <c r="Z91">
        <f t="shared" si="129"/>
        <v>109</v>
      </c>
      <c r="AA91">
        <f t="shared" si="130"/>
        <v>112</v>
      </c>
      <c r="AB91">
        <f t="shared" si="131"/>
        <v>115</v>
      </c>
      <c r="AC91">
        <f t="shared" si="132"/>
        <v>118</v>
      </c>
      <c r="AD91">
        <f t="shared" si="133"/>
        <v>121</v>
      </c>
      <c r="AE91">
        <f t="shared" si="134"/>
        <v>124</v>
      </c>
      <c r="AF91">
        <f t="shared" si="135"/>
        <v>127</v>
      </c>
      <c r="AG91">
        <f t="shared" si="136"/>
        <v>130</v>
      </c>
      <c r="AH91">
        <f t="shared" si="137"/>
        <v>133</v>
      </c>
      <c r="AI91">
        <f t="shared" si="138"/>
        <v>136</v>
      </c>
      <c r="AJ91">
        <f t="shared" si="139"/>
        <v>139</v>
      </c>
      <c r="AK91">
        <f t="shared" si="140"/>
        <v>142</v>
      </c>
      <c r="AL91">
        <f t="shared" si="141"/>
        <v>143</v>
      </c>
      <c r="AM91">
        <f t="shared" si="142"/>
        <v>145</v>
      </c>
      <c r="AN91">
        <f t="shared" si="143"/>
        <v>151</v>
      </c>
      <c r="AO91">
        <f t="shared" si="144"/>
        <v>153</v>
      </c>
      <c r="AP91">
        <f t="shared" si="145"/>
        <v>156</v>
      </c>
      <c r="AQ91">
        <f t="shared" si="146"/>
        <v>158</v>
      </c>
      <c r="AR91">
        <f t="shared" si="147"/>
        <v>164</v>
      </c>
      <c r="AS91">
        <f t="shared" si="148"/>
        <v>171</v>
      </c>
      <c r="AT91">
        <f t="shared" si="149"/>
        <v>177</v>
      </c>
      <c r="AU91">
        <f t="shared" si="150"/>
        <v>180</v>
      </c>
      <c r="AV91">
        <f t="shared" si="151"/>
        <v>183</v>
      </c>
      <c r="AW91" t="s">
        <v>1</v>
      </c>
      <c r="AX91" s="9" t="str">
        <f t="shared" si="152"/>
        <v>M45</v>
      </c>
      <c r="AY91" s="9" t="str">
        <f t="shared" si="153"/>
        <v>Hrvoje</v>
      </c>
      <c r="AZ91" s="9" t="str">
        <f t="shared" si="154"/>
        <v>Jelinic</v>
      </c>
      <c r="BA91" s="1" t="str">
        <f t="shared" si="155"/>
        <v>57:30</v>
      </c>
      <c r="BB91" s="1" t="str">
        <f t="shared" si="156"/>
        <v>0</v>
      </c>
      <c r="BC91" s="9" t="str">
        <f t="shared" si="157"/>
        <v>OK Japetić</v>
      </c>
      <c r="BD91" s="9" t="str">
        <f t="shared" si="158"/>
        <v>9</v>
      </c>
      <c r="BE91" s="12" t="str">
        <f t="shared" si="159"/>
        <v>M45</v>
      </c>
      <c r="BF91" s="12" t="str">
        <f t="shared" si="160"/>
        <v>3.56</v>
      </c>
      <c r="BG91" s="12" t="str">
        <f t="shared" si="161"/>
        <v>150</v>
      </c>
      <c r="BH91" t="s">
        <v>1</v>
      </c>
      <c r="BI91" s="9" t="str">
        <f t="shared" si="162"/>
        <v>Hrvoje – Jelinic – OK Japetić – M45</v>
      </c>
      <c r="BJ91" s="1" t="str">
        <f t="shared" si="163"/>
        <v>NEMA</v>
      </c>
      <c r="BK91" t="s">
        <v>1</v>
      </c>
      <c r="BL91" s="9" t="str">
        <f t="shared" si="164"/>
        <v>Hrvoje – Jelinic – OK Japetić</v>
      </c>
      <c r="BM91" s="1" t="str">
        <f t="shared" si="165"/>
        <v>NEMA</v>
      </c>
      <c r="BN91" t="s">
        <v>1</v>
      </c>
      <c r="BO91" s="9" t="str">
        <f t="shared" si="166"/>
        <v>Hrvoje – Jelinic</v>
      </c>
      <c r="BP91" s="1" t="str">
        <f t="shared" si="106"/>
        <v>NEMA</v>
      </c>
      <c r="BQ91" t="s">
        <v>1</v>
      </c>
    </row>
    <row r="92" spans="2:69" x14ac:dyDescent="0.25">
      <c r="B92" t="s">
        <v>1210</v>
      </c>
      <c r="C92">
        <v>0</v>
      </c>
      <c r="D92">
        <f t="shared" si="107"/>
        <v>1</v>
      </c>
      <c r="E92">
        <f t="shared" si="108"/>
        <v>9</v>
      </c>
      <c r="F92">
        <f t="shared" si="109"/>
        <v>15</v>
      </c>
      <c r="G92">
        <f t="shared" si="110"/>
        <v>28</v>
      </c>
      <c r="H92">
        <f t="shared" si="111"/>
        <v>36</v>
      </c>
      <c r="I92">
        <f t="shared" si="112"/>
        <v>37</v>
      </c>
      <c r="J92">
        <f t="shared" si="113"/>
        <v>39</v>
      </c>
      <c r="K92">
        <f t="shared" si="114"/>
        <v>40</v>
      </c>
      <c r="L92">
        <f t="shared" si="115"/>
        <v>42</v>
      </c>
      <c r="M92">
        <f t="shared" si="116"/>
        <v>48</v>
      </c>
      <c r="N92">
        <f t="shared" si="117"/>
        <v>55</v>
      </c>
      <c r="O92">
        <f t="shared" si="118"/>
        <v>61</v>
      </c>
      <c r="P92">
        <f t="shared" si="119"/>
        <v>63</v>
      </c>
      <c r="Q92">
        <f t="shared" si="120"/>
        <v>65</v>
      </c>
      <c r="R92">
        <f t="shared" si="121"/>
        <v>75</v>
      </c>
      <c r="S92">
        <f t="shared" si="122"/>
        <v>87</v>
      </c>
      <c r="T92">
        <f t="shared" si="123"/>
        <v>93</v>
      </c>
      <c r="U92">
        <f t="shared" si="124"/>
        <v>95</v>
      </c>
      <c r="V92">
        <f t="shared" si="125"/>
        <v>101</v>
      </c>
      <c r="W92">
        <f t="shared" si="126"/>
        <v>107</v>
      </c>
      <c r="X92">
        <f t="shared" si="127"/>
        <v>108</v>
      </c>
      <c r="Y92">
        <f t="shared" si="128"/>
        <v>109</v>
      </c>
      <c r="Z92">
        <f t="shared" si="129"/>
        <v>110</v>
      </c>
      <c r="AA92">
        <f t="shared" si="130"/>
        <v>113</v>
      </c>
      <c r="AB92">
        <f t="shared" si="131"/>
        <v>116</v>
      </c>
      <c r="AC92">
        <f t="shared" si="132"/>
        <v>119</v>
      </c>
      <c r="AD92">
        <f t="shared" si="133"/>
        <v>122</v>
      </c>
      <c r="AE92">
        <f t="shared" si="134"/>
        <v>125</v>
      </c>
      <c r="AF92">
        <f t="shared" si="135"/>
        <v>128</v>
      </c>
      <c r="AG92">
        <f t="shared" si="136"/>
        <v>131</v>
      </c>
      <c r="AH92">
        <f t="shared" si="137"/>
        <v>134</v>
      </c>
      <c r="AI92">
        <f t="shared" si="138"/>
        <v>137</v>
      </c>
      <c r="AJ92">
        <f t="shared" si="139"/>
        <v>140</v>
      </c>
      <c r="AK92">
        <f t="shared" si="140"/>
        <v>143</v>
      </c>
      <c r="AL92">
        <f t="shared" si="141"/>
        <v>144</v>
      </c>
      <c r="AM92">
        <f t="shared" si="142"/>
        <v>146</v>
      </c>
      <c r="AN92">
        <f t="shared" si="143"/>
        <v>152</v>
      </c>
      <c r="AO92">
        <f t="shared" si="144"/>
        <v>154</v>
      </c>
      <c r="AP92">
        <f t="shared" si="145"/>
        <v>157</v>
      </c>
      <c r="AQ92">
        <f t="shared" si="146"/>
        <v>159</v>
      </c>
      <c r="AR92">
        <f t="shared" si="147"/>
        <v>165</v>
      </c>
      <c r="AS92">
        <f t="shared" si="148"/>
        <v>172</v>
      </c>
      <c r="AT92">
        <f t="shared" si="149"/>
        <v>178</v>
      </c>
      <c r="AU92">
        <f t="shared" si="150"/>
        <v>181</v>
      </c>
      <c r="AV92">
        <f t="shared" si="151"/>
        <v>184</v>
      </c>
      <c r="AW92" t="s">
        <v>1</v>
      </c>
      <c r="AX92" s="9" t="str">
        <f t="shared" si="152"/>
        <v>M45</v>
      </c>
      <c r="AY92" s="9" t="str">
        <f t="shared" si="153"/>
        <v>Damir</v>
      </c>
      <c r="AZ92" s="9" t="str">
        <f t="shared" si="154"/>
        <v>Hercigonja</v>
      </c>
      <c r="BA92" s="1" t="str">
        <f t="shared" si="155"/>
        <v>58:07</v>
      </c>
      <c r="BB92" s="1" t="str">
        <f t="shared" si="156"/>
        <v>0</v>
      </c>
      <c r="BC92" s="9" t="str">
        <f t="shared" si="157"/>
        <v>OK Kapela</v>
      </c>
      <c r="BD92" s="9" t="str">
        <f t="shared" si="158"/>
        <v>9</v>
      </c>
      <c r="BE92" s="12" t="str">
        <f t="shared" si="159"/>
        <v>M45</v>
      </c>
      <c r="BF92" s="12" t="str">
        <f t="shared" si="160"/>
        <v>3.56</v>
      </c>
      <c r="BG92" s="12" t="str">
        <f t="shared" si="161"/>
        <v>150</v>
      </c>
      <c r="BH92" t="s">
        <v>1</v>
      </c>
      <c r="BI92" s="9" t="str">
        <f t="shared" si="162"/>
        <v>Damir – Hercigonja – OK Kapela – M45</v>
      </c>
      <c r="BJ92" s="1">
        <f t="shared" si="163"/>
        <v>246</v>
      </c>
      <c r="BK92" t="s">
        <v>1</v>
      </c>
      <c r="BL92" s="9" t="str">
        <f t="shared" si="164"/>
        <v>Damir – Hercigonja – OK Kapela</v>
      </c>
      <c r="BM92" s="1">
        <f t="shared" si="165"/>
        <v>246</v>
      </c>
      <c r="BN92" t="s">
        <v>1</v>
      </c>
      <c r="BO92" s="9" t="str">
        <f t="shared" si="166"/>
        <v>Damir – Hercigonja</v>
      </c>
      <c r="BP92" s="1">
        <f t="shared" si="106"/>
        <v>246</v>
      </c>
      <c r="BQ92" t="s">
        <v>1</v>
      </c>
    </row>
    <row r="93" spans="2:69" x14ac:dyDescent="0.25">
      <c r="B93" t="s">
        <v>1101</v>
      </c>
      <c r="C93">
        <v>0</v>
      </c>
      <c r="D93">
        <f t="shared" si="107"/>
        <v>1</v>
      </c>
      <c r="E93">
        <f t="shared" si="108"/>
        <v>8</v>
      </c>
      <c r="F93">
        <f t="shared" si="109"/>
        <v>14</v>
      </c>
      <c r="G93">
        <f t="shared" si="110"/>
        <v>23</v>
      </c>
      <c r="H93">
        <f t="shared" si="111"/>
        <v>33</v>
      </c>
      <c r="I93">
        <f t="shared" si="112"/>
        <v>34</v>
      </c>
      <c r="J93">
        <f t="shared" si="113"/>
        <v>36</v>
      </c>
      <c r="K93">
        <f t="shared" si="114"/>
        <v>37</v>
      </c>
      <c r="L93">
        <f t="shared" si="115"/>
        <v>39</v>
      </c>
      <c r="M93">
        <f t="shared" si="116"/>
        <v>45</v>
      </c>
      <c r="N93">
        <f t="shared" si="117"/>
        <v>52</v>
      </c>
      <c r="O93">
        <f t="shared" si="118"/>
        <v>58</v>
      </c>
      <c r="P93">
        <f t="shared" si="119"/>
        <v>60</v>
      </c>
      <c r="Q93">
        <f t="shared" si="120"/>
        <v>62</v>
      </c>
      <c r="R93">
        <f t="shared" si="121"/>
        <v>73</v>
      </c>
      <c r="S93">
        <f t="shared" si="122"/>
        <v>84</v>
      </c>
      <c r="T93">
        <f t="shared" si="123"/>
        <v>90</v>
      </c>
      <c r="U93">
        <f t="shared" si="124"/>
        <v>92</v>
      </c>
      <c r="V93">
        <f t="shared" si="125"/>
        <v>98</v>
      </c>
      <c r="W93">
        <f t="shared" si="126"/>
        <v>104</v>
      </c>
      <c r="X93">
        <f t="shared" si="127"/>
        <v>105</v>
      </c>
      <c r="Y93">
        <f t="shared" si="128"/>
        <v>106</v>
      </c>
      <c r="Z93">
        <f t="shared" si="129"/>
        <v>107</v>
      </c>
      <c r="AA93">
        <f t="shared" si="130"/>
        <v>110</v>
      </c>
      <c r="AB93">
        <f t="shared" si="131"/>
        <v>113</v>
      </c>
      <c r="AC93">
        <f t="shared" si="132"/>
        <v>116</v>
      </c>
      <c r="AD93">
        <f t="shared" si="133"/>
        <v>119</v>
      </c>
      <c r="AE93">
        <f t="shared" si="134"/>
        <v>122</v>
      </c>
      <c r="AF93">
        <f t="shared" si="135"/>
        <v>125</v>
      </c>
      <c r="AG93">
        <f t="shared" si="136"/>
        <v>128</v>
      </c>
      <c r="AH93">
        <f t="shared" si="137"/>
        <v>131</v>
      </c>
      <c r="AI93">
        <f t="shared" si="138"/>
        <v>134</v>
      </c>
      <c r="AJ93">
        <f t="shared" si="139"/>
        <v>137</v>
      </c>
      <c r="AK93">
        <f t="shared" si="140"/>
        <v>140</v>
      </c>
      <c r="AL93">
        <f t="shared" si="141"/>
        <v>141</v>
      </c>
      <c r="AM93">
        <f t="shared" si="142"/>
        <v>143</v>
      </c>
      <c r="AN93">
        <f t="shared" si="143"/>
        <v>149</v>
      </c>
      <c r="AO93">
        <f t="shared" si="144"/>
        <v>151</v>
      </c>
      <c r="AP93">
        <f t="shared" si="145"/>
        <v>154</v>
      </c>
      <c r="AQ93">
        <f t="shared" si="146"/>
        <v>156</v>
      </c>
      <c r="AR93">
        <f t="shared" si="147"/>
        <v>162</v>
      </c>
      <c r="AS93">
        <f t="shared" si="148"/>
        <v>169</v>
      </c>
      <c r="AT93">
        <f t="shared" si="149"/>
        <v>175</v>
      </c>
      <c r="AU93">
        <f t="shared" si="150"/>
        <v>178</v>
      </c>
      <c r="AV93">
        <f t="shared" si="151"/>
        <v>181</v>
      </c>
      <c r="AW93" t="s">
        <v>1</v>
      </c>
      <c r="AX93" s="9" t="str">
        <f t="shared" si="152"/>
        <v>M45</v>
      </c>
      <c r="AY93" s="9" t="str">
        <f t="shared" si="153"/>
        <v>Zdravko</v>
      </c>
      <c r="AZ93" s="9" t="str">
        <f t="shared" si="154"/>
        <v>Šaflin</v>
      </c>
      <c r="BA93" s="1" t="str">
        <f t="shared" si="155"/>
        <v>61:39</v>
      </c>
      <c r="BB93" s="1" t="str">
        <f t="shared" si="156"/>
        <v>0</v>
      </c>
      <c r="BC93" s="9" t="str">
        <f t="shared" si="157"/>
        <v>OK Jelen</v>
      </c>
      <c r="BD93" s="9" t="str">
        <f t="shared" si="158"/>
        <v>9</v>
      </c>
      <c r="BE93" s="12" t="str">
        <f t="shared" si="159"/>
        <v>M45</v>
      </c>
      <c r="BF93" s="12" t="str">
        <f t="shared" si="160"/>
        <v>3.56</v>
      </c>
      <c r="BG93" s="12" t="str">
        <f t="shared" si="161"/>
        <v>150</v>
      </c>
      <c r="BH93" t="s">
        <v>1</v>
      </c>
      <c r="BI93" s="9" t="str">
        <f t="shared" si="162"/>
        <v>Zdravko – Šaflin – OK Jelen – M45</v>
      </c>
      <c r="BJ93" s="1">
        <f t="shared" si="163"/>
        <v>182</v>
      </c>
      <c r="BK93" t="s">
        <v>1</v>
      </c>
      <c r="BL93" s="9" t="str">
        <f t="shared" si="164"/>
        <v>Zdravko – Šaflin – OK Jelen</v>
      </c>
      <c r="BM93" s="1">
        <f t="shared" si="165"/>
        <v>182</v>
      </c>
      <c r="BN93" t="s">
        <v>1</v>
      </c>
      <c r="BO93" s="9" t="str">
        <f t="shared" si="166"/>
        <v>Zdravko – Šaflin</v>
      </c>
      <c r="BP93" s="1">
        <f t="shared" si="106"/>
        <v>182</v>
      </c>
      <c r="BQ93" t="s">
        <v>1</v>
      </c>
    </row>
    <row r="94" spans="2:69" x14ac:dyDescent="0.25">
      <c r="B94" t="s">
        <v>1102</v>
      </c>
      <c r="C94">
        <v>0</v>
      </c>
      <c r="D94">
        <f t="shared" si="107"/>
        <v>1</v>
      </c>
      <c r="E94">
        <f t="shared" si="108"/>
        <v>2</v>
      </c>
      <c r="F94">
        <f t="shared" si="109"/>
        <v>8</v>
      </c>
      <c r="G94">
        <f t="shared" si="110"/>
        <v>11</v>
      </c>
      <c r="H94">
        <f t="shared" si="111"/>
        <v>20</v>
      </c>
      <c r="I94">
        <f t="shared" si="112"/>
        <v>21</v>
      </c>
      <c r="J94">
        <f t="shared" si="113"/>
        <v>23</v>
      </c>
      <c r="K94">
        <f t="shared" si="114"/>
        <v>24</v>
      </c>
      <c r="L94">
        <f t="shared" si="115"/>
        <v>26</v>
      </c>
      <c r="M94">
        <f t="shared" si="116"/>
        <v>32</v>
      </c>
      <c r="N94">
        <f t="shared" si="117"/>
        <v>33</v>
      </c>
      <c r="O94">
        <f t="shared" si="118"/>
        <v>34</v>
      </c>
      <c r="P94">
        <f t="shared" si="119"/>
        <v>36</v>
      </c>
      <c r="Q94">
        <f t="shared" si="120"/>
        <v>37</v>
      </c>
      <c r="R94">
        <f t="shared" si="121"/>
        <v>40</v>
      </c>
      <c r="S94">
        <f t="shared" si="122"/>
        <v>43</v>
      </c>
      <c r="T94">
        <f t="shared" si="123"/>
        <v>46</v>
      </c>
      <c r="U94">
        <f t="shared" si="124"/>
        <v>48</v>
      </c>
      <c r="V94">
        <f t="shared" si="125"/>
        <v>54</v>
      </c>
      <c r="W94">
        <f t="shared" si="126"/>
        <v>60</v>
      </c>
      <c r="X94">
        <f t="shared" si="127"/>
        <v>61</v>
      </c>
      <c r="Y94">
        <f t="shared" si="128"/>
        <v>62</v>
      </c>
      <c r="Z94">
        <f t="shared" si="129"/>
        <v>63</v>
      </c>
      <c r="AA94">
        <f t="shared" si="130"/>
        <v>66</v>
      </c>
      <c r="AB94">
        <f t="shared" si="131"/>
        <v>69</v>
      </c>
      <c r="AC94">
        <f t="shared" si="132"/>
        <v>72</v>
      </c>
      <c r="AD94">
        <f t="shared" si="133"/>
        <v>75</v>
      </c>
      <c r="AE94">
        <f t="shared" si="134"/>
        <v>78</v>
      </c>
      <c r="AF94">
        <f t="shared" si="135"/>
        <v>81</v>
      </c>
      <c r="AG94">
        <f t="shared" si="136"/>
        <v>84</v>
      </c>
      <c r="AH94">
        <f t="shared" si="137"/>
        <v>87</v>
      </c>
      <c r="AI94">
        <f t="shared" si="138"/>
        <v>90</v>
      </c>
      <c r="AJ94">
        <f t="shared" si="139"/>
        <v>93</v>
      </c>
      <c r="AK94">
        <f t="shared" si="140"/>
        <v>96</v>
      </c>
      <c r="AL94">
        <f t="shared" si="141"/>
        <v>97</v>
      </c>
      <c r="AM94">
        <f t="shared" si="142"/>
        <v>99</v>
      </c>
      <c r="AN94">
        <f t="shared" si="143"/>
        <v>105</v>
      </c>
      <c r="AO94">
        <f t="shared" si="144"/>
        <v>107</v>
      </c>
      <c r="AP94">
        <f t="shared" si="145"/>
        <v>110</v>
      </c>
      <c r="AQ94">
        <f t="shared" si="146"/>
        <v>112</v>
      </c>
      <c r="AR94">
        <f t="shared" si="147"/>
        <v>118</v>
      </c>
      <c r="AS94">
        <f t="shared" si="148"/>
        <v>125</v>
      </c>
      <c r="AT94">
        <f t="shared" si="149"/>
        <v>131</v>
      </c>
      <c r="AU94">
        <f t="shared" si="150"/>
        <v>134</v>
      </c>
      <c r="AV94">
        <f t="shared" si="151"/>
        <v>135</v>
      </c>
      <c r="AW94" t="s">
        <v>1</v>
      </c>
      <c r="AX94" s="9" t="str">
        <f t="shared" si="152"/>
        <v>M45</v>
      </c>
      <c r="AY94" s="9" t="str">
        <f t="shared" si="153"/>
        <v>Vacant</v>
      </c>
      <c r="AZ94" s="9" t="str">
        <f t="shared" si="154"/>
        <v/>
      </c>
      <c r="BA94" s="1" t="str">
        <f t="shared" si="155"/>
        <v/>
      </c>
      <c r="BB94" s="1" t="str">
        <f t="shared" si="156"/>
        <v>0</v>
      </c>
      <c r="BC94" s="9" t="str">
        <f t="shared" si="157"/>
        <v/>
      </c>
      <c r="BD94" s="9" t="str">
        <f t="shared" si="158"/>
        <v>9</v>
      </c>
      <c r="BE94" s="12" t="str">
        <f t="shared" si="159"/>
        <v>M45</v>
      </c>
      <c r="BF94" s="12" t="str">
        <f t="shared" si="160"/>
        <v>3.56</v>
      </c>
      <c r="BG94" s="12" t="str">
        <f t="shared" si="161"/>
        <v>150</v>
      </c>
      <c r="BH94" t="s">
        <v>1</v>
      </c>
      <c r="BI94" s="9" t="str">
        <f t="shared" si="162"/>
        <v/>
      </c>
      <c r="BJ94" s="1" t="str">
        <f t="shared" si="163"/>
        <v/>
      </c>
      <c r="BK94" t="s">
        <v>1</v>
      </c>
      <c r="BL94" s="9" t="str">
        <f t="shared" si="164"/>
        <v/>
      </c>
      <c r="BM94" s="1" t="str">
        <f t="shared" si="165"/>
        <v/>
      </c>
      <c r="BN94" t="s">
        <v>1</v>
      </c>
      <c r="BO94" s="9" t="str">
        <f t="shared" si="166"/>
        <v/>
      </c>
      <c r="BP94" s="1" t="str">
        <f t="shared" si="106"/>
        <v/>
      </c>
      <c r="BQ94" t="s">
        <v>1</v>
      </c>
    </row>
    <row r="95" spans="2:69" x14ac:dyDescent="0.25">
      <c r="B95" t="s">
        <v>1103</v>
      </c>
      <c r="C95">
        <v>0</v>
      </c>
      <c r="D95">
        <f t="shared" si="107"/>
        <v>1</v>
      </c>
      <c r="E95">
        <f t="shared" si="108"/>
        <v>2</v>
      </c>
      <c r="F95">
        <f t="shared" si="109"/>
        <v>8</v>
      </c>
      <c r="G95">
        <f t="shared" si="110"/>
        <v>11</v>
      </c>
      <c r="H95">
        <f t="shared" si="111"/>
        <v>20</v>
      </c>
      <c r="I95">
        <f t="shared" si="112"/>
        <v>21</v>
      </c>
      <c r="J95">
        <f t="shared" si="113"/>
        <v>23</v>
      </c>
      <c r="K95">
        <f t="shared" si="114"/>
        <v>24</v>
      </c>
      <c r="L95">
        <f t="shared" si="115"/>
        <v>26</v>
      </c>
      <c r="M95">
        <f t="shared" si="116"/>
        <v>32</v>
      </c>
      <c r="N95">
        <f t="shared" si="117"/>
        <v>33</v>
      </c>
      <c r="O95">
        <f t="shared" si="118"/>
        <v>34</v>
      </c>
      <c r="P95">
        <f t="shared" si="119"/>
        <v>36</v>
      </c>
      <c r="Q95">
        <f t="shared" si="120"/>
        <v>37</v>
      </c>
      <c r="R95">
        <f t="shared" si="121"/>
        <v>40</v>
      </c>
      <c r="S95">
        <f t="shared" si="122"/>
        <v>43</v>
      </c>
      <c r="T95">
        <f t="shared" si="123"/>
        <v>46</v>
      </c>
      <c r="U95">
        <f t="shared" si="124"/>
        <v>48</v>
      </c>
      <c r="V95">
        <f t="shared" si="125"/>
        <v>54</v>
      </c>
      <c r="W95">
        <f t="shared" si="126"/>
        <v>60</v>
      </c>
      <c r="X95">
        <f t="shared" si="127"/>
        <v>61</v>
      </c>
      <c r="Y95">
        <f t="shared" si="128"/>
        <v>62</v>
      </c>
      <c r="Z95">
        <f t="shared" si="129"/>
        <v>63</v>
      </c>
      <c r="AA95">
        <f t="shared" si="130"/>
        <v>66</v>
      </c>
      <c r="AB95">
        <f t="shared" si="131"/>
        <v>69</v>
      </c>
      <c r="AC95">
        <f t="shared" si="132"/>
        <v>72</v>
      </c>
      <c r="AD95">
        <f t="shared" si="133"/>
        <v>75</v>
      </c>
      <c r="AE95">
        <f t="shared" si="134"/>
        <v>78</v>
      </c>
      <c r="AF95">
        <f t="shared" si="135"/>
        <v>81</v>
      </c>
      <c r="AG95">
        <f t="shared" si="136"/>
        <v>84</v>
      </c>
      <c r="AH95">
        <f t="shared" si="137"/>
        <v>87</v>
      </c>
      <c r="AI95">
        <f t="shared" si="138"/>
        <v>90</v>
      </c>
      <c r="AJ95">
        <f t="shared" si="139"/>
        <v>93</v>
      </c>
      <c r="AK95">
        <f t="shared" si="140"/>
        <v>96</v>
      </c>
      <c r="AL95">
        <f t="shared" si="141"/>
        <v>97</v>
      </c>
      <c r="AM95">
        <f t="shared" si="142"/>
        <v>99</v>
      </c>
      <c r="AN95">
        <f t="shared" si="143"/>
        <v>105</v>
      </c>
      <c r="AO95">
        <f t="shared" si="144"/>
        <v>107</v>
      </c>
      <c r="AP95">
        <f t="shared" si="145"/>
        <v>110</v>
      </c>
      <c r="AQ95">
        <f t="shared" si="146"/>
        <v>112</v>
      </c>
      <c r="AR95">
        <f t="shared" si="147"/>
        <v>118</v>
      </c>
      <c r="AS95">
        <f t="shared" si="148"/>
        <v>125</v>
      </c>
      <c r="AT95">
        <f t="shared" si="149"/>
        <v>131</v>
      </c>
      <c r="AU95">
        <f t="shared" si="150"/>
        <v>134</v>
      </c>
      <c r="AV95">
        <f t="shared" si="151"/>
        <v>135</v>
      </c>
      <c r="AW95" t="s">
        <v>1</v>
      </c>
      <c r="AX95" s="9" t="str">
        <f t="shared" si="152"/>
        <v>M45</v>
      </c>
      <c r="AY95" s="9" t="str">
        <f t="shared" si="153"/>
        <v>Vacant</v>
      </c>
      <c r="AZ95" s="9" t="str">
        <f t="shared" si="154"/>
        <v/>
      </c>
      <c r="BA95" s="1" t="str">
        <f t="shared" si="155"/>
        <v/>
      </c>
      <c r="BB95" s="1" t="str">
        <f t="shared" si="156"/>
        <v>0</v>
      </c>
      <c r="BC95" s="9" t="str">
        <f t="shared" si="157"/>
        <v/>
      </c>
      <c r="BD95" s="9" t="str">
        <f t="shared" si="158"/>
        <v>9</v>
      </c>
      <c r="BE95" s="12" t="str">
        <f t="shared" si="159"/>
        <v>M45</v>
      </c>
      <c r="BF95" s="12" t="str">
        <f t="shared" si="160"/>
        <v>3.56</v>
      </c>
      <c r="BG95" s="12" t="str">
        <f t="shared" si="161"/>
        <v>150</v>
      </c>
      <c r="BH95" t="s">
        <v>1</v>
      </c>
      <c r="BI95" s="9" t="str">
        <f t="shared" si="162"/>
        <v/>
      </c>
      <c r="BJ95" s="1" t="str">
        <f t="shared" si="163"/>
        <v/>
      </c>
      <c r="BK95" t="s">
        <v>1</v>
      </c>
      <c r="BL95" s="9" t="str">
        <f t="shared" si="164"/>
        <v/>
      </c>
      <c r="BM95" s="1" t="str">
        <f t="shared" si="165"/>
        <v/>
      </c>
      <c r="BN95" t="s">
        <v>1</v>
      </c>
      <c r="BO95" s="9" t="str">
        <f t="shared" si="166"/>
        <v/>
      </c>
      <c r="BP95" s="1" t="str">
        <f t="shared" si="106"/>
        <v/>
      </c>
      <c r="BQ95" t="s">
        <v>1</v>
      </c>
    </row>
    <row r="96" spans="2:69" x14ac:dyDescent="0.25">
      <c r="B96" t="s">
        <v>1211</v>
      </c>
      <c r="C96">
        <v>0</v>
      </c>
      <c r="D96">
        <f t="shared" si="107"/>
        <v>1</v>
      </c>
      <c r="E96">
        <f t="shared" si="108"/>
        <v>9</v>
      </c>
      <c r="F96">
        <f t="shared" si="109"/>
        <v>15</v>
      </c>
      <c r="G96">
        <f t="shared" si="110"/>
        <v>25</v>
      </c>
      <c r="H96">
        <f t="shared" si="111"/>
        <v>33</v>
      </c>
      <c r="I96">
        <f t="shared" si="112"/>
        <v>34</v>
      </c>
      <c r="J96">
        <f t="shared" si="113"/>
        <v>36</v>
      </c>
      <c r="K96">
        <f t="shared" si="114"/>
        <v>37</v>
      </c>
      <c r="L96">
        <f t="shared" si="115"/>
        <v>39</v>
      </c>
      <c r="M96">
        <f t="shared" si="116"/>
        <v>45</v>
      </c>
      <c r="N96">
        <f t="shared" si="117"/>
        <v>52</v>
      </c>
      <c r="O96">
        <f t="shared" si="118"/>
        <v>58</v>
      </c>
      <c r="P96">
        <f t="shared" si="119"/>
        <v>60</v>
      </c>
      <c r="Q96">
        <f t="shared" si="120"/>
        <v>62</v>
      </c>
      <c r="R96">
        <f t="shared" si="121"/>
        <v>74</v>
      </c>
      <c r="S96">
        <f t="shared" si="122"/>
        <v>88</v>
      </c>
      <c r="T96">
        <f t="shared" si="123"/>
        <v>94</v>
      </c>
      <c r="U96">
        <f t="shared" si="124"/>
        <v>96</v>
      </c>
      <c r="V96">
        <f t="shared" si="125"/>
        <v>102</v>
      </c>
      <c r="W96">
        <f t="shared" si="126"/>
        <v>108</v>
      </c>
      <c r="X96">
        <f t="shared" si="127"/>
        <v>109</v>
      </c>
      <c r="Y96">
        <f t="shared" si="128"/>
        <v>110</v>
      </c>
      <c r="Z96">
        <f t="shared" si="129"/>
        <v>111</v>
      </c>
      <c r="AA96">
        <f t="shared" si="130"/>
        <v>114</v>
      </c>
      <c r="AB96">
        <f t="shared" si="131"/>
        <v>117</v>
      </c>
      <c r="AC96">
        <f t="shared" si="132"/>
        <v>120</v>
      </c>
      <c r="AD96">
        <f t="shared" si="133"/>
        <v>123</v>
      </c>
      <c r="AE96">
        <f t="shared" si="134"/>
        <v>126</v>
      </c>
      <c r="AF96">
        <f t="shared" si="135"/>
        <v>129</v>
      </c>
      <c r="AG96">
        <f t="shared" si="136"/>
        <v>132</v>
      </c>
      <c r="AH96">
        <f t="shared" si="137"/>
        <v>135</v>
      </c>
      <c r="AI96">
        <f t="shared" si="138"/>
        <v>138</v>
      </c>
      <c r="AJ96">
        <f t="shared" si="139"/>
        <v>141</v>
      </c>
      <c r="AK96">
        <f t="shared" si="140"/>
        <v>144</v>
      </c>
      <c r="AL96">
        <f t="shared" si="141"/>
        <v>145</v>
      </c>
      <c r="AM96">
        <f t="shared" si="142"/>
        <v>147</v>
      </c>
      <c r="AN96">
        <f t="shared" si="143"/>
        <v>153</v>
      </c>
      <c r="AO96">
        <f t="shared" si="144"/>
        <v>155</v>
      </c>
      <c r="AP96">
        <f t="shared" si="145"/>
        <v>158</v>
      </c>
      <c r="AQ96">
        <f t="shared" si="146"/>
        <v>161</v>
      </c>
      <c r="AR96">
        <f t="shared" si="147"/>
        <v>167</v>
      </c>
      <c r="AS96">
        <f t="shared" si="148"/>
        <v>173</v>
      </c>
      <c r="AT96">
        <f t="shared" si="149"/>
        <v>179</v>
      </c>
      <c r="AU96">
        <f t="shared" si="150"/>
        <v>182</v>
      </c>
      <c r="AV96">
        <f t="shared" si="151"/>
        <v>184</v>
      </c>
      <c r="AW96" t="s">
        <v>1</v>
      </c>
      <c r="AX96" s="9" t="str">
        <f t="shared" si="152"/>
        <v>M55</v>
      </c>
      <c r="AY96" s="9" t="str">
        <f t="shared" si="153"/>
        <v>Darko</v>
      </c>
      <c r="AZ96" s="9" t="str">
        <f t="shared" si="154"/>
        <v>Merunka</v>
      </c>
      <c r="BA96" s="1" t="str">
        <f t="shared" si="155"/>
        <v>34:11</v>
      </c>
      <c r="BB96" s="1" t="str">
        <f t="shared" si="156"/>
        <v>0</v>
      </c>
      <c r="BC96" s="9" t="str">
        <f t="shared" si="157"/>
        <v>OK Maksimir</v>
      </c>
      <c r="BD96" s="9" t="str">
        <f t="shared" si="158"/>
        <v>10</v>
      </c>
      <c r="BE96" s="12" t="str">
        <f t="shared" si="159"/>
        <v>M55</v>
      </c>
      <c r="BF96" s="12" t="str">
        <f t="shared" si="160"/>
        <v>3.2</v>
      </c>
      <c r="BG96" s="12" t="str">
        <f t="shared" si="161"/>
        <v>125</v>
      </c>
      <c r="BH96" t="s">
        <v>1</v>
      </c>
      <c r="BI96" s="9" t="str">
        <f t="shared" si="162"/>
        <v>Darko – Merunka – OK Maksimir – M55</v>
      </c>
      <c r="BJ96" s="1">
        <f t="shared" si="163"/>
        <v>356</v>
      </c>
      <c r="BK96" t="s">
        <v>1</v>
      </c>
      <c r="BL96" s="9" t="str">
        <f t="shared" si="164"/>
        <v>Darko – Merunka – OK Maksimir</v>
      </c>
      <c r="BM96" s="1">
        <f t="shared" si="165"/>
        <v>356</v>
      </c>
      <c r="BN96" t="s">
        <v>1</v>
      </c>
      <c r="BO96" s="9" t="str">
        <f t="shared" si="166"/>
        <v>Darko – Merunka</v>
      </c>
      <c r="BP96" s="1">
        <f t="shared" si="106"/>
        <v>356</v>
      </c>
      <c r="BQ96" t="s">
        <v>1</v>
      </c>
    </row>
    <row r="97" spans="2:69" x14ac:dyDescent="0.25">
      <c r="B97" t="s">
        <v>1212</v>
      </c>
      <c r="C97">
        <v>0</v>
      </c>
      <c r="D97">
        <f t="shared" si="107"/>
        <v>1</v>
      </c>
      <c r="E97">
        <f t="shared" si="108"/>
        <v>9</v>
      </c>
      <c r="F97">
        <f t="shared" si="109"/>
        <v>15</v>
      </c>
      <c r="G97">
        <f t="shared" si="110"/>
        <v>24</v>
      </c>
      <c r="H97">
        <f t="shared" si="111"/>
        <v>31</v>
      </c>
      <c r="I97">
        <f t="shared" si="112"/>
        <v>32</v>
      </c>
      <c r="J97">
        <f t="shared" si="113"/>
        <v>34</v>
      </c>
      <c r="K97">
        <f t="shared" si="114"/>
        <v>35</v>
      </c>
      <c r="L97">
        <f t="shared" si="115"/>
        <v>37</v>
      </c>
      <c r="M97">
        <f t="shared" si="116"/>
        <v>43</v>
      </c>
      <c r="N97">
        <f t="shared" si="117"/>
        <v>50</v>
      </c>
      <c r="O97">
        <f t="shared" si="118"/>
        <v>56</v>
      </c>
      <c r="P97">
        <f t="shared" si="119"/>
        <v>58</v>
      </c>
      <c r="Q97">
        <f t="shared" si="120"/>
        <v>60</v>
      </c>
      <c r="R97">
        <f t="shared" si="121"/>
        <v>72</v>
      </c>
      <c r="S97">
        <f t="shared" si="122"/>
        <v>86</v>
      </c>
      <c r="T97">
        <f t="shared" si="123"/>
        <v>92</v>
      </c>
      <c r="U97">
        <f t="shared" si="124"/>
        <v>94</v>
      </c>
      <c r="V97">
        <f t="shared" si="125"/>
        <v>100</v>
      </c>
      <c r="W97">
        <f t="shared" si="126"/>
        <v>106</v>
      </c>
      <c r="X97">
        <f t="shared" si="127"/>
        <v>107</v>
      </c>
      <c r="Y97">
        <f t="shared" si="128"/>
        <v>108</v>
      </c>
      <c r="Z97">
        <f t="shared" si="129"/>
        <v>109</v>
      </c>
      <c r="AA97">
        <f t="shared" si="130"/>
        <v>112</v>
      </c>
      <c r="AB97">
        <f t="shared" si="131"/>
        <v>115</v>
      </c>
      <c r="AC97">
        <f t="shared" si="132"/>
        <v>118</v>
      </c>
      <c r="AD97">
        <f t="shared" si="133"/>
        <v>121</v>
      </c>
      <c r="AE97">
        <f t="shared" si="134"/>
        <v>124</v>
      </c>
      <c r="AF97">
        <f t="shared" si="135"/>
        <v>127</v>
      </c>
      <c r="AG97">
        <f t="shared" si="136"/>
        <v>130</v>
      </c>
      <c r="AH97">
        <f t="shared" si="137"/>
        <v>133</v>
      </c>
      <c r="AI97">
        <f t="shared" si="138"/>
        <v>136</v>
      </c>
      <c r="AJ97">
        <f t="shared" si="139"/>
        <v>139</v>
      </c>
      <c r="AK97">
        <f t="shared" si="140"/>
        <v>142</v>
      </c>
      <c r="AL97">
        <f t="shared" si="141"/>
        <v>143</v>
      </c>
      <c r="AM97">
        <f t="shared" si="142"/>
        <v>145</v>
      </c>
      <c r="AN97">
        <f t="shared" si="143"/>
        <v>151</v>
      </c>
      <c r="AO97">
        <f t="shared" si="144"/>
        <v>153</v>
      </c>
      <c r="AP97">
        <f t="shared" si="145"/>
        <v>156</v>
      </c>
      <c r="AQ97">
        <f t="shared" si="146"/>
        <v>159</v>
      </c>
      <c r="AR97">
        <f t="shared" si="147"/>
        <v>165</v>
      </c>
      <c r="AS97">
        <f t="shared" si="148"/>
        <v>171</v>
      </c>
      <c r="AT97">
        <f t="shared" si="149"/>
        <v>177</v>
      </c>
      <c r="AU97">
        <f t="shared" si="150"/>
        <v>180</v>
      </c>
      <c r="AV97">
        <f t="shared" si="151"/>
        <v>182</v>
      </c>
      <c r="AW97" t="s">
        <v>1</v>
      </c>
      <c r="AX97" s="9" t="str">
        <f t="shared" si="152"/>
        <v>M55</v>
      </c>
      <c r="AY97" s="9" t="str">
        <f t="shared" si="153"/>
        <v>Saša</v>
      </c>
      <c r="AZ97" s="9" t="str">
        <f t="shared" si="154"/>
        <v>Horvat</v>
      </c>
      <c r="BA97" s="1" t="str">
        <f t="shared" si="155"/>
        <v>36:32</v>
      </c>
      <c r="BB97" s="1" t="str">
        <f t="shared" si="156"/>
        <v>0</v>
      </c>
      <c r="BC97" s="9" t="str">
        <f t="shared" si="157"/>
        <v>OK Maksimir</v>
      </c>
      <c r="BD97" s="9" t="str">
        <f t="shared" si="158"/>
        <v>10</v>
      </c>
      <c r="BE97" s="12" t="str">
        <f t="shared" si="159"/>
        <v>M55</v>
      </c>
      <c r="BF97" s="12" t="str">
        <f t="shared" si="160"/>
        <v>3.2</v>
      </c>
      <c r="BG97" s="12" t="str">
        <f t="shared" si="161"/>
        <v>125</v>
      </c>
      <c r="BH97" t="s">
        <v>1</v>
      </c>
      <c r="BI97" s="9" t="str">
        <f t="shared" si="162"/>
        <v>Saša – Horvat – OK Maksimir – M55</v>
      </c>
      <c r="BJ97" s="1">
        <f t="shared" si="163"/>
        <v>339</v>
      </c>
      <c r="BK97" t="s">
        <v>1</v>
      </c>
      <c r="BL97" s="9" t="str">
        <f t="shared" si="164"/>
        <v>Saša – Horvat – OK Maksimir</v>
      </c>
      <c r="BM97" s="1">
        <f t="shared" si="165"/>
        <v>339</v>
      </c>
      <c r="BN97" t="s">
        <v>1</v>
      </c>
      <c r="BO97" s="9" t="str">
        <f t="shared" si="166"/>
        <v>Saša – Horvat</v>
      </c>
      <c r="BP97" s="1">
        <f t="shared" si="106"/>
        <v>339</v>
      </c>
      <c r="BQ97" t="s">
        <v>1</v>
      </c>
    </row>
    <row r="98" spans="2:69" x14ac:dyDescent="0.25">
      <c r="B98" t="s">
        <v>1213</v>
      </c>
      <c r="C98">
        <v>0</v>
      </c>
      <c r="D98">
        <f t="shared" si="107"/>
        <v>1</v>
      </c>
      <c r="E98">
        <f t="shared" si="108"/>
        <v>9</v>
      </c>
      <c r="F98">
        <f t="shared" si="109"/>
        <v>15</v>
      </c>
      <c r="G98">
        <f t="shared" si="110"/>
        <v>26</v>
      </c>
      <c r="H98">
        <f t="shared" si="111"/>
        <v>34</v>
      </c>
      <c r="I98">
        <f t="shared" si="112"/>
        <v>35</v>
      </c>
      <c r="J98">
        <f t="shared" si="113"/>
        <v>37</v>
      </c>
      <c r="K98">
        <f t="shared" si="114"/>
        <v>38</v>
      </c>
      <c r="L98">
        <f t="shared" si="115"/>
        <v>40</v>
      </c>
      <c r="M98">
        <f t="shared" si="116"/>
        <v>46</v>
      </c>
      <c r="N98">
        <f t="shared" si="117"/>
        <v>52</v>
      </c>
      <c r="O98">
        <f t="shared" si="118"/>
        <v>58</v>
      </c>
      <c r="P98">
        <f t="shared" si="119"/>
        <v>60</v>
      </c>
      <c r="Q98">
        <f t="shared" si="120"/>
        <v>62</v>
      </c>
      <c r="R98">
        <f t="shared" si="121"/>
        <v>74</v>
      </c>
      <c r="S98">
        <f t="shared" si="122"/>
        <v>88</v>
      </c>
      <c r="T98">
        <f t="shared" si="123"/>
        <v>94</v>
      </c>
      <c r="U98">
        <f t="shared" si="124"/>
        <v>96</v>
      </c>
      <c r="V98">
        <f t="shared" si="125"/>
        <v>102</v>
      </c>
      <c r="W98">
        <f t="shared" si="126"/>
        <v>108</v>
      </c>
      <c r="X98">
        <f t="shared" si="127"/>
        <v>109</v>
      </c>
      <c r="Y98">
        <f t="shared" si="128"/>
        <v>110</v>
      </c>
      <c r="Z98">
        <f t="shared" si="129"/>
        <v>111</v>
      </c>
      <c r="AA98">
        <f t="shared" si="130"/>
        <v>114</v>
      </c>
      <c r="AB98">
        <f t="shared" si="131"/>
        <v>117</v>
      </c>
      <c r="AC98">
        <f t="shared" si="132"/>
        <v>120</v>
      </c>
      <c r="AD98">
        <f t="shared" si="133"/>
        <v>123</v>
      </c>
      <c r="AE98">
        <f t="shared" si="134"/>
        <v>126</v>
      </c>
      <c r="AF98">
        <f t="shared" si="135"/>
        <v>129</v>
      </c>
      <c r="AG98">
        <f t="shared" si="136"/>
        <v>132</v>
      </c>
      <c r="AH98">
        <f t="shared" si="137"/>
        <v>135</v>
      </c>
      <c r="AI98">
        <f t="shared" si="138"/>
        <v>138</v>
      </c>
      <c r="AJ98">
        <f t="shared" si="139"/>
        <v>141</v>
      </c>
      <c r="AK98">
        <f t="shared" si="140"/>
        <v>144</v>
      </c>
      <c r="AL98">
        <f t="shared" si="141"/>
        <v>145</v>
      </c>
      <c r="AM98">
        <f t="shared" si="142"/>
        <v>147</v>
      </c>
      <c r="AN98">
        <f t="shared" si="143"/>
        <v>153</v>
      </c>
      <c r="AO98">
        <f t="shared" si="144"/>
        <v>155</v>
      </c>
      <c r="AP98">
        <f t="shared" si="145"/>
        <v>158</v>
      </c>
      <c r="AQ98">
        <f t="shared" si="146"/>
        <v>161</v>
      </c>
      <c r="AR98">
        <f t="shared" si="147"/>
        <v>167</v>
      </c>
      <c r="AS98">
        <f t="shared" si="148"/>
        <v>173</v>
      </c>
      <c r="AT98">
        <f t="shared" si="149"/>
        <v>179</v>
      </c>
      <c r="AU98">
        <f t="shared" si="150"/>
        <v>182</v>
      </c>
      <c r="AV98">
        <f t="shared" si="151"/>
        <v>184</v>
      </c>
      <c r="AW98" t="s">
        <v>1</v>
      </c>
      <c r="AX98" s="9" t="str">
        <f t="shared" si="152"/>
        <v>M55</v>
      </c>
      <c r="AY98" s="9" t="str">
        <f t="shared" si="153"/>
        <v>Petar</v>
      </c>
      <c r="AZ98" s="9" t="str">
        <f t="shared" si="154"/>
        <v>Strmecki</v>
      </c>
      <c r="BA98" s="1" t="str">
        <f t="shared" si="155"/>
        <v>36:34</v>
      </c>
      <c r="BB98" s="1" t="str">
        <f t="shared" si="156"/>
        <v>0</v>
      </c>
      <c r="BC98" s="9" t="str">
        <f t="shared" si="157"/>
        <v>OK Maksimir</v>
      </c>
      <c r="BD98" s="9" t="str">
        <f t="shared" si="158"/>
        <v>10</v>
      </c>
      <c r="BE98" s="12" t="str">
        <f t="shared" si="159"/>
        <v>M55</v>
      </c>
      <c r="BF98" s="12" t="str">
        <f t="shared" si="160"/>
        <v>3.2</v>
      </c>
      <c r="BG98" s="12" t="str">
        <f t="shared" si="161"/>
        <v>125</v>
      </c>
      <c r="BH98" t="s">
        <v>1</v>
      </c>
      <c r="BI98" s="9" t="str">
        <f t="shared" si="162"/>
        <v>Petar – Strmecki – OK Maksimir – M55</v>
      </c>
      <c r="BJ98" s="1" t="str">
        <f t="shared" si="163"/>
        <v>NEMA</v>
      </c>
      <c r="BK98" t="s">
        <v>1</v>
      </c>
      <c r="BL98" s="9" t="str">
        <f t="shared" si="164"/>
        <v>Petar – Strmecki – OK Maksimir</v>
      </c>
      <c r="BM98" s="1" t="str">
        <f t="shared" si="165"/>
        <v>NEMA</v>
      </c>
      <c r="BN98" t="s">
        <v>1</v>
      </c>
      <c r="BO98" s="9" t="str">
        <f t="shared" si="166"/>
        <v>Petar – Strmecki</v>
      </c>
      <c r="BP98" s="1" t="str">
        <f t="shared" si="106"/>
        <v>NEMA</v>
      </c>
      <c r="BQ98" t="s">
        <v>1</v>
      </c>
    </row>
    <row r="99" spans="2:69" x14ac:dyDescent="0.25">
      <c r="B99" t="s">
        <v>1214</v>
      </c>
      <c r="C99">
        <v>0</v>
      </c>
      <c r="D99">
        <f t="shared" si="107"/>
        <v>1</v>
      </c>
      <c r="E99">
        <f t="shared" si="108"/>
        <v>9</v>
      </c>
      <c r="F99">
        <f t="shared" si="109"/>
        <v>15</v>
      </c>
      <c r="G99">
        <f t="shared" si="110"/>
        <v>25</v>
      </c>
      <c r="H99">
        <f t="shared" si="111"/>
        <v>33</v>
      </c>
      <c r="I99">
        <f t="shared" si="112"/>
        <v>34</v>
      </c>
      <c r="J99">
        <f t="shared" si="113"/>
        <v>36</v>
      </c>
      <c r="K99">
        <f t="shared" si="114"/>
        <v>37</v>
      </c>
      <c r="L99">
        <f t="shared" si="115"/>
        <v>39</v>
      </c>
      <c r="M99">
        <f t="shared" si="116"/>
        <v>45</v>
      </c>
      <c r="N99">
        <f t="shared" si="117"/>
        <v>51</v>
      </c>
      <c r="O99">
        <f t="shared" si="118"/>
        <v>57</v>
      </c>
      <c r="P99">
        <f t="shared" si="119"/>
        <v>59</v>
      </c>
      <c r="Q99">
        <f t="shared" si="120"/>
        <v>61</v>
      </c>
      <c r="R99">
        <f t="shared" si="121"/>
        <v>74</v>
      </c>
      <c r="S99">
        <f t="shared" si="122"/>
        <v>89</v>
      </c>
      <c r="T99">
        <f t="shared" si="123"/>
        <v>95</v>
      </c>
      <c r="U99">
        <f t="shared" si="124"/>
        <v>97</v>
      </c>
      <c r="V99">
        <f t="shared" si="125"/>
        <v>103</v>
      </c>
      <c r="W99">
        <f t="shared" si="126"/>
        <v>109</v>
      </c>
      <c r="X99">
        <f t="shared" si="127"/>
        <v>110</v>
      </c>
      <c r="Y99">
        <f t="shared" si="128"/>
        <v>111</v>
      </c>
      <c r="Z99">
        <f t="shared" si="129"/>
        <v>112</v>
      </c>
      <c r="AA99">
        <f t="shared" si="130"/>
        <v>115</v>
      </c>
      <c r="AB99">
        <f t="shared" si="131"/>
        <v>118</v>
      </c>
      <c r="AC99">
        <f t="shared" si="132"/>
        <v>121</v>
      </c>
      <c r="AD99">
        <f t="shared" si="133"/>
        <v>124</v>
      </c>
      <c r="AE99">
        <f t="shared" si="134"/>
        <v>127</v>
      </c>
      <c r="AF99">
        <f t="shared" si="135"/>
        <v>130</v>
      </c>
      <c r="AG99">
        <f t="shared" si="136"/>
        <v>133</v>
      </c>
      <c r="AH99">
        <f t="shared" si="137"/>
        <v>136</v>
      </c>
      <c r="AI99">
        <f t="shared" si="138"/>
        <v>139</v>
      </c>
      <c r="AJ99">
        <f t="shared" si="139"/>
        <v>142</v>
      </c>
      <c r="AK99">
        <f t="shared" si="140"/>
        <v>145</v>
      </c>
      <c r="AL99">
        <f t="shared" si="141"/>
        <v>146</v>
      </c>
      <c r="AM99">
        <f t="shared" si="142"/>
        <v>148</v>
      </c>
      <c r="AN99">
        <f t="shared" si="143"/>
        <v>154</v>
      </c>
      <c r="AO99">
        <f t="shared" si="144"/>
        <v>156</v>
      </c>
      <c r="AP99">
        <f t="shared" si="145"/>
        <v>159</v>
      </c>
      <c r="AQ99">
        <f t="shared" si="146"/>
        <v>162</v>
      </c>
      <c r="AR99">
        <f t="shared" si="147"/>
        <v>168</v>
      </c>
      <c r="AS99">
        <f t="shared" si="148"/>
        <v>174</v>
      </c>
      <c r="AT99">
        <f t="shared" si="149"/>
        <v>180</v>
      </c>
      <c r="AU99">
        <f t="shared" si="150"/>
        <v>183</v>
      </c>
      <c r="AV99">
        <f t="shared" si="151"/>
        <v>185</v>
      </c>
      <c r="AW99" t="s">
        <v>1</v>
      </c>
      <c r="AX99" s="9" t="str">
        <f t="shared" si="152"/>
        <v>M55</v>
      </c>
      <c r="AY99" s="9" t="str">
        <f t="shared" si="153"/>
        <v>Dario</v>
      </c>
      <c r="AZ99" s="9" t="str">
        <f t="shared" si="154"/>
        <v>Štambuk</v>
      </c>
      <c r="BA99" s="1" t="str">
        <f t="shared" si="155"/>
        <v>41:46</v>
      </c>
      <c r="BB99" s="1" t="str">
        <f t="shared" si="156"/>
        <v>0</v>
      </c>
      <c r="BC99" s="9" t="str">
        <f t="shared" si="157"/>
        <v>OK Ivan Merz</v>
      </c>
      <c r="BD99" s="9" t="str">
        <f t="shared" si="158"/>
        <v>10</v>
      </c>
      <c r="BE99" s="12" t="str">
        <f t="shared" si="159"/>
        <v>M55</v>
      </c>
      <c r="BF99" s="12" t="str">
        <f t="shared" si="160"/>
        <v>3.2</v>
      </c>
      <c r="BG99" s="12" t="str">
        <f t="shared" si="161"/>
        <v>125</v>
      </c>
      <c r="BH99" t="s">
        <v>1</v>
      </c>
      <c r="BI99" s="9" t="str">
        <f t="shared" si="162"/>
        <v>Dario – Štambuk – OK Ivan Merz – M55</v>
      </c>
      <c r="BJ99" s="1">
        <f t="shared" si="163"/>
        <v>64</v>
      </c>
      <c r="BK99" t="s">
        <v>1</v>
      </c>
      <c r="BL99" s="9" t="str">
        <f t="shared" si="164"/>
        <v>Dario – Štambuk – OK Ivan Merz</v>
      </c>
      <c r="BM99" s="1">
        <f t="shared" si="165"/>
        <v>64</v>
      </c>
      <c r="BN99" t="s">
        <v>1</v>
      </c>
      <c r="BO99" s="9" t="str">
        <f t="shared" si="166"/>
        <v>Dario – Štambuk</v>
      </c>
      <c r="BP99" s="1">
        <f t="shared" si="106"/>
        <v>64</v>
      </c>
      <c r="BQ99" t="s">
        <v>1</v>
      </c>
    </row>
    <row r="100" spans="2:69" x14ac:dyDescent="0.25">
      <c r="B100" t="s">
        <v>1215</v>
      </c>
      <c r="C100">
        <v>0</v>
      </c>
      <c r="D100">
        <f t="shared" si="107"/>
        <v>1</v>
      </c>
      <c r="E100">
        <f t="shared" si="108"/>
        <v>9</v>
      </c>
      <c r="F100">
        <f t="shared" si="109"/>
        <v>15</v>
      </c>
      <c r="G100">
        <f t="shared" si="110"/>
        <v>26</v>
      </c>
      <c r="H100">
        <f t="shared" si="111"/>
        <v>33</v>
      </c>
      <c r="I100">
        <f t="shared" si="112"/>
        <v>34</v>
      </c>
      <c r="J100">
        <f t="shared" si="113"/>
        <v>36</v>
      </c>
      <c r="K100">
        <f t="shared" si="114"/>
        <v>37</v>
      </c>
      <c r="L100">
        <f t="shared" si="115"/>
        <v>39</v>
      </c>
      <c r="M100">
        <f t="shared" si="116"/>
        <v>45</v>
      </c>
      <c r="N100">
        <f t="shared" si="117"/>
        <v>52</v>
      </c>
      <c r="O100">
        <f t="shared" si="118"/>
        <v>58</v>
      </c>
      <c r="P100">
        <f t="shared" si="119"/>
        <v>60</v>
      </c>
      <c r="Q100">
        <f t="shared" si="120"/>
        <v>62</v>
      </c>
      <c r="R100">
        <f t="shared" si="121"/>
        <v>72</v>
      </c>
      <c r="S100">
        <f t="shared" si="122"/>
        <v>84</v>
      </c>
      <c r="T100">
        <f t="shared" si="123"/>
        <v>90</v>
      </c>
      <c r="U100">
        <f t="shared" si="124"/>
        <v>92</v>
      </c>
      <c r="V100">
        <f t="shared" si="125"/>
        <v>98</v>
      </c>
      <c r="W100">
        <f t="shared" si="126"/>
        <v>104</v>
      </c>
      <c r="X100">
        <f t="shared" si="127"/>
        <v>105</v>
      </c>
      <c r="Y100">
        <f t="shared" si="128"/>
        <v>106</v>
      </c>
      <c r="Z100">
        <f t="shared" si="129"/>
        <v>107</v>
      </c>
      <c r="AA100">
        <f t="shared" si="130"/>
        <v>110</v>
      </c>
      <c r="AB100">
        <f t="shared" si="131"/>
        <v>113</v>
      </c>
      <c r="AC100">
        <f t="shared" si="132"/>
        <v>116</v>
      </c>
      <c r="AD100">
        <f t="shared" si="133"/>
        <v>119</v>
      </c>
      <c r="AE100">
        <f t="shared" si="134"/>
        <v>122</v>
      </c>
      <c r="AF100">
        <f t="shared" si="135"/>
        <v>125</v>
      </c>
      <c r="AG100">
        <f t="shared" si="136"/>
        <v>128</v>
      </c>
      <c r="AH100">
        <f t="shared" si="137"/>
        <v>131</v>
      </c>
      <c r="AI100">
        <f t="shared" si="138"/>
        <v>134</v>
      </c>
      <c r="AJ100">
        <f t="shared" si="139"/>
        <v>137</v>
      </c>
      <c r="AK100">
        <f t="shared" si="140"/>
        <v>140</v>
      </c>
      <c r="AL100">
        <f t="shared" si="141"/>
        <v>141</v>
      </c>
      <c r="AM100">
        <f t="shared" si="142"/>
        <v>143</v>
      </c>
      <c r="AN100">
        <f t="shared" si="143"/>
        <v>149</v>
      </c>
      <c r="AO100">
        <f t="shared" si="144"/>
        <v>151</v>
      </c>
      <c r="AP100">
        <f t="shared" si="145"/>
        <v>154</v>
      </c>
      <c r="AQ100">
        <f t="shared" si="146"/>
        <v>157</v>
      </c>
      <c r="AR100">
        <f t="shared" si="147"/>
        <v>163</v>
      </c>
      <c r="AS100">
        <f t="shared" si="148"/>
        <v>169</v>
      </c>
      <c r="AT100">
        <f t="shared" si="149"/>
        <v>175</v>
      </c>
      <c r="AU100">
        <f t="shared" si="150"/>
        <v>178</v>
      </c>
      <c r="AV100">
        <f t="shared" si="151"/>
        <v>180</v>
      </c>
      <c r="AW100" t="s">
        <v>1</v>
      </c>
      <c r="AX100" s="9" t="str">
        <f t="shared" si="152"/>
        <v>M55</v>
      </c>
      <c r="AY100" s="9" t="str">
        <f t="shared" si="153"/>
        <v>Mile</v>
      </c>
      <c r="AZ100" s="9" t="str">
        <f t="shared" si="154"/>
        <v>Miokovic</v>
      </c>
      <c r="BA100" s="1" t="str">
        <f t="shared" si="155"/>
        <v>44:11</v>
      </c>
      <c r="BB100" s="1" t="str">
        <f t="shared" si="156"/>
        <v>0</v>
      </c>
      <c r="BC100" s="9" t="str">
        <f t="shared" si="157"/>
        <v>OK Kapela</v>
      </c>
      <c r="BD100" s="9" t="str">
        <f t="shared" si="158"/>
        <v>10</v>
      </c>
      <c r="BE100" s="12" t="str">
        <f t="shared" si="159"/>
        <v>M55</v>
      </c>
      <c r="BF100" s="12" t="str">
        <f t="shared" si="160"/>
        <v>3.2</v>
      </c>
      <c r="BG100" s="12" t="str">
        <f t="shared" si="161"/>
        <v>125</v>
      </c>
      <c r="BH100" t="s">
        <v>1</v>
      </c>
      <c r="BI100" s="9" t="str">
        <f t="shared" si="162"/>
        <v>Mile – Miokovic – OK Kapela – M55</v>
      </c>
      <c r="BJ100" s="1" t="str">
        <f t="shared" si="163"/>
        <v>NEMA</v>
      </c>
      <c r="BK100" t="s">
        <v>1</v>
      </c>
      <c r="BL100" s="9" t="str">
        <f t="shared" si="164"/>
        <v>Mile – Miokovic – OK Kapela</v>
      </c>
      <c r="BM100" s="1" t="str">
        <f t="shared" si="165"/>
        <v>NEMA</v>
      </c>
      <c r="BN100" t="s">
        <v>1</v>
      </c>
      <c r="BO100" s="9" t="str">
        <f t="shared" si="166"/>
        <v>Mile – Miokovic</v>
      </c>
      <c r="BP100" s="1" t="str">
        <f t="shared" si="106"/>
        <v>NEMA</v>
      </c>
      <c r="BQ100" t="s">
        <v>1</v>
      </c>
    </row>
    <row r="101" spans="2:69" x14ac:dyDescent="0.25">
      <c r="B101" t="s">
        <v>1216</v>
      </c>
      <c r="C101">
        <v>0</v>
      </c>
      <c r="D101">
        <f t="shared" si="107"/>
        <v>1</v>
      </c>
      <c r="E101">
        <f t="shared" si="108"/>
        <v>9</v>
      </c>
      <c r="F101">
        <f t="shared" si="109"/>
        <v>15</v>
      </c>
      <c r="G101">
        <f t="shared" si="110"/>
        <v>23</v>
      </c>
      <c r="H101">
        <f t="shared" si="111"/>
        <v>31</v>
      </c>
      <c r="I101">
        <f t="shared" si="112"/>
        <v>32</v>
      </c>
      <c r="J101">
        <f t="shared" si="113"/>
        <v>34</v>
      </c>
      <c r="K101">
        <f t="shared" si="114"/>
        <v>35</v>
      </c>
      <c r="L101">
        <f t="shared" si="115"/>
        <v>37</v>
      </c>
      <c r="M101">
        <f t="shared" si="116"/>
        <v>43</v>
      </c>
      <c r="N101">
        <f t="shared" si="117"/>
        <v>49</v>
      </c>
      <c r="O101">
        <f t="shared" si="118"/>
        <v>55</v>
      </c>
      <c r="P101">
        <f t="shared" si="119"/>
        <v>57</v>
      </c>
      <c r="Q101">
        <f t="shared" si="120"/>
        <v>59</v>
      </c>
      <c r="R101">
        <f t="shared" si="121"/>
        <v>68</v>
      </c>
      <c r="S101">
        <f t="shared" si="122"/>
        <v>79</v>
      </c>
      <c r="T101">
        <f t="shared" si="123"/>
        <v>85</v>
      </c>
      <c r="U101">
        <f t="shared" si="124"/>
        <v>87</v>
      </c>
      <c r="V101">
        <f t="shared" si="125"/>
        <v>93</v>
      </c>
      <c r="W101">
        <f t="shared" si="126"/>
        <v>99</v>
      </c>
      <c r="X101">
        <f t="shared" si="127"/>
        <v>100</v>
      </c>
      <c r="Y101">
        <f t="shared" si="128"/>
        <v>101</v>
      </c>
      <c r="Z101">
        <f t="shared" si="129"/>
        <v>102</v>
      </c>
      <c r="AA101">
        <f t="shared" si="130"/>
        <v>105</v>
      </c>
      <c r="AB101">
        <f t="shared" si="131"/>
        <v>108</v>
      </c>
      <c r="AC101">
        <f t="shared" si="132"/>
        <v>111</v>
      </c>
      <c r="AD101">
        <f t="shared" si="133"/>
        <v>114</v>
      </c>
      <c r="AE101">
        <f t="shared" si="134"/>
        <v>117</v>
      </c>
      <c r="AF101">
        <f t="shared" si="135"/>
        <v>120</v>
      </c>
      <c r="AG101">
        <f t="shared" si="136"/>
        <v>123</v>
      </c>
      <c r="AH101">
        <f t="shared" si="137"/>
        <v>126</v>
      </c>
      <c r="AI101">
        <f t="shared" si="138"/>
        <v>129</v>
      </c>
      <c r="AJ101">
        <f t="shared" si="139"/>
        <v>132</v>
      </c>
      <c r="AK101">
        <f t="shared" si="140"/>
        <v>135</v>
      </c>
      <c r="AL101">
        <f t="shared" si="141"/>
        <v>136</v>
      </c>
      <c r="AM101">
        <f t="shared" si="142"/>
        <v>138</v>
      </c>
      <c r="AN101">
        <f t="shared" si="143"/>
        <v>144</v>
      </c>
      <c r="AO101">
        <f t="shared" si="144"/>
        <v>146</v>
      </c>
      <c r="AP101">
        <f t="shared" si="145"/>
        <v>149</v>
      </c>
      <c r="AQ101">
        <f t="shared" si="146"/>
        <v>152</v>
      </c>
      <c r="AR101">
        <f t="shared" si="147"/>
        <v>158</v>
      </c>
      <c r="AS101">
        <f t="shared" si="148"/>
        <v>164</v>
      </c>
      <c r="AT101">
        <f t="shared" si="149"/>
        <v>170</v>
      </c>
      <c r="AU101">
        <f t="shared" si="150"/>
        <v>173</v>
      </c>
      <c r="AV101">
        <f t="shared" si="151"/>
        <v>175</v>
      </c>
      <c r="AW101" t="s">
        <v>1</v>
      </c>
      <c r="AX101" s="9" t="str">
        <f t="shared" si="152"/>
        <v>M55</v>
      </c>
      <c r="AY101" s="9" t="str">
        <f t="shared" si="153"/>
        <v>Karlo</v>
      </c>
      <c r="AZ101" s="9" t="str">
        <f t="shared" si="154"/>
        <v>Gobec</v>
      </c>
      <c r="BA101" s="1" t="str">
        <f t="shared" si="155"/>
        <v>44:20</v>
      </c>
      <c r="BB101" s="1" t="str">
        <f t="shared" si="156"/>
        <v>0</v>
      </c>
      <c r="BC101" s="9" t="str">
        <f t="shared" si="157"/>
        <v>OK Vihor</v>
      </c>
      <c r="BD101" s="9" t="str">
        <f t="shared" si="158"/>
        <v>10</v>
      </c>
      <c r="BE101" s="12" t="str">
        <f t="shared" si="159"/>
        <v>M55</v>
      </c>
      <c r="BF101" s="12" t="str">
        <f t="shared" si="160"/>
        <v>3.2</v>
      </c>
      <c r="BG101" s="12" t="str">
        <f t="shared" si="161"/>
        <v>125</v>
      </c>
      <c r="BH101" t="s">
        <v>1</v>
      </c>
      <c r="BI101" s="9" t="str">
        <f t="shared" si="162"/>
        <v>Karlo – Gobec – OK Vihor – M55</v>
      </c>
      <c r="BJ101" s="1">
        <f t="shared" si="163"/>
        <v>662</v>
      </c>
      <c r="BK101" t="s">
        <v>1</v>
      </c>
      <c r="BL101" s="9" t="str">
        <f t="shared" si="164"/>
        <v>Karlo – Gobec – OK Vihor</v>
      </c>
      <c r="BM101" s="1">
        <f t="shared" si="165"/>
        <v>662</v>
      </c>
      <c r="BN101" t="s">
        <v>1</v>
      </c>
      <c r="BO101" s="9" t="str">
        <f t="shared" si="166"/>
        <v>Karlo – Gobec</v>
      </c>
      <c r="BP101" s="1">
        <f t="shared" si="106"/>
        <v>662</v>
      </c>
      <c r="BQ101" t="s">
        <v>1</v>
      </c>
    </row>
    <row r="102" spans="2:69" x14ac:dyDescent="0.25">
      <c r="B102" t="s">
        <v>1217</v>
      </c>
      <c r="C102">
        <v>0</v>
      </c>
      <c r="D102">
        <f t="shared" si="107"/>
        <v>1</v>
      </c>
      <c r="E102">
        <f t="shared" si="108"/>
        <v>8</v>
      </c>
      <c r="F102">
        <f t="shared" si="109"/>
        <v>14</v>
      </c>
      <c r="G102">
        <f t="shared" si="110"/>
        <v>22</v>
      </c>
      <c r="H102">
        <f t="shared" si="111"/>
        <v>31</v>
      </c>
      <c r="I102">
        <f t="shared" si="112"/>
        <v>32</v>
      </c>
      <c r="J102">
        <f t="shared" si="113"/>
        <v>34</v>
      </c>
      <c r="K102">
        <f t="shared" si="114"/>
        <v>35</v>
      </c>
      <c r="L102">
        <f t="shared" si="115"/>
        <v>37</v>
      </c>
      <c r="M102">
        <f t="shared" si="116"/>
        <v>43</v>
      </c>
      <c r="N102">
        <f t="shared" si="117"/>
        <v>50</v>
      </c>
      <c r="O102">
        <f t="shared" si="118"/>
        <v>56</v>
      </c>
      <c r="P102">
        <f t="shared" si="119"/>
        <v>58</v>
      </c>
      <c r="Q102">
        <f t="shared" si="120"/>
        <v>60</v>
      </c>
      <c r="R102">
        <f t="shared" si="121"/>
        <v>70</v>
      </c>
      <c r="S102">
        <f t="shared" si="122"/>
        <v>82</v>
      </c>
      <c r="T102">
        <f t="shared" si="123"/>
        <v>88</v>
      </c>
      <c r="U102">
        <f t="shared" si="124"/>
        <v>90</v>
      </c>
      <c r="V102">
        <f t="shared" si="125"/>
        <v>96</v>
      </c>
      <c r="W102">
        <f t="shared" si="126"/>
        <v>102</v>
      </c>
      <c r="X102">
        <f t="shared" si="127"/>
        <v>103</v>
      </c>
      <c r="Y102">
        <f t="shared" si="128"/>
        <v>104</v>
      </c>
      <c r="Z102">
        <f t="shared" si="129"/>
        <v>105</v>
      </c>
      <c r="AA102">
        <f t="shared" si="130"/>
        <v>108</v>
      </c>
      <c r="AB102">
        <f t="shared" si="131"/>
        <v>111</v>
      </c>
      <c r="AC102">
        <f t="shared" si="132"/>
        <v>114</v>
      </c>
      <c r="AD102">
        <f t="shared" si="133"/>
        <v>117</v>
      </c>
      <c r="AE102">
        <f t="shared" si="134"/>
        <v>120</v>
      </c>
      <c r="AF102">
        <f t="shared" si="135"/>
        <v>123</v>
      </c>
      <c r="AG102">
        <f t="shared" si="136"/>
        <v>126</v>
      </c>
      <c r="AH102">
        <f t="shared" si="137"/>
        <v>129</v>
      </c>
      <c r="AI102">
        <f t="shared" si="138"/>
        <v>132</v>
      </c>
      <c r="AJ102">
        <f t="shared" si="139"/>
        <v>135</v>
      </c>
      <c r="AK102">
        <f t="shared" si="140"/>
        <v>138</v>
      </c>
      <c r="AL102">
        <f t="shared" si="141"/>
        <v>139</v>
      </c>
      <c r="AM102">
        <f t="shared" si="142"/>
        <v>141</v>
      </c>
      <c r="AN102">
        <f t="shared" si="143"/>
        <v>147</v>
      </c>
      <c r="AO102">
        <f t="shared" si="144"/>
        <v>149</v>
      </c>
      <c r="AP102">
        <f t="shared" si="145"/>
        <v>152</v>
      </c>
      <c r="AQ102">
        <f t="shared" si="146"/>
        <v>155</v>
      </c>
      <c r="AR102">
        <f t="shared" si="147"/>
        <v>161</v>
      </c>
      <c r="AS102">
        <f t="shared" si="148"/>
        <v>167</v>
      </c>
      <c r="AT102">
        <f t="shared" si="149"/>
        <v>173</v>
      </c>
      <c r="AU102">
        <f t="shared" si="150"/>
        <v>176</v>
      </c>
      <c r="AV102">
        <f t="shared" si="151"/>
        <v>178</v>
      </c>
      <c r="AW102" t="s">
        <v>1</v>
      </c>
      <c r="AX102" s="9" t="str">
        <f t="shared" si="152"/>
        <v>M55</v>
      </c>
      <c r="AY102" s="9" t="str">
        <f t="shared" si="153"/>
        <v>Mladen</v>
      </c>
      <c r="AZ102" s="9" t="str">
        <f t="shared" si="154"/>
        <v>Jelic</v>
      </c>
      <c r="BA102" s="1" t="str">
        <f t="shared" si="155"/>
        <v>47:38</v>
      </c>
      <c r="BB102" s="1" t="str">
        <f t="shared" si="156"/>
        <v>0</v>
      </c>
      <c r="BC102" s="9" t="str">
        <f t="shared" si="157"/>
        <v>OK Kapela</v>
      </c>
      <c r="BD102" s="9" t="str">
        <f t="shared" si="158"/>
        <v>10</v>
      </c>
      <c r="BE102" s="12" t="str">
        <f t="shared" si="159"/>
        <v>M55</v>
      </c>
      <c r="BF102" s="12" t="str">
        <f t="shared" si="160"/>
        <v>3.2</v>
      </c>
      <c r="BG102" s="12" t="str">
        <f t="shared" si="161"/>
        <v>125</v>
      </c>
      <c r="BH102" t="s">
        <v>1</v>
      </c>
      <c r="BI102" s="9" t="str">
        <f t="shared" si="162"/>
        <v>Mladen – Jelic – OK Kapela – M55</v>
      </c>
      <c r="BJ102" s="1" t="str">
        <f t="shared" si="163"/>
        <v>NEMA</v>
      </c>
      <c r="BK102" t="s">
        <v>1</v>
      </c>
      <c r="BL102" s="9" t="str">
        <f t="shared" si="164"/>
        <v>Mladen – Jelic – OK Kapela</v>
      </c>
      <c r="BM102" s="1" t="str">
        <f t="shared" si="165"/>
        <v>NEMA</v>
      </c>
      <c r="BN102" t="s">
        <v>1</v>
      </c>
      <c r="BO102" s="9" t="str">
        <f t="shared" si="166"/>
        <v>Mladen – Jelic</v>
      </c>
      <c r="BP102" s="1" t="str">
        <f t="shared" si="106"/>
        <v>NEMA</v>
      </c>
      <c r="BQ102" t="s">
        <v>1</v>
      </c>
    </row>
    <row r="103" spans="2:69" x14ac:dyDescent="0.25">
      <c r="B103" t="s">
        <v>1218</v>
      </c>
      <c r="C103">
        <v>0</v>
      </c>
      <c r="D103">
        <f t="shared" si="107"/>
        <v>1</v>
      </c>
      <c r="E103">
        <f t="shared" si="108"/>
        <v>8</v>
      </c>
      <c r="F103">
        <f t="shared" si="109"/>
        <v>14</v>
      </c>
      <c r="G103">
        <f t="shared" si="110"/>
        <v>26</v>
      </c>
      <c r="H103">
        <f t="shared" si="111"/>
        <v>34</v>
      </c>
      <c r="I103">
        <f t="shared" si="112"/>
        <v>35</v>
      </c>
      <c r="J103">
        <f t="shared" si="113"/>
        <v>37</v>
      </c>
      <c r="K103">
        <f t="shared" si="114"/>
        <v>38</v>
      </c>
      <c r="L103">
        <f t="shared" si="115"/>
        <v>40</v>
      </c>
      <c r="M103">
        <f t="shared" si="116"/>
        <v>46</v>
      </c>
      <c r="N103">
        <f t="shared" si="117"/>
        <v>53</v>
      </c>
      <c r="O103">
        <f t="shared" si="118"/>
        <v>59</v>
      </c>
      <c r="P103">
        <f t="shared" si="119"/>
        <v>61</v>
      </c>
      <c r="Q103">
        <f t="shared" si="120"/>
        <v>63</v>
      </c>
      <c r="R103">
        <f t="shared" si="121"/>
        <v>72</v>
      </c>
      <c r="S103">
        <f t="shared" si="122"/>
        <v>83</v>
      </c>
      <c r="T103">
        <f t="shared" si="123"/>
        <v>89</v>
      </c>
      <c r="U103">
        <f t="shared" si="124"/>
        <v>91</v>
      </c>
      <c r="V103">
        <f t="shared" si="125"/>
        <v>97</v>
      </c>
      <c r="W103">
        <f t="shared" si="126"/>
        <v>103</v>
      </c>
      <c r="X103">
        <f t="shared" si="127"/>
        <v>104</v>
      </c>
      <c r="Y103">
        <f t="shared" si="128"/>
        <v>105</v>
      </c>
      <c r="Z103">
        <f t="shared" si="129"/>
        <v>106</v>
      </c>
      <c r="AA103">
        <f t="shared" si="130"/>
        <v>109</v>
      </c>
      <c r="AB103">
        <f t="shared" si="131"/>
        <v>112</v>
      </c>
      <c r="AC103">
        <f t="shared" si="132"/>
        <v>115</v>
      </c>
      <c r="AD103">
        <f t="shared" si="133"/>
        <v>118</v>
      </c>
      <c r="AE103">
        <f t="shared" si="134"/>
        <v>121</v>
      </c>
      <c r="AF103">
        <f t="shared" si="135"/>
        <v>124</v>
      </c>
      <c r="AG103">
        <f t="shared" si="136"/>
        <v>127</v>
      </c>
      <c r="AH103">
        <f t="shared" si="137"/>
        <v>130</v>
      </c>
      <c r="AI103">
        <f t="shared" si="138"/>
        <v>133</v>
      </c>
      <c r="AJ103">
        <f t="shared" si="139"/>
        <v>136</v>
      </c>
      <c r="AK103">
        <f t="shared" si="140"/>
        <v>139</v>
      </c>
      <c r="AL103">
        <f t="shared" si="141"/>
        <v>140</v>
      </c>
      <c r="AM103">
        <f t="shared" si="142"/>
        <v>142</v>
      </c>
      <c r="AN103">
        <f t="shared" si="143"/>
        <v>148</v>
      </c>
      <c r="AO103">
        <f t="shared" si="144"/>
        <v>150</v>
      </c>
      <c r="AP103">
        <f t="shared" si="145"/>
        <v>153</v>
      </c>
      <c r="AQ103">
        <f t="shared" si="146"/>
        <v>156</v>
      </c>
      <c r="AR103">
        <f t="shared" si="147"/>
        <v>162</v>
      </c>
      <c r="AS103">
        <f t="shared" si="148"/>
        <v>168</v>
      </c>
      <c r="AT103">
        <f t="shared" si="149"/>
        <v>174</v>
      </c>
      <c r="AU103">
        <f t="shared" si="150"/>
        <v>177</v>
      </c>
      <c r="AV103">
        <f t="shared" si="151"/>
        <v>179</v>
      </c>
      <c r="AW103" t="s">
        <v>1</v>
      </c>
      <c r="AX103" s="9" t="str">
        <f t="shared" si="152"/>
        <v>M55</v>
      </c>
      <c r="AY103" s="9" t="str">
        <f t="shared" si="153"/>
        <v>Josip</v>
      </c>
      <c r="AZ103" s="9" t="str">
        <f t="shared" si="154"/>
        <v>Matijašic</v>
      </c>
      <c r="BA103" s="1" t="str">
        <f t="shared" si="155"/>
        <v>55:19</v>
      </c>
      <c r="BB103" s="1" t="str">
        <f t="shared" si="156"/>
        <v>0</v>
      </c>
      <c r="BC103" s="9" t="str">
        <f t="shared" si="157"/>
        <v>OK Vihor</v>
      </c>
      <c r="BD103" s="9" t="str">
        <f t="shared" si="158"/>
        <v>10</v>
      </c>
      <c r="BE103" s="12" t="str">
        <f t="shared" si="159"/>
        <v>M55</v>
      </c>
      <c r="BF103" s="12" t="str">
        <f t="shared" si="160"/>
        <v>3.2</v>
      </c>
      <c r="BG103" s="12" t="str">
        <f t="shared" si="161"/>
        <v>125</v>
      </c>
      <c r="BH103" t="s">
        <v>1</v>
      </c>
      <c r="BI103" s="9" t="str">
        <f t="shared" si="162"/>
        <v>Josip – Matijašic – OK Vihor – M55</v>
      </c>
      <c r="BJ103" s="1" t="str">
        <f t="shared" si="163"/>
        <v>NEMA</v>
      </c>
      <c r="BK103" t="s">
        <v>1</v>
      </c>
      <c r="BL103" s="9" t="str">
        <f t="shared" si="164"/>
        <v>Josip – Matijašic – OK Vihor</v>
      </c>
      <c r="BM103" s="1" t="str">
        <f t="shared" si="165"/>
        <v>NEMA</v>
      </c>
      <c r="BN103" t="s">
        <v>1</v>
      </c>
      <c r="BO103" s="9" t="str">
        <f t="shared" si="166"/>
        <v>Josip – Matijašic</v>
      </c>
      <c r="BP103" s="1" t="str">
        <f t="shared" si="106"/>
        <v>NEMA</v>
      </c>
      <c r="BQ103" t="s">
        <v>1</v>
      </c>
    </row>
    <row r="104" spans="2:69" x14ac:dyDescent="0.25">
      <c r="B104" t="s">
        <v>1219</v>
      </c>
      <c r="C104">
        <v>0</v>
      </c>
      <c r="D104">
        <f t="shared" si="107"/>
        <v>1</v>
      </c>
      <c r="E104">
        <f t="shared" si="108"/>
        <v>9</v>
      </c>
      <c r="F104">
        <f t="shared" si="109"/>
        <v>15</v>
      </c>
      <c r="G104">
        <f t="shared" si="110"/>
        <v>25</v>
      </c>
      <c r="H104">
        <f t="shared" si="111"/>
        <v>33</v>
      </c>
      <c r="I104">
        <f t="shared" si="112"/>
        <v>34</v>
      </c>
      <c r="J104">
        <f t="shared" si="113"/>
        <v>36</v>
      </c>
      <c r="K104">
        <f t="shared" si="114"/>
        <v>37</v>
      </c>
      <c r="L104">
        <f t="shared" si="115"/>
        <v>39</v>
      </c>
      <c r="M104">
        <f t="shared" si="116"/>
        <v>45</v>
      </c>
      <c r="N104">
        <f t="shared" si="117"/>
        <v>52</v>
      </c>
      <c r="O104">
        <f t="shared" si="118"/>
        <v>58</v>
      </c>
      <c r="P104">
        <f t="shared" si="119"/>
        <v>60</v>
      </c>
      <c r="Q104">
        <f t="shared" si="120"/>
        <v>62</v>
      </c>
      <c r="R104">
        <f t="shared" si="121"/>
        <v>72</v>
      </c>
      <c r="S104">
        <f t="shared" si="122"/>
        <v>84</v>
      </c>
      <c r="T104">
        <f t="shared" si="123"/>
        <v>90</v>
      </c>
      <c r="U104">
        <f t="shared" si="124"/>
        <v>92</v>
      </c>
      <c r="V104">
        <f t="shared" si="125"/>
        <v>98</v>
      </c>
      <c r="W104">
        <f t="shared" si="126"/>
        <v>104</v>
      </c>
      <c r="X104">
        <f t="shared" si="127"/>
        <v>105</v>
      </c>
      <c r="Y104">
        <f t="shared" si="128"/>
        <v>106</v>
      </c>
      <c r="Z104">
        <f t="shared" si="129"/>
        <v>107</v>
      </c>
      <c r="AA104">
        <f t="shared" si="130"/>
        <v>110</v>
      </c>
      <c r="AB104">
        <f t="shared" si="131"/>
        <v>113</v>
      </c>
      <c r="AC104">
        <f t="shared" si="132"/>
        <v>116</v>
      </c>
      <c r="AD104">
        <f t="shared" si="133"/>
        <v>119</v>
      </c>
      <c r="AE104">
        <f t="shared" si="134"/>
        <v>122</v>
      </c>
      <c r="AF104">
        <f t="shared" si="135"/>
        <v>125</v>
      </c>
      <c r="AG104">
        <f t="shared" si="136"/>
        <v>128</v>
      </c>
      <c r="AH104">
        <f t="shared" si="137"/>
        <v>131</v>
      </c>
      <c r="AI104">
        <f t="shared" si="138"/>
        <v>134</v>
      </c>
      <c r="AJ104">
        <f t="shared" si="139"/>
        <v>137</v>
      </c>
      <c r="AK104">
        <f t="shared" si="140"/>
        <v>140</v>
      </c>
      <c r="AL104">
        <f t="shared" si="141"/>
        <v>141</v>
      </c>
      <c r="AM104">
        <f t="shared" si="142"/>
        <v>143</v>
      </c>
      <c r="AN104">
        <f t="shared" si="143"/>
        <v>149</v>
      </c>
      <c r="AO104">
        <f t="shared" si="144"/>
        <v>151</v>
      </c>
      <c r="AP104">
        <f t="shared" si="145"/>
        <v>154</v>
      </c>
      <c r="AQ104">
        <f t="shared" si="146"/>
        <v>157</v>
      </c>
      <c r="AR104">
        <f t="shared" si="147"/>
        <v>163</v>
      </c>
      <c r="AS104">
        <f t="shared" si="148"/>
        <v>169</v>
      </c>
      <c r="AT104">
        <f t="shared" si="149"/>
        <v>175</v>
      </c>
      <c r="AU104">
        <f t="shared" si="150"/>
        <v>178</v>
      </c>
      <c r="AV104">
        <f t="shared" si="151"/>
        <v>180</v>
      </c>
      <c r="AW104" t="s">
        <v>1</v>
      </c>
      <c r="AX104" s="9" t="str">
        <f t="shared" si="152"/>
        <v>M55</v>
      </c>
      <c r="AY104" s="9" t="str">
        <f t="shared" si="153"/>
        <v>Krešo</v>
      </c>
      <c r="AZ104" s="9" t="str">
        <f t="shared" si="154"/>
        <v>Špoljar</v>
      </c>
      <c r="BA104" s="1" t="str">
        <f t="shared" si="155"/>
        <v>61:04</v>
      </c>
      <c r="BB104" s="1" t="str">
        <f t="shared" si="156"/>
        <v>0</v>
      </c>
      <c r="BC104" s="9" t="str">
        <f t="shared" si="157"/>
        <v>OK Kapela</v>
      </c>
      <c r="BD104" s="9" t="str">
        <f t="shared" si="158"/>
        <v>10</v>
      </c>
      <c r="BE104" s="12" t="str">
        <f t="shared" si="159"/>
        <v>M55</v>
      </c>
      <c r="BF104" s="12" t="str">
        <f t="shared" si="160"/>
        <v>3.2</v>
      </c>
      <c r="BG104" s="12" t="str">
        <f t="shared" si="161"/>
        <v>125</v>
      </c>
      <c r="BH104" t="s">
        <v>1</v>
      </c>
      <c r="BI104" s="9" t="str">
        <f t="shared" si="162"/>
        <v>Krešo – Špoljar – OK Kapela – M55</v>
      </c>
      <c r="BJ104" s="1">
        <f t="shared" si="163"/>
        <v>303</v>
      </c>
      <c r="BK104" t="s">
        <v>1</v>
      </c>
      <c r="BL104" s="9" t="str">
        <f t="shared" si="164"/>
        <v>Krešo – Špoljar – OK Kapela</v>
      </c>
      <c r="BM104" s="1">
        <f t="shared" si="165"/>
        <v>303</v>
      </c>
      <c r="BN104" t="s">
        <v>1</v>
      </c>
      <c r="BO104" s="9" t="str">
        <f t="shared" si="166"/>
        <v>Krešo – Špoljar</v>
      </c>
      <c r="BP104" s="1">
        <f t="shared" si="106"/>
        <v>303</v>
      </c>
      <c r="BQ104" t="s">
        <v>1</v>
      </c>
    </row>
    <row r="105" spans="2:69" x14ac:dyDescent="0.25">
      <c r="B105" t="s">
        <v>1220</v>
      </c>
      <c r="C105">
        <v>0</v>
      </c>
      <c r="D105">
        <f t="shared" si="107"/>
        <v>1</v>
      </c>
      <c r="E105">
        <f t="shared" si="108"/>
        <v>8</v>
      </c>
      <c r="F105">
        <f t="shared" si="109"/>
        <v>14</v>
      </c>
      <c r="G105">
        <f t="shared" si="110"/>
        <v>20</v>
      </c>
      <c r="H105">
        <f t="shared" si="111"/>
        <v>29</v>
      </c>
      <c r="I105">
        <f t="shared" si="112"/>
        <v>30</v>
      </c>
      <c r="J105">
        <f t="shared" si="113"/>
        <v>32</v>
      </c>
      <c r="K105">
        <f t="shared" si="114"/>
        <v>33</v>
      </c>
      <c r="L105">
        <f t="shared" si="115"/>
        <v>35</v>
      </c>
      <c r="M105">
        <f t="shared" si="116"/>
        <v>41</v>
      </c>
      <c r="N105">
        <f t="shared" si="117"/>
        <v>48</v>
      </c>
      <c r="O105">
        <f t="shared" si="118"/>
        <v>54</v>
      </c>
      <c r="P105">
        <f t="shared" si="119"/>
        <v>56</v>
      </c>
      <c r="Q105">
        <f t="shared" si="120"/>
        <v>58</v>
      </c>
      <c r="R105">
        <f t="shared" si="121"/>
        <v>68</v>
      </c>
      <c r="S105">
        <f t="shared" si="122"/>
        <v>80</v>
      </c>
      <c r="T105">
        <f t="shared" si="123"/>
        <v>86</v>
      </c>
      <c r="U105">
        <f t="shared" si="124"/>
        <v>88</v>
      </c>
      <c r="V105">
        <f t="shared" si="125"/>
        <v>94</v>
      </c>
      <c r="W105">
        <f t="shared" si="126"/>
        <v>100</v>
      </c>
      <c r="X105">
        <f t="shared" si="127"/>
        <v>101</v>
      </c>
      <c r="Y105">
        <f t="shared" si="128"/>
        <v>102</v>
      </c>
      <c r="Z105">
        <f t="shared" si="129"/>
        <v>103</v>
      </c>
      <c r="AA105">
        <f t="shared" si="130"/>
        <v>106</v>
      </c>
      <c r="AB105">
        <f t="shared" si="131"/>
        <v>109</v>
      </c>
      <c r="AC105">
        <f t="shared" si="132"/>
        <v>112</v>
      </c>
      <c r="AD105">
        <f t="shared" si="133"/>
        <v>115</v>
      </c>
      <c r="AE105">
        <f t="shared" si="134"/>
        <v>118</v>
      </c>
      <c r="AF105">
        <f t="shared" si="135"/>
        <v>121</v>
      </c>
      <c r="AG105">
        <f t="shared" si="136"/>
        <v>124</v>
      </c>
      <c r="AH105">
        <f t="shared" si="137"/>
        <v>127</v>
      </c>
      <c r="AI105">
        <f t="shared" si="138"/>
        <v>130</v>
      </c>
      <c r="AJ105">
        <f t="shared" si="139"/>
        <v>133</v>
      </c>
      <c r="AK105">
        <f t="shared" si="140"/>
        <v>136</v>
      </c>
      <c r="AL105">
        <f t="shared" si="141"/>
        <v>137</v>
      </c>
      <c r="AM105">
        <f t="shared" si="142"/>
        <v>139</v>
      </c>
      <c r="AN105">
        <f t="shared" si="143"/>
        <v>145</v>
      </c>
      <c r="AO105">
        <f t="shared" si="144"/>
        <v>147</v>
      </c>
      <c r="AP105">
        <f t="shared" si="145"/>
        <v>150</v>
      </c>
      <c r="AQ105">
        <f t="shared" si="146"/>
        <v>153</v>
      </c>
      <c r="AR105">
        <f t="shared" si="147"/>
        <v>159</v>
      </c>
      <c r="AS105">
        <f t="shared" si="148"/>
        <v>165</v>
      </c>
      <c r="AT105">
        <f t="shared" si="149"/>
        <v>171</v>
      </c>
      <c r="AU105">
        <f t="shared" si="150"/>
        <v>174</v>
      </c>
      <c r="AV105">
        <f t="shared" si="151"/>
        <v>177</v>
      </c>
      <c r="AW105" t="s">
        <v>1</v>
      </c>
      <c r="AX105" s="9" t="str">
        <f t="shared" si="152"/>
        <v>M55</v>
      </c>
      <c r="AY105" s="9" t="str">
        <f t="shared" si="153"/>
        <v>Robert</v>
      </c>
      <c r="AZ105" s="9" t="str">
        <f t="shared" si="154"/>
        <v>Vuk</v>
      </c>
      <c r="BA105" s="1" t="str">
        <f t="shared" si="155"/>
        <v>64:47</v>
      </c>
      <c r="BB105" s="1" t="str">
        <f t="shared" si="156"/>
        <v>0</v>
      </c>
      <c r="BC105" s="9" t="str">
        <f t="shared" si="157"/>
        <v>OK Kapela</v>
      </c>
      <c r="BD105" s="9" t="str">
        <f t="shared" si="158"/>
        <v>10</v>
      </c>
      <c r="BE105" s="12" t="str">
        <f t="shared" si="159"/>
        <v>M55</v>
      </c>
      <c r="BF105" s="12" t="str">
        <f t="shared" si="160"/>
        <v>3.2</v>
      </c>
      <c r="BG105" s="12" t="str">
        <f t="shared" si="161"/>
        <v>125</v>
      </c>
      <c r="BH105" t="s">
        <v>1</v>
      </c>
      <c r="BI105" s="9" t="str">
        <f t="shared" si="162"/>
        <v>Robert – Vuk – OK Kapela – M55</v>
      </c>
      <c r="BJ105" s="1">
        <f t="shared" si="163"/>
        <v>318</v>
      </c>
      <c r="BK105" t="s">
        <v>1</v>
      </c>
      <c r="BL105" s="9" t="str">
        <f t="shared" si="164"/>
        <v>Robert – Vuk – OK Kapela</v>
      </c>
      <c r="BM105" s="1">
        <f t="shared" si="165"/>
        <v>318</v>
      </c>
      <c r="BN105" t="s">
        <v>1</v>
      </c>
      <c r="BO105" s="9" t="str">
        <f t="shared" si="166"/>
        <v>Robert – Vuk</v>
      </c>
      <c r="BP105" s="1">
        <f t="shared" si="106"/>
        <v>318</v>
      </c>
      <c r="BQ105" t="s">
        <v>1</v>
      </c>
    </row>
    <row r="106" spans="2:69" x14ac:dyDescent="0.25">
      <c r="B106" t="s">
        <v>1221</v>
      </c>
      <c r="C106">
        <v>0</v>
      </c>
      <c r="D106">
        <f t="shared" si="107"/>
        <v>1</v>
      </c>
      <c r="E106">
        <f t="shared" si="108"/>
        <v>8</v>
      </c>
      <c r="F106">
        <f t="shared" si="109"/>
        <v>13</v>
      </c>
      <c r="G106">
        <f t="shared" si="110"/>
        <v>21</v>
      </c>
      <c r="H106">
        <f t="shared" si="111"/>
        <v>29</v>
      </c>
      <c r="I106">
        <f t="shared" si="112"/>
        <v>30</v>
      </c>
      <c r="J106">
        <f t="shared" si="113"/>
        <v>32</v>
      </c>
      <c r="K106">
        <f t="shared" si="114"/>
        <v>33</v>
      </c>
      <c r="L106">
        <f t="shared" si="115"/>
        <v>35</v>
      </c>
      <c r="M106">
        <f t="shared" si="116"/>
        <v>41</v>
      </c>
      <c r="N106">
        <f t="shared" si="117"/>
        <v>48</v>
      </c>
      <c r="O106">
        <f t="shared" si="118"/>
        <v>54</v>
      </c>
      <c r="P106">
        <f t="shared" si="119"/>
        <v>56</v>
      </c>
      <c r="Q106">
        <f t="shared" si="120"/>
        <v>58</v>
      </c>
      <c r="R106">
        <f t="shared" si="121"/>
        <v>68</v>
      </c>
      <c r="S106">
        <f t="shared" si="122"/>
        <v>80</v>
      </c>
      <c r="T106">
        <f t="shared" si="123"/>
        <v>86</v>
      </c>
      <c r="U106">
        <f t="shared" si="124"/>
        <v>88</v>
      </c>
      <c r="V106">
        <f t="shared" si="125"/>
        <v>94</v>
      </c>
      <c r="W106">
        <f t="shared" si="126"/>
        <v>100</v>
      </c>
      <c r="X106">
        <f t="shared" si="127"/>
        <v>101</v>
      </c>
      <c r="Y106">
        <f t="shared" si="128"/>
        <v>102</v>
      </c>
      <c r="Z106">
        <f t="shared" si="129"/>
        <v>103</v>
      </c>
      <c r="AA106">
        <f t="shared" si="130"/>
        <v>106</v>
      </c>
      <c r="AB106">
        <f t="shared" si="131"/>
        <v>109</v>
      </c>
      <c r="AC106">
        <f t="shared" si="132"/>
        <v>112</v>
      </c>
      <c r="AD106">
        <f t="shared" si="133"/>
        <v>115</v>
      </c>
      <c r="AE106">
        <f t="shared" si="134"/>
        <v>118</v>
      </c>
      <c r="AF106">
        <f t="shared" si="135"/>
        <v>121</v>
      </c>
      <c r="AG106">
        <f t="shared" si="136"/>
        <v>124</v>
      </c>
      <c r="AH106">
        <f t="shared" si="137"/>
        <v>127</v>
      </c>
      <c r="AI106">
        <f t="shared" si="138"/>
        <v>130</v>
      </c>
      <c r="AJ106">
        <f t="shared" si="139"/>
        <v>133</v>
      </c>
      <c r="AK106">
        <f t="shared" si="140"/>
        <v>136</v>
      </c>
      <c r="AL106">
        <f t="shared" si="141"/>
        <v>137</v>
      </c>
      <c r="AM106">
        <f t="shared" si="142"/>
        <v>139</v>
      </c>
      <c r="AN106">
        <f t="shared" si="143"/>
        <v>145</v>
      </c>
      <c r="AO106">
        <f t="shared" si="144"/>
        <v>147</v>
      </c>
      <c r="AP106">
        <f t="shared" si="145"/>
        <v>150</v>
      </c>
      <c r="AQ106">
        <f t="shared" si="146"/>
        <v>153</v>
      </c>
      <c r="AR106">
        <f t="shared" si="147"/>
        <v>159</v>
      </c>
      <c r="AS106">
        <f t="shared" si="148"/>
        <v>165</v>
      </c>
      <c r="AT106">
        <f t="shared" si="149"/>
        <v>171</v>
      </c>
      <c r="AU106">
        <f t="shared" si="150"/>
        <v>174</v>
      </c>
      <c r="AV106">
        <f t="shared" si="151"/>
        <v>177</v>
      </c>
      <c r="AW106" t="s">
        <v>1</v>
      </c>
      <c r="AX106" s="9" t="str">
        <f t="shared" si="152"/>
        <v>M55</v>
      </c>
      <c r="AY106" s="9" t="str">
        <f t="shared" si="153"/>
        <v>Damir</v>
      </c>
      <c r="AZ106" s="9" t="str">
        <f t="shared" si="154"/>
        <v>Curic</v>
      </c>
      <c r="BA106" s="1" t="str">
        <f t="shared" si="155"/>
        <v>87:37</v>
      </c>
      <c r="BB106" s="1" t="str">
        <f t="shared" si="156"/>
        <v>0</v>
      </c>
      <c r="BC106" s="9" t="str">
        <f t="shared" si="157"/>
        <v>OK Kapela</v>
      </c>
      <c r="BD106" s="9" t="str">
        <f t="shared" si="158"/>
        <v>10</v>
      </c>
      <c r="BE106" s="12" t="str">
        <f t="shared" si="159"/>
        <v>M55</v>
      </c>
      <c r="BF106" s="12" t="str">
        <f t="shared" si="160"/>
        <v>3.2</v>
      </c>
      <c r="BG106" s="12" t="str">
        <f t="shared" si="161"/>
        <v>125</v>
      </c>
      <c r="BH106" t="s">
        <v>1</v>
      </c>
      <c r="BI106" s="9" t="str">
        <f t="shared" si="162"/>
        <v>Damir – Curic – OK Kapela – M55</v>
      </c>
      <c r="BJ106" s="1" t="str">
        <f t="shared" si="163"/>
        <v>NEMA</v>
      </c>
      <c r="BK106" t="s">
        <v>1</v>
      </c>
      <c r="BL106" s="9" t="str">
        <f t="shared" si="164"/>
        <v>Damir – Curic – OK Kapela</v>
      </c>
      <c r="BM106" s="1" t="str">
        <f t="shared" si="165"/>
        <v>NEMA</v>
      </c>
      <c r="BN106" t="s">
        <v>1</v>
      </c>
      <c r="BO106" s="9" t="str">
        <f t="shared" si="166"/>
        <v>Damir – Curic</v>
      </c>
      <c r="BP106" s="1" t="str">
        <f t="shared" si="106"/>
        <v>NEMA</v>
      </c>
      <c r="BQ106" t="s">
        <v>1</v>
      </c>
    </row>
    <row r="107" spans="2:69" x14ac:dyDescent="0.25">
      <c r="B107" t="s">
        <v>1104</v>
      </c>
      <c r="C107">
        <v>0</v>
      </c>
      <c r="D107">
        <f t="shared" si="107"/>
        <v>1</v>
      </c>
      <c r="E107">
        <f t="shared" si="108"/>
        <v>8</v>
      </c>
      <c r="F107">
        <f t="shared" si="109"/>
        <v>13</v>
      </c>
      <c r="G107">
        <f t="shared" si="110"/>
        <v>22</v>
      </c>
      <c r="H107">
        <f t="shared" si="111"/>
        <v>31</v>
      </c>
      <c r="I107">
        <f t="shared" si="112"/>
        <v>32</v>
      </c>
      <c r="J107">
        <f t="shared" si="113"/>
        <v>34</v>
      </c>
      <c r="K107">
        <f t="shared" si="114"/>
        <v>35</v>
      </c>
      <c r="L107">
        <f t="shared" si="115"/>
        <v>37</v>
      </c>
      <c r="M107">
        <f t="shared" si="116"/>
        <v>43</v>
      </c>
      <c r="N107">
        <f t="shared" si="117"/>
        <v>44</v>
      </c>
      <c r="O107">
        <f t="shared" si="118"/>
        <v>45</v>
      </c>
      <c r="P107">
        <f t="shared" si="119"/>
        <v>47</v>
      </c>
      <c r="Q107">
        <f t="shared" si="120"/>
        <v>48</v>
      </c>
      <c r="R107">
        <f t="shared" si="121"/>
        <v>51</v>
      </c>
      <c r="S107">
        <f t="shared" si="122"/>
        <v>54</v>
      </c>
      <c r="T107">
        <f t="shared" si="123"/>
        <v>57</v>
      </c>
      <c r="U107">
        <f t="shared" si="124"/>
        <v>59</v>
      </c>
      <c r="V107">
        <f t="shared" si="125"/>
        <v>65</v>
      </c>
      <c r="W107">
        <f t="shared" si="126"/>
        <v>71</v>
      </c>
      <c r="X107">
        <f t="shared" si="127"/>
        <v>72</v>
      </c>
      <c r="Y107">
        <f t="shared" si="128"/>
        <v>73</v>
      </c>
      <c r="Z107">
        <f t="shared" si="129"/>
        <v>74</v>
      </c>
      <c r="AA107">
        <f t="shared" si="130"/>
        <v>77</v>
      </c>
      <c r="AB107">
        <f t="shared" si="131"/>
        <v>80</v>
      </c>
      <c r="AC107">
        <f t="shared" si="132"/>
        <v>83</v>
      </c>
      <c r="AD107">
        <f t="shared" si="133"/>
        <v>86</v>
      </c>
      <c r="AE107">
        <f t="shared" si="134"/>
        <v>89</v>
      </c>
      <c r="AF107">
        <f t="shared" si="135"/>
        <v>92</v>
      </c>
      <c r="AG107">
        <f t="shared" si="136"/>
        <v>95</v>
      </c>
      <c r="AH107">
        <f t="shared" si="137"/>
        <v>98</v>
      </c>
      <c r="AI107">
        <f t="shared" si="138"/>
        <v>101</v>
      </c>
      <c r="AJ107">
        <f t="shared" si="139"/>
        <v>104</v>
      </c>
      <c r="AK107">
        <f t="shared" si="140"/>
        <v>107</v>
      </c>
      <c r="AL107">
        <f t="shared" si="141"/>
        <v>108</v>
      </c>
      <c r="AM107">
        <f t="shared" si="142"/>
        <v>110</v>
      </c>
      <c r="AN107">
        <f t="shared" si="143"/>
        <v>116</v>
      </c>
      <c r="AO107">
        <f t="shared" si="144"/>
        <v>118</v>
      </c>
      <c r="AP107">
        <f t="shared" si="145"/>
        <v>121</v>
      </c>
      <c r="AQ107">
        <f t="shared" si="146"/>
        <v>124</v>
      </c>
      <c r="AR107">
        <f t="shared" si="147"/>
        <v>130</v>
      </c>
      <c r="AS107">
        <f t="shared" si="148"/>
        <v>136</v>
      </c>
      <c r="AT107">
        <f t="shared" si="149"/>
        <v>142</v>
      </c>
      <c r="AU107">
        <f t="shared" si="150"/>
        <v>145</v>
      </c>
      <c r="AV107">
        <f t="shared" si="151"/>
        <v>146</v>
      </c>
      <c r="AW107" t="s">
        <v>1</v>
      </c>
      <c r="AX107" s="9" t="str">
        <f t="shared" si="152"/>
        <v>M55</v>
      </c>
      <c r="AY107" s="9" t="str">
        <f t="shared" si="153"/>
        <v>Slavko</v>
      </c>
      <c r="AZ107" s="9" t="str">
        <f t="shared" si="154"/>
        <v>Sopina</v>
      </c>
      <c r="BA107" s="1" t="str">
        <f t="shared" si="155"/>
        <v/>
      </c>
      <c r="BB107" s="1" t="str">
        <f t="shared" si="156"/>
        <v>1</v>
      </c>
      <c r="BC107" s="9" t="str">
        <f t="shared" si="157"/>
        <v/>
      </c>
      <c r="BD107" s="9" t="str">
        <f t="shared" si="158"/>
        <v>10</v>
      </c>
      <c r="BE107" s="12" t="str">
        <f t="shared" si="159"/>
        <v>M55</v>
      </c>
      <c r="BF107" s="12" t="str">
        <f t="shared" si="160"/>
        <v>3.2</v>
      </c>
      <c r="BG107" s="12" t="str">
        <f t="shared" si="161"/>
        <v>125</v>
      </c>
      <c r="BH107" t="s">
        <v>1</v>
      </c>
      <c r="BI107" s="9" t="str">
        <f t="shared" si="162"/>
        <v>Slavko – Sopina – M55</v>
      </c>
      <c r="BJ107" s="1" t="str">
        <f t="shared" si="163"/>
        <v>NEMA</v>
      </c>
      <c r="BK107" t="s">
        <v>1</v>
      </c>
      <c r="BL107" s="9" t="str">
        <f t="shared" si="164"/>
        <v>Slavko – Sopina</v>
      </c>
      <c r="BM107" s="1" t="str">
        <f t="shared" si="165"/>
        <v>NEMA</v>
      </c>
      <c r="BN107" t="s">
        <v>1</v>
      </c>
      <c r="BO107" s="9" t="str">
        <f t="shared" si="166"/>
        <v>Slavko – Sopina</v>
      </c>
      <c r="BP107" s="1" t="str">
        <f t="shared" si="106"/>
        <v>NEMA</v>
      </c>
      <c r="BQ107" t="s">
        <v>1</v>
      </c>
    </row>
    <row r="108" spans="2:69" x14ac:dyDescent="0.25">
      <c r="B108" t="s">
        <v>1222</v>
      </c>
      <c r="C108">
        <v>0</v>
      </c>
      <c r="D108">
        <f t="shared" si="107"/>
        <v>1</v>
      </c>
      <c r="E108">
        <f t="shared" si="108"/>
        <v>8</v>
      </c>
      <c r="F108">
        <f t="shared" si="109"/>
        <v>14</v>
      </c>
      <c r="G108">
        <f t="shared" si="110"/>
        <v>23</v>
      </c>
      <c r="H108">
        <f t="shared" si="111"/>
        <v>31</v>
      </c>
      <c r="I108">
        <f t="shared" si="112"/>
        <v>32</v>
      </c>
      <c r="J108">
        <f t="shared" si="113"/>
        <v>34</v>
      </c>
      <c r="K108">
        <f t="shared" si="114"/>
        <v>35</v>
      </c>
      <c r="L108">
        <f t="shared" si="115"/>
        <v>37</v>
      </c>
      <c r="M108">
        <f t="shared" si="116"/>
        <v>43</v>
      </c>
      <c r="N108">
        <f t="shared" si="117"/>
        <v>44</v>
      </c>
      <c r="O108">
        <f t="shared" si="118"/>
        <v>45</v>
      </c>
      <c r="P108">
        <f t="shared" si="119"/>
        <v>47</v>
      </c>
      <c r="Q108">
        <f t="shared" si="120"/>
        <v>49</v>
      </c>
      <c r="R108">
        <f t="shared" si="121"/>
        <v>59</v>
      </c>
      <c r="S108">
        <f t="shared" si="122"/>
        <v>71</v>
      </c>
      <c r="T108">
        <f t="shared" si="123"/>
        <v>77</v>
      </c>
      <c r="U108">
        <f t="shared" si="124"/>
        <v>79</v>
      </c>
      <c r="V108">
        <f t="shared" si="125"/>
        <v>85</v>
      </c>
      <c r="W108">
        <f t="shared" si="126"/>
        <v>91</v>
      </c>
      <c r="X108">
        <f t="shared" si="127"/>
        <v>92</v>
      </c>
      <c r="Y108">
        <f t="shared" si="128"/>
        <v>93</v>
      </c>
      <c r="Z108">
        <f t="shared" si="129"/>
        <v>94</v>
      </c>
      <c r="AA108">
        <f t="shared" si="130"/>
        <v>97</v>
      </c>
      <c r="AB108">
        <f t="shared" si="131"/>
        <v>100</v>
      </c>
      <c r="AC108">
        <f t="shared" si="132"/>
        <v>103</v>
      </c>
      <c r="AD108">
        <f t="shared" si="133"/>
        <v>106</v>
      </c>
      <c r="AE108">
        <f t="shared" si="134"/>
        <v>109</v>
      </c>
      <c r="AF108">
        <f t="shared" si="135"/>
        <v>112</v>
      </c>
      <c r="AG108">
        <f t="shared" si="136"/>
        <v>115</v>
      </c>
      <c r="AH108">
        <f t="shared" si="137"/>
        <v>118</v>
      </c>
      <c r="AI108">
        <f t="shared" si="138"/>
        <v>121</v>
      </c>
      <c r="AJ108">
        <f t="shared" si="139"/>
        <v>124</v>
      </c>
      <c r="AK108">
        <f t="shared" si="140"/>
        <v>127</v>
      </c>
      <c r="AL108">
        <f t="shared" si="141"/>
        <v>128</v>
      </c>
      <c r="AM108">
        <f t="shared" si="142"/>
        <v>130</v>
      </c>
      <c r="AN108">
        <f t="shared" si="143"/>
        <v>136</v>
      </c>
      <c r="AO108">
        <f t="shared" si="144"/>
        <v>138</v>
      </c>
      <c r="AP108">
        <f t="shared" si="145"/>
        <v>141</v>
      </c>
      <c r="AQ108">
        <f t="shared" si="146"/>
        <v>144</v>
      </c>
      <c r="AR108">
        <f t="shared" si="147"/>
        <v>150</v>
      </c>
      <c r="AS108">
        <f t="shared" si="148"/>
        <v>156</v>
      </c>
      <c r="AT108">
        <f t="shared" si="149"/>
        <v>162</v>
      </c>
      <c r="AU108">
        <f t="shared" si="150"/>
        <v>165</v>
      </c>
      <c r="AV108">
        <f t="shared" si="151"/>
        <v>166</v>
      </c>
      <c r="AW108" t="s">
        <v>1</v>
      </c>
      <c r="AX108" s="9" t="str">
        <f t="shared" si="152"/>
        <v>M55</v>
      </c>
      <c r="AY108" s="9" t="str">
        <f t="shared" si="153"/>
        <v>Darko</v>
      </c>
      <c r="AZ108" s="9" t="str">
        <f t="shared" si="154"/>
        <v>Raškaj</v>
      </c>
      <c r="BA108" s="1" t="str">
        <f t="shared" si="155"/>
        <v/>
      </c>
      <c r="BB108" s="1" t="str">
        <f t="shared" si="156"/>
        <v>1</v>
      </c>
      <c r="BC108" s="9" t="str">
        <f t="shared" si="157"/>
        <v>OK Kapela</v>
      </c>
      <c r="BD108" s="9" t="str">
        <f t="shared" si="158"/>
        <v>10</v>
      </c>
      <c r="BE108" s="12" t="str">
        <f t="shared" si="159"/>
        <v>M55</v>
      </c>
      <c r="BF108" s="12" t="str">
        <f t="shared" si="160"/>
        <v>3.2</v>
      </c>
      <c r="BG108" s="12" t="str">
        <f t="shared" si="161"/>
        <v>125</v>
      </c>
      <c r="BH108" t="s">
        <v>1</v>
      </c>
      <c r="BI108" s="9" t="str">
        <f t="shared" si="162"/>
        <v>Darko – Raškaj – OK Kapela – M55</v>
      </c>
      <c r="BJ108" s="1">
        <f t="shared" si="163"/>
        <v>292</v>
      </c>
      <c r="BK108" t="s">
        <v>1</v>
      </c>
      <c r="BL108" s="9" t="str">
        <f t="shared" si="164"/>
        <v>Darko – Raškaj – OK Kapela</v>
      </c>
      <c r="BM108" s="1">
        <f t="shared" si="165"/>
        <v>292</v>
      </c>
      <c r="BN108" t="s">
        <v>1</v>
      </c>
      <c r="BO108" s="9" t="str">
        <f t="shared" si="166"/>
        <v>Darko – Raškaj</v>
      </c>
      <c r="BP108" s="1">
        <f t="shared" si="106"/>
        <v>292</v>
      </c>
      <c r="BQ108" t="s">
        <v>1</v>
      </c>
    </row>
    <row r="109" spans="2:69" x14ac:dyDescent="0.25">
      <c r="B109" t="s">
        <v>1105</v>
      </c>
      <c r="C109">
        <v>0</v>
      </c>
      <c r="D109">
        <f t="shared" si="107"/>
        <v>1</v>
      </c>
      <c r="E109">
        <f t="shared" si="108"/>
        <v>2</v>
      </c>
      <c r="F109">
        <f t="shared" si="109"/>
        <v>8</v>
      </c>
      <c r="G109">
        <f t="shared" si="110"/>
        <v>11</v>
      </c>
      <c r="H109">
        <f t="shared" si="111"/>
        <v>20</v>
      </c>
      <c r="I109">
        <f t="shared" si="112"/>
        <v>21</v>
      </c>
      <c r="J109">
        <f t="shared" si="113"/>
        <v>23</v>
      </c>
      <c r="K109">
        <f t="shared" si="114"/>
        <v>24</v>
      </c>
      <c r="L109">
        <f t="shared" si="115"/>
        <v>26</v>
      </c>
      <c r="M109">
        <f t="shared" si="116"/>
        <v>32</v>
      </c>
      <c r="N109">
        <f t="shared" si="117"/>
        <v>33</v>
      </c>
      <c r="O109">
        <f t="shared" si="118"/>
        <v>34</v>
      </c>
      <c r="P109">
        <f t="shared" si="119"/>
        <v>36</v>
      </c>
      <c r="Q109">
        <f t="shared" si="120"/>
        <v>37</v>
      </c>
      <c r="R109">
        <f t="shared" si="121"/>
        <v>40</v>
      </c>
      <c r="S109">
        <f t="shared" si="122"/>
        <v>43</v>
      </c>
      <c r="T109">
        <f t="shared" si="123"/>
        <v>46</v>
      </c>
      <c r="U109">
        <f t="shared" si="124"/>
        <v>48</v>
      </c>
      <c r="V109">
        <f t="shared" si="125"/>
        <v>54</v>
      </c>
      <c r="W109">
        <f t="shared" si="126"/>
        <v>60</v>
      </c>
      <c r="X109">
        <f t="shared" si="127"/>
        <v>61</v>
      </c>
      <c r="Y109">
        <f t="shared" si="128"/>
        <v>62</v>
      </c>
      <c r="Z109">
        <f t="shared" si="129"/>
        <v>63</v>
      </c>
      <c r="AA109">
        <f t="shared" si="130"/>
        <v>66</v>
      </c>
      <c r="AB109">
        <f t="shared" si="131"/>
        <v>69</v>
      </c>
      <c r="AC109">
        <f t="shared" si="132"/>
        <v>72</v>
      </c>
      <c r="AD109">
        <f t="shared" si="133"/>
        <v>75</v>
      </c>
      <c r="AE109">
        <f t="shared" si="134"/>
        <v>78</v>
      </c>
      <c r="AF109">
        <f t="shared" si="135"/>
        <v>81</v>
      </c>
      <c r="AG109">
        <f t="shared" si="136"/>
        <v>84</v>
      </c>
      <c r="AH109">
        <f t="shared" si="137"/>
        <v>87</v>
      </c>
      <c r="AI109">
        <f t="shared" si="138"/>
        <v>90</v>
      </c>
      <c r="AJ109">
        <f t="shared" si="139"/>
        <v>93</v>
      </c>
      <c r="AK109">
        <f t="shared" si="140"/>
        <v>96</v>
      </c>
      <c r="AL109">
        <f t="shared" si="141"/>
        <v>97</v>
      </c>
      <c r="AM109">
        <f t="shared" si="142"/>
        <v>99</v>
      </c>
      <c r="AN109">
        <f t="shared" si="143"/>
        <v>105</v>
      </c>
      <c r="AO109">
        <f t="shared" si="144"/>
        <v>107</v>
      </c>
      <c r="AP109">
        <f t="shared" si="145"/>
        <v>110</v>
      </c>
      <c r="AQ109">
        <f t="shared" si="146"/>
        <v>113</v>
      </c>
      <c r="AR109">
        <f t="shared" si="147"/>
        <v>119</v>
      </c>
      <c r="AS109">
        <f t="shared" si="148"/>
        <v>125</v>
      </c>
      <c r="AT109">
        <f t="shared" si="149"/>
        <v>131</v>
      </c>
      <c r="AU109">
        <f t="shared" si="150"/>
        <v>134</v>
      </c>
      <c r="AV109">
        <f t="shared" si="151"/>
        <v>135</v>
      </c>
      <c r="AW109" t="s">
        <v>1</v>
      </c>
      <c r="AX109" s="9" t="str">
        <f t="shared" si="152"/>
        <v>M55</v>
      </c>
      <c r="AY109" s="9" t="str">
        <f t="shared" si="153"/>
        <v>Vacant</v>
      </c>
      <c r="AZ109" s="9" t="str">
        <f t="shared" si="154"/>
        <v/>
      </c>
      <c r="BA109" s="1" t="str">
        <f t="shared" si="155"/>
        <v/>
      </c>
      <c r="BB109" s="1" t="str">
        <f t="shared" si="156"/>
        <v>0</v>
      </c>
      <c r="BC109" s="9" t="str">
        <f t="shared" si="157"/>
        <v/>
      </c>
      <c r="BD109" s="9" t="str">
        <f t="shared" si="158"/>
        <v>10</v>
      </c>
      <c r="BE109" s="12" t="str">
        <f t="shared" si="159"/>
        <v>M55</v>
      </c>
      <c r="BF109" s="12" t="str">
        <f t="shared" si="160"/>
        <v>3.2</v>
      </c>
      <c r="BG109" s="12" t="str">
        <f t="shared" si="161"/>
        <v>125</v>
      </c>
      <c r="BH109" t="s">
        <v>1</v>
      </c>
      <c r="BI109" s="9" t="str">
        <f t="shared" si="162"/>
        <v/>
      </c>
      <c r="BJ109" s="1" t="str">
        <f t="shared" si="163"/>
        <v/>
      </c>
      <c r="BK109" t="s">
        <v>1</v>
      </c>
      <c r="BL109" s="9" t="str">
        <f t="shared" si="164"/>
        <v/>
      </c>
      <c r="BM109" s="1" t="str">
        <f t="shared" si="165"/>
        <v/>
      </c>
      <c r="BN109" t="s">
        <v>1</v>
      </c>
      <c r="BO109" s="9" t="str">
        <f t="shared" si="166"/>
        <v/>
      </c>
      <c r="BP109" s="1" t="str">
        <f t="shared" si="106"/>
        <v/>
      </c>
      <c r="BQ109" t="s">
        <v>1</v>
      </c>
    </row>
    <row r="110" spans="2:69" x14ac:dyDescent="0.25">
      <c r="B110" t="s">
        <v>1106</v>
      </c>
      <c r="C110">
        <v>0</v>
      </c>
      <c r="D110">
        <f t="shared" si="107"/>
        <v>1</v>
      </c>
      <c r="E110">
        <f t="shared" si="108"/>
        <v>9</v>
      </c>
      <c r="F110">
        <f t="shared" si="109"/>
        <v>15</v>
      </c>
      <c r="G110">
        <f t="shared" si="110"/>
        <v>23</v>
      </c>
      <c r="H110">
        <f t="shared" si="111"/>
        <v>33</v>
      </c>
      <c r="I110">
        <f t="shared" si="112"/>
        <v>34</v>
      </c>
      <c r="J110">
        <f t="shared" si="113"/>
        <v>36</v>
      </c>
      <c r="K110">
        <f t="shared" si="114"/>
        <v>37</v>
      </c>
      <c r="L110">
        <f t="shared" si="115"/>
        <v>39</v>
      </c>
      <c r="M110">
        <f t="shared" si="116"/>
        <v>45</v>
      </c>
      <c r="N110">
        <f t="shared" si="117"/>
        <v>52</v>
      </c>
      <c r="O110">
        <f t="shared" si="118"/>
        <v>59</v>
      </c>
      <c r="P110">
        <f t="shared" si="119"/>
        <v>61</v>
      </c>
      <c r="Q110">
        <f t="shared" si="120"/>
        <v>63</v>
      </c>
      <c r="R110">
        <f t="shared" si="121"/>
        <v>77</v>
      </c>
      <c r="S110">
        <f t="shared" si="122"/>
        <v>91</v>
      </c>
      <c r="T110">
        <f t="shared" si="123"/>
        <v>97</v>
      </c>
      <c r="U110">
        <f t="shared" si="124"/>
        <v>99</v>
      </c>
      <c r="V110">
        <f t="shared" si="125"/>
        <v>105</v>
      </c>
      <c r="W110">
        <f t="shared" si="126"/>
        <v>111</v>
      </c>
      <c r="X110">
        <f t="shared" si="127"/>
        <v>112</v>
      </c>
      <c r="Y110">
        <f t="shared" si="128"/>
        <v>113</v>
      </c>
      <c r="Z110">
        <f t="shared" si="129"/>
        <v>114</v>
      </c>
      <c r="AA110">
        <f t="shared" si="130"/>
        <v>117</v>
      </c>
      <c r="AB110">
        <f t="shared" si="131"/>
        <v>120</v>
      </c>
      <c r="AC110">
        <f t="shared" si="132"/>
        <v>123</v>
      </c>
      <c r="AD110">
        <f t="shared" si="133"/>
        <v>126</v>
      </c>
      <c r="AE110">
        <f t="shared" si="134"/>
        <v>129</v>
      </c>
      <c r="AF110">
        <f t="shared" si="135"/>
        <v>132</v>
      </c>
      <c r="AG110">
        <f t="shared" si="136"/>
        <v>135</v>
      </c>
      <c r="AH110">
        <f t="shared" si="137"/>
        <v>138</v>
      </c>
      <c r="AI110">
        <f t="shared" si="138"/>
        <v>141</v>
      </c>
      <c r="AJ110">
        <f t="shared" si="139"/>
        <v>144</v>
      </c>
      <c r="AK110">
        <f t="shared" si="140"/>
        <v>147</v>
      </c>
      <c r="AL110">
        <f t="shared" si="141"/>
        <v>148</v>
      </c>
      <c r="AM110">
        <f t="shared" si="142"/>
        <v>150</v>
      </c>
      <c r="AN110">
        <f t="shared" si="143"/>
        <v>156</v>
      </c>
      <c r="AO110">
        <f t="shared" si="144"/>
        <v>158</v>
      </c>
      <c r="AP110">
        <f t="shared" si="145"/>
        <v>161</v>
      </c>
      <c r="AQ110">
        <f t="shared" si="146"/>
        <v>164</v>
      </c>
      <c r="AR110">
        <f t="shared" si="147"/>
        <v>170</v>
      </c>
      <c r="AS110">
        <f t="shared" si="148"/>
        <v>176</v>
      </c>
      <c r="AT110">
        <f t="shared" si="149"/>
        <v>182</v>
      </c>
      <c r="AU110">
        <f t="shared" si="150"/>
        <v>185</v>
      </c>
      <c r="AV110">
        <f t="shared" si="151"/>
        <v>186</v>
      </c>
      <c r="AW110" t="s">
        <v>1</v>
      </c>
      <c r="AX110" s="9" t="str">
        <f t="shared" si="152"/>
        <v>M55</v>
      </c>
      <c r="AY110" s="9" t="str">
        <f t="shared" si="153"/>
        <v>Predrag</v>
      </c>
      <c r="AZ110" s="9" t="str">
        <f t="shared" si="154"/>
        <v>Labaš</v>
      </c>
      <c r="BA110" s="1" t="str">
        <f t="shared" si="155"/>
        <v>156:28</v>
      </c>
      <c r="BB110" s="1" t="str">
        <f t="shared" si="156"/>
        <v>3</v>
      </c>
      <c r="BC110" s="9" t="str">
        <f t="shared" si="157"/>
        <v>OK Varaždin</v>
      </c>
      <c r="BD110" s="9" t="str">
        <f t="shared" si="158"/>
        <v>10</v>
      </c>
      <c r="BE110" s="12" t="str">
        <f t="shared" si="159"/>
        <v>M55</v>
      </c>
      <c r="BF110" s="12" t="str">
        <f t="shared" si="160"/>
        <v>3.2</v>
      </c>
      <c r="BG110" s="12" t="str">
        <f t="shared" si="161"/>
        <v>125</v>
      </c>
      <c r="BH110" t="s">
        <v>1</v>
      </c>
      <c r="BI110" s="9" t="str">
        <f t="shared" si="162"/>
        <v>Predrag – Labaš – OK Varaždin – M55</v>
      </c>
      <c r="BJ110" s="1">
        <f t="shared" si="163"/>
        <v>537</v>
      </c>
      <c r="BK110" t="s">
        <v>1</v>
      </c>
      <c r="BL110" s="9" t="str">
        <f t="shared" si="164"/>
        <v>Predrag – Labaš – OK Varaždin</v>
      </c>
      <c r="BM110" s="1">
        <f t="shared" si="165"/>
        <v>537</v>
      </c>
      <c r="BN110" t="s">
        <v>1</v>
      </c>
      <c r="BO110" s="9" t="str">
        <f t="shared" si="166"/>
        <v>Predrag – Labaš</v>
      </c>
      <c r="BP110" s="1">
        <f t="shared" si="106"/>
        <v>537</v>
      </c>
      <c r="BQ110" t="s">
        <v>1</v>
      </c>
    </row>
    <row r="111" spans="2:69" x14ac:dyDescent="0.25">
      <c r="B111" t="s">
        <v>1107</v>
      </c>
      <c r="C111">
        <v>0</v>
      </c>
      <c r="D111">
        <f t="shared" si="107"/>
        <v>1</v>
      </c>
      <c r="E111">
        <f t="shared" si="108"/>
        <v>2</v>
      </c>
      <c r="F111">
        <f t="shared" si="109"/>
        <v>8</v>
      </c>
      <c r="G111">
        <f t="shared" si="110"/>
        <v>11</v>
      </c>
      <c r="H111">
        <f t="shared" si="111"/>
        <v>20</v>
      </c>
      <c r="I111">
        <f t="shared" si="112"/>
        <v>21</v>
      </c>
      <c r="J111">
        <f t="shared" si="113"/>
        <v>23</v>
      </c>
      <c r="K111">
        <f t="shared" si="114"/>
        <v>24</v>
      </c>
      <c r="L111">
        <f t="shared" si="115"/>
        <v>26</v>
      </c>
      <c r="M111">
        <f t="shared" si="116"/>
        <v>32</v>
      </c>
      <c r="N111">
        <f t="shared" si="117"/>
        <v>33</v>
      </c>
      <c r="O111">
        <f t="shared" si="118"/>
        <v>34</v>
      </c>
      <c r="P111">
        <f t="shared" si="119"/>
        <v>36</v>
      </c>
      <c r="Q111">
        <f t="shared" si="120"/>
        <v>37</v>
      </c>
      <c r="R111">
        <f t="shared" si="121"/>
        <v>40</v>
      </c>
      <c r="S111">
        <f t="shared" si="122"/>
        <v>43</v>
      </c>
      <c r="T111">
        <f t="shared" si="123"/>
        <v>46</v>
      </c>
      <c r="U111">
        <f t="shared" si="124"/>
        <v>48</v>
      </c>
      <c r="V111">
        <f t="shared" si="125"/>
        <v>54</v>
      </c>
      <c r="W111">
        <f t="shared" si="126"/>
        <v>60</v>
      </c>
      <c r="X111">
        <f t="shared" si="127"/>
        <v>61</v>
      </c>
      <c r="Y111">
        <f t="shared" si="128"/>
        <v>62</v>
      </c>
      <c r="Z111">
        <f t="shared" si="129"/>
        <v>63</v>
      </c>
      <c r="AA111">
        <f t="shared" si="130"/>
        <v>66</v>
      </c>
      <c r="AB111">
        <f t="shared" si="131"/>
        <v>69</v>
      </c>
      <c r="AC111">
        <f t="shared" si="132"/>
        <v>72</v>
      </c>
      <c r="AD111">
        <f t="shared" si="133"/>
        <v>75</v>
      </c>
      <c r="AE111">
        <f t="shared" si="134"/>
        <v>78</v>
      </c>
      <c r="AF111">
        <f t="shared" si="135"/>
        <v>81</v>
      </c>
      <c r="AG111">
        <f t="shared" si="136"/>
        <v>84</v>
      </c>
      <c r="AH111">
        <f t="shared" si="137"/>
        <v>87</v>
      </c>
      <c r="AI111">
        <f t="shared" si="138"/>
        <v>90</v>
      </c>
      <c r="AJ111">
        <f t="shared" si="139"/>
        <v>93</v>
      </c>
      <c r="AK111">
        <f t="shared" si="140"/>
        <v>96</v>
      </c>
      <c r="AL111">
        <f t="shared" si="141"/>
        <v>97</v>
      </c>
      <c r="AM111">
        <f t="shared" si="142"/>
        <v>99</v>
      </c>
      <c r="AN111">
        <f t="shared" si="143"/>
        <v>105</v>
      </c>
      <c r="AO111">
        <f t="shared" si="144"/>
        <v>107</v>
      </c>
      <c r="AP111">
        <f t="shared" si="145"/>
        <v>110</v>
      </c>
      <c r="AQ111">
        <f t="shared" si="146"/>
        <v>113</v>
      </c>
      <c r="AR111">
        <f t="shared" si="147"/>
        <v>119</v>
      </c>
      <c r="AS111">
        <f t="shared" si="148"/>
        <v>125</v>
      </c>
      <c r="AT111">
        <f t="shared" si="149"/>
        <v>131</v>
      </c>
      <c r="AU111">
        <f t="shared" si="150"/>
        <v>134</v>
      </c>
      <c r="AV111">
        <f t="shared" si="151"/>
        <v>135</v>
      </c>
      <c r="AW111" t="s">
        <v>1</v>
      </c>
      <c r="AX111" s="9" t="str">
        <f t="shared" si="152"/>
        <v>M55</v>
      </c>
      <c r="AY111" s="9" t="str">
        <f t="shared" si="153"/>
        <v>Vacant</v>
      </c>
      <c r="AZ111" s="9" t="str">
        <f t="shared" si="154"/>
        <v/>
      </c>
      <c r="BA111" s="1" t="str">
        <f t="shared" si="155"/>
        <v/>
      </c>
      <c r="BB111" s="1" t="str">
        <f t="shared" si="156"/>
        <v>0</v>
      </c>
      <c r="BC111" s="9" t="str">
        <f t="shared" si="157"/>
        <v/>
      </c>
      <c r="BD111" s="9" t="str">
        <f t="shared" si="158"/>
        <v>10</v>
      </c>
      <c r="BE111" s="12" t="str">
        <f t="shared" si="159"/>
        <v>M55</v>
      </c>
      <c r="BF111" s="12" t="str">
        <f t="shared" si="160"/>
        <v>3.2</v>
      </c>
      <c r="BG111" s="12" t="str">
        <f t="shared" si="161"/>
        <v>125</v>
      </c>
      <c r="BH111" t="s">
        <v>1</v>
      </c>
      <c r="BI111" s="9" t="str">
        <f t="shared" si="162"/>
        <v/>
      </c>
      <c r="BJ111" s="1" t="str">
        <f t="shared" si="163"/>
        <v/>
      </c>
      <c r="BK111" t="s">
        <v>1</v>
      </c>
      <c r="BL111" s="9" t="str">
        <f t="shared" si="164"/>
        <v/>
      </c>
      <c r="BM111" s="1" t="str">
        <f t="shared" si="165"/>
        <v/>
      </c>
      <c r="BN111" t="s">
        <v>1</v>
      </c>
      <c r="BO111" s="9" t="str">
        <f t="shared" si="166"/>
        <v/>
      </c>
      <c r="BP111" s="1" t="str">
        <f t="shared" si="106"/>
        <v/>
      </c>
      <c r="BQ111" t="s">
        <v>1</v>
      </c>
    </row>
    <row r="112" spans="2:69" x14ac:dyDescent="0.25">
      <c r="B112" t="s">
        <v>1223</v>
      </c>
      <c r="C112">
        <v>0</v>
      </c>
      <c r="D112">
        <f t="shared" si="107"/>
        <v>1</v>
      </c>
      <c r="E112">
        <f t="shared" si="108"/>
        <v>8</v>
      </c>
      <c r="F112">
        <f t="shared" si="109"/>
        <v>14</v>
      </c>
      <c r="G112">
        <f t="shared" si="110"/>
        <v>24</v>
      </c>
      <c r="H112">
        <f t="shared" si="111"/>
        <v>31</v>
      </c>
      <c r="I112">
        <f t="shared" si="112"/>
        <v>32</v>
      </c>
      <c r="J112">
        <f t="shared" si="113"/>
        <v>34</v>
      </c>
      <c r="K112">
        <f t="shared" si="114"/>
        <v>35</v>
      </c>
      <c r="L112">
        <f t="shared" si="115"/>
        <v>37</v>
      </c>
      <c r="M112">
        <f t="shared" si="116"/>
        <v>43</v>
      </c>
      <c r="N112">
        <f t="shared" si="117"/>
        <v>49</v>
      </c>
      <c r="O112">
        <f t="shared" si="118"/>
        <v>55</v>
      </c>
      <c r="P112">
        <f t="shared" si="119"/>
        <v>57</v>
      </c>
      <c r="Q112">
        <f t="shared" si="120"/>
        <v>59</v>
      </c>
      <c r="R112">
        <f t="shared" si="121"/>
        <v>70</v>
      </c>
      <c r="S112">
        <f t="shared" si="122"/>
        <v>83</v>
      </c>
      <c r="T112">
        <f t="shared" si="123"/>
        <v>89</v>
      </c>
      <c r="U112">
        <f t="shared" si="124"/>
        <v>91</v>
      </c>
      <c r="V112">
        <f t="shared" si="125"/>
        <v>97</v>
      </c>
      <c r="W112">
        <f t="shared" si="126"/>
        <v>103</v>
      </c>
      <c r="X112">
        <f t="shared" si="127"/>
        <v>104</v>
      </c>
      <c r="Y112">
        <f t="shared" si="128"/>
        <v>105</v>
      </c>
      <c r="Z112">
        <f t="shared" si="129"/>
        <v>106</v>
      </c>
      <c r="AA112">
        <f t="shared" si="130"/>
        <v>109</v>
      </c>
      <c r="AB112">
        <f t="shared" si="131"/>
        <v>112</v>
      </c>
      <c r="AC112">
        <f t="shared" si="132"/>
        <v>115</v>
      </c>
      <c r="AD112">
        <f t="shared" si="133"/>
        <v>118</v>
      </c>
      <c r="AE112">
        <f t="shared" si="134"/>
        <v>121</v>
      </c>
      <c r="AF112">
        <f t="shared" si="135"/>
        <v>124</v>
      </c>
      <c r="AG112">
        <f t="shared" si="136"/>
        <v>127</v>
      </c>
      <c r="AH112">
        <f t="shared" si="137"/>
        <v>130</v>
      </c>
      <c r="AI112">
        <f t="shared" si="138"/>
        <v>133</v>
      </c>
      <c r="AJ112">
        <f t="shared" si="139"/>
        <v>136</v>
      </c>
      <c r="AK112">
        <f t="shared" si="140"/>
        <v>139</v>
      </c>
      <c r="AL112">
        <f t="shared" si="141"/>
        <v>140</v>
      </c>
      <c r="AM112">
        <f t="shared" si="142"/>
        <v>142</v>
      </c>
      <c r="AN112">
        <f t="shared" si="143"/>
        <v>148</v>
      </c>
      <c r="AO112">
        <f t="shared" si="144"/>
        <v>150</v>
      </c>
      <c r="AP112">
        <f t="shared" si="145"/>
        <v>153</v>
      </c>
      <c r="AQ112">
        <f t="shared" si="146"/>
        <v>156</v>
      </c>
      <c r="AR112">
        <f t="shared" si="147"/>
        <v>162</v>
      </c>
      <c r="AS112">
        <f t="shared" si="148"/>
        <v>169</v>
      </c>
      <c r="AT112">
        <f t="shared" si="149"/>
        <v>175</v>
      </c>
      <c r="AU112">
        <f t="shared" si="150"/>
        <v>178</v>
      </c>
      <c r="AV112">
        <f t="shared" si="151"/>
        <v>180</v>
      </c>
      <c r="AW112" t="s">
        <v>1</v>
      </c>
      <c r="AX112" s="9" t="str">
        <f t="shared" si="152"/>
        <v>M65</v>
      </c>
      <c r="AY112" s="9" t="str">
        <f t="shared" si="153"/>
        <v>Ivan</v>
      </c>
      <c r="AZ112" s="9" t="str">
        <f t="shared" si="154"/>
        <v>Pongrac</v>
      </c>
      <c r="BA112" s="1" t="str">
        <f t="shared" si="155"/>
        <v>32:44</v>
      </c>
      <c r="BB112" s="1" t="str">
        <f t="shared" si="156"/>
        <v>0</v>
      </c>
      <c r="BC112" s="9" t="str">
        <f t="shared" si="157"/>
        <v>OK Japetić</v>
      </c>
      <c r="BD112" s="9" t="str">
        <f t="shared" si="158"/>
        <v>11</v>
      </c>
      <c r="BE112" s="12" t="str">
        <f t="shared" si="159"/>
        <v>M65</v>
      </c>
      <c r="BF112" s="12" t="str">
        <f t="shared" si="160"/>
        <v>2.66</v>
      </c>
      <c r="BG112" s="12" t="str">
        <f t="shared" si="161"/>
        <v>110</v>
      </c>
      <c r="BH112" t="s">
        <v>1</v>
      </c>
      <c r="BI112" s="9" t="str">
        <f t="shared" si="162"/>
        <v>Ivan – Pongrac – OK Japetić – M65</v>
      </c>
      <c r="BJ112" s="1">
        <f t="shared" si="163"/>
        <v>127</v>
      </c>
      <c r="BK112" t="s">
        <v>1</v>
      </c>
      <c r="BL112" s="9" t="str">
        <f t="shared" si="164"/>
        <v>Ivan – Pongrac – OK Japetić</v>
      </c>
      <c r="BM112" s="1">
        <f t="shared" si="165"/>
        <v>127</v>
      </c>
      <c r="BN112" t="s">
        <v>1</v>
      </c>
      <c r="BO112" s="9" t="str">
        <f t="shared" si="166"/>
        <v>Ivan – Pongrac</v>
      </c>
      <c r="BP112" s="1">
        <f t="shared" si="106"/>
        <v>127</v>
      </c>
      <c r="BQ112" t="s">
        <v>1</v>
      </c>
    </row>
    <row r="113" spans="2:69" x14ac:dyDescent="0.25">
      <c r="B113" t="s">
        <v>1224</v>
      </c>
      <c r="C113">
        <v>0</v>
      </c>
      <c r="D113">
        <f t="shared" si="107"/>
        <v>1</v>
      </c>
      <c r="E113">
        <f t="shared" si="108"/>
        <v>9</v>
      </c>
      <c r="F113">
        <f t="shared" si="109"/>
        <v>14</v>
      </c>
      <c r="G113">
        <f t="shared" si="110"/>
        <v>22</v>
      </c>
      <c r="H113">
        <f t="shared" si="111"/>
        <v>30</v>
      </c>
      <c r="I113">
        <f t="shared" si="112"/>
        <v>31</v>
      </c>
      <c r="J113">
        <f t="shared" si="113"/>
        <v>33</v>
      </c>
      <c r="K113">
        <f t="shared" si="114"/>
        <v>34</v>
      </c>
      <c r="L113">
        <f t="shared" si="115"/>
        <v>36</v>
      </c>
      <c r="M113">
        <f t="shared" si="116"/>
        <v>42</v>
      </c>
      <c r="N113">
        <f t="shared" si="117"/>
        <v>48</v>
      </c>
      <c r="O113">
        <f t="shared" si="118"/>
        <v>54</v>
      </c>
      <c r="P113">
        <f t="shared" si="119"/>
        <v>56</v>
      </c>
      <c r="Q113">
        <f t="shared" si="120"/>
        <v>58</v>
      </c>
      <c r="R113">
        <f t="shared" si="121"/>
        <v>67</v>
      </c>
      <c r="S113">
        <f t="shared" si="122"/>
        <v>78</v>
      </c>
      <c r="T113">
        <f t="shared" si="123"/>
        <v>84</v>
      </c>
      <c r="U113">
        <f t="shared" si="124"/>
        <v>86</v>
      </c>
      <c r="V113">
        <f t="shared" si="125"/>
        <v>92</v>
      </c>
      <c r="W113">
        <f t="shared" si="126"/>
        <v>98</v>
      </c>
      <c r="X113">
        <f t="shared" si="127"/>
        <v>99</v>
      </c>
      <c r="Y113">
        <f t="shared" si="128"/>
        <v>100</v>
      </c>
      <c r="Z113">
        <f t="shared" si="129"/>
        <v>101</v>
      </c>
      <c r="AA113">
        <f t="shared" si="130"/>
        <v>104</v>
      </c>
      <c r="AB113">
        <f t="shared" si="131"/>
        <v>107</v>
      </c>
      <c r="AC113">
        <f t="shared" si="132"/>
        <v>110</v>
      </c>
      <c r="AD113">
        <f t="shared" si="133"/>
        <v>113</v>
      </c>
      <c r="AE113">
        <f t="shared" si="134"/>
        <v>116</v>
      </c>
      <c r="AF113">
        <f t="shared" si="135"/>
        <v>119</v>
      </c>
      <c r="AG113">
        <f t="shared" si="136"/>
        <v>122</v>
      </c>
      <c r="AH113">
        <f t="shared" si="137"/>
        <v>125</v>
      </c>
      <c r="AI113">
        <f t="shared" si="138"/>
        <v>128</v>
      </c>
      <c r="AJ113">
        <f t="shared" si="139"/>
        <v>131</v>
      </c>
      <c r="AK113">
        <f t="shared" si="140"/>
        <v>134</v>
      </c>
      <c r="AL113">
        <f t="shared" si="141"/>
        <v>135</v>
      </c>
      <c r="AM113">
        <f t="shared" si="142"/>
        <v>137</v>
      </c>
      <c r="AN113">
        <f t="shared" si="143"/>
        <v>143</v>
      </c>
      <c r="AO113">
        <f t="shared" si="144"/>
        <v>145</v>
      </c>
      <c r="AP113">
        <f t="shared" si="145"/>
        <v>148</v>
      </c>
      <c r="AQ113">
        <f t="shared" si="146"/>
        <v>151</v>
      </c>
      <c r="AR113">
        <f t="shared" si="147"/>
        <v>157</v>
      </c>
      <c r="AS113">
        <f t="shared" si="148"/>
        <v>164</v>
      </c>
      <c r="AT113">
        <f t="shared" si="149"/>
        <v>170</v>
      </c>
      <c r="AU113">
        <f t="shared" si="150"/>
        <v>173</v>
      </c>
      <c r="AV113">
        <f t="shared" si="151"/>
        <v>175</v>
      </c>
      <c r="AW113" t="s">
        <v>1</v>
      </c>
      <c r="AX113" s="9" t="str">
        <f t="shared" si="152"/>
        <v>M65</v>
      </c>
      <c r="AY113" s="9" t="str">
        <f t="shared" si="153"/>
        <v>Ivica</v>
      </c>
      <c r="AZ113" s="9" t="str">
        <f t="shared" si="154"/>
        <v>Mesic</v>
      </c>
      <c r="BA113" s="1" t="str">
        <f t="shared" si="155"/>
        <v>45:56</v>
      </c>
      <c r="BB113" s="1" t="str">
        <f t="shared" si="156"/>
        <v>0</v>
      </c>
      <c r="BC113" s="9" t="str">
        <f t="shared" si="157"/>
        <v>OK Vihor</v>
      </c>
      <c r="BD113" s="9" t="str">
        <f t="shared" si="158"/>
        <v>11</v>
      </c>
      <c r="BE113" s="12" t="str">
        <f t="shared" si="159"/>
        <v>M65</v>
      </c>
      <c r="BF113" s="12" t="str">
        <f t="shared" si="160"/>
        <v>2.66</v>
      </c>
      <c r="BG113" s="12" t="str">
        <f t="shared" si="161"/>
        <v>110</v>
      </c>
      <c r="BH113" t="s">
        <v>1</v>
      </c>
      <c r="BI113" s="9" t="str">
        <f t="shared" si="162"/>
        <v>Ivica – Mesic – OK Vihor – M65</v>
      </c>
      <c r="BJ113" s="1" t="str">
        <f t="shared" si="163"/>
        <v>NEMA</v>
      </c>
      <c r="BK113" t="s">
        <v>1</v>
      </c>
      <c r="BL113" s="9" t="str">
        <f t="shared" si="164"/>
        <v>Ivica – Mesic – OK Vihor</v>
      </c>
      <c r="BM113" s="1" t="str">
        <f t="shared" si="165"/>
        <v>NEMA</v>
      </c>
      <c r="BN113" t="s">
        <v>1</v>
      </c>
      <c r="BO113" s="9" t="str">
        <f t="shared" si="166"/>
        <v>Ivica – Mesic</v>
      </c>
      <c r="BP113" s="1" t="str">
        <f t="shared" si="106"/>
        <v>NEMA</v>
      </c>
      <c r="BQ113" t="s">
        <v>1</v>
      </c>
    </row>
    <row r="114" spans="2:69" x14ac:dyDescent="0.25">
      <c r="B114" t="s">
        <v>1108</v>
      </c>
      <c r="C114">
        <v>0</v>
      </c>
      <c r="D114">
        <f t="shared" si="107"/>
        <v>1</v>
      </c>
      <c r="E114">
        <f t="shared" si="108"/>
        <v>2</v>
      </c>
      <c r="F114">
        <f t="shared" si="109"/>
        <v>8</v>
      </c>
      <c r="G114">
        <f t="shared" si="110"/>
        <v>11</v>
      </c>
      <c r="H114">
        <f t="shared" si="111"/>
        <v>20</v>
      </c>
      <c r="I114">
        <f t="shared" si="112"/>
        <v>21</v>
      </c>
      <c r="J114">
        <f t="shared" si="113"/>
        <v>23</v>
      </c>
      <c r="K114">
        <f t="shared" si="114"/>
        <v>24</v>
      </c>
      <c r="L114">
        <f t="shared" si="115"/>
        <v>26</v>
      </c>
      <c r="M114">
        <f t="shared" si="116"/>
        <v>32</v>
      </c>
      <c r="N114">
        <f t="shared" si="117"/>
        <v>33</v>
      </c>
      <c r="O114">
        <f t="shared" si="118"/>
        <v>34</v>
      </c>
      <c r="P114">
        <f t="shared" si="119"/>
        <v>36</v>
      </c>
      <c r="Q114">
        <f t="shared" si="120"/>
        <v>37</v>
      </c>
      <c r="R114">
        <f t="shared" si="121"/>
        <v>40</v>
      </c>
      <c r="S114">
        <f t="shared" si="122"/>
        <v>43</v>
      </c>
      <c r="T114">
        <f t="shared" si="123"/>
        <v>46</v>
      </c>
      <c r="U114">
        <f t="shared" si="124"/>
        <v>48</v>
      </c>
      <c r="V114">
        <f t="shared" si="125"/>
        <v>54</v>
      </c>
      <c r="W114">
        <f t="shared" si="126"/>
        <v>60</v>
      </c>
      <c r="X114">
        <f t="shared" si="127"/>
        <v>61</v>
      </c>
      <c r="Y114">
        <f t="shared" si="128"/>
        <v>62</v>
      </c>
      <c r="Z114">
        <f t="shared" si="129"/>
        <v>63</v>
      </c>
      <c r="AA114">
        <f t="shared" si="130"/>
        <v>66</v>
      </c>
      <c r="AB114">
        <f t="shared" si="131"/>
        <v>69</v>
      </c>
      <c r="AC114">
        <f t="shared" si="132"/>
        <v>72</v>
      </c>
      <c r="AD114">
        <f t="shared" si="133"/>
        <v>75</v>
      </c>
      <c r="AE114">
        <f t="shared" si="134"/>
        <v>78</v>
      </c>
      <c r="AF114">
        <f t="shared" si="135"/>
        <v>81</v>
      </c>
      <c r="AG114">
        <f t="shared" si="136"/>
        <v>84</v>
      </c>
      <c r="AH114">
        <f t="shared" si="137"/>
        <v>87</v>
      </c>
      <c r="AI114">
        <f t="shared" si="138"/>
        <v>90</v>
      </c>
      <c r="AJ114">
        <f t="shared" si="139"/>
        <v>93</v>
      </c>
      <c r="AK114">
        <f t="shared" si="140"/>
        <v>96</v>
      </c>
      <c r="AL114">
        <f t="shared" si="141"/>
        <v>97</v>
      </c>
      <c r="AM114">
        <f t="shared" si="142"/>
        <v>99</v>
      </c>
      <c r="AN114">
        <f t="shared" si="143"/>
        <v>105</v>
      </c>
      <c r="AO114">
        <f t="shared" si="144"/>
        <v>107</v>
      </c>
      <c r="AP114">
        <f t="shared" si="145"/>
        <v>110</v>
      </c>
      <c r="AQ114">
        <f t="shared" si="146"/>
        <v>113</v>
      </c>
      <c r="AR114">
        <f t="shared" si="147"/>
        <v>119</v>
      </c>
      <c r="AS114">
        <f t="shared" si="148"/>
        <v>126</v>
      </c>
      <c r="AT114">
        <f t="shared" si="149"/>
        <v>132</v>
      </c>
      <c r="AU114">
        <f t="shared" si="150"/>
        <v>135</v>
      </c>
      <c r="AV114">
        <f t="shared" si="151"/>
        <v>136</v>
      </c>
      <c r="AW114" t="s">
        <v>1</v>
      </c>
      <c r="AX114" s="9" t="str">
        <f t="shared" si="152"/>
        <v>M65</v>
      </c>
      <c r="AY114" s="9" t="str">
        <f t="shared" si="153"/>
        <v>Vacant</v>
      </c>
      <c r="AZ114" s="9" t="str">
        <f t="shared" si="154"/>
        <v/>
      </c>
      <c r="BA114" s="1" t="str">
        <f t="shared" si="155"/>
        <v/>
      </c>
      <c r="BB114" s="1" t="str">
        <f t="shared" si="156"/>
        <v>0</v>
      </c>
      <c r="BC114" s="9" t="str">
        <f t="shared" si="157"/>
        <v/>
      </c>
      <c r="BD114" s="9" t="str">
        <f t="shared" si="158"/>
        <v>11</v>
      </c>
      <c r="BE114" s="12" t="str">
        <f t="shared" si="159"/>
        <v>M65</v>
      </c>
      <c r="BF114" s="12" t="str">
        <f t="shared" si="160"/>
        <v>2.66</v>
      </c>
      <c r="BG114" s="12" t="str">
        <f t="shared" si="161"/>
        <v>110</v>
      </c>
      <c r="BH114" t="s">
        <v>1</v>
      </c>
      <c r="BI114" s="9" t="str">
        <f t="shared" si="162"/>
        <v/>
      </c>
      <c r="BJ114" s="1" t="str">
        <f t="shared" si="163"/>
        <v/>
      </c>
      <c r="BK114" t="s">
        <v>1</v>
      </c>
      <c r="BL114" s="9" t="str">
        <f t="shared" si="164"/>
        <v/>
      </c>
      <c r="BM114" s="1" t="str">
        <f t="shared" si="165"/>
        <v/>
      </c>
      <c r="BN114" t="s">
        <v>1</v>
      </c>
      <c r="BO114" s="9" t="str">
        <f t="shared" si="166"/>
        <v/>
      </c>
      <c r="BP114" s="1" t="str">
        <f t="shared" si="106"/>
        <v/>
      </c>
      <c r="BQ114" t="s">
        <v>1</v>
      </c>
    </row>
    <row r="115" spans="2:69" x14ac:dyDescent="0.25">
      <c r="B115" t="s">
        <v>1109</v>
      </c>
      <c r="C115">
        <v>0</v>
      </c>
      <c r="D115">
        <f t="shared" si="107"/>
        <v>1</v>
      </c>
      <c r="E115">
        <f t="shared" si="108"/>
        <v>2</v>
      </c>
      <c r="F115">
        <f t="shared" si="109"/>
        <v>8</v>
      </c>
      <c r="G115">
        <f t="shared" si="110"/>
        <v>11</v>
      </c>
      <c r="H115">
        <f t="shared" si="111"/>
        <v>20</v>
      </c>
      <c r="I115">
        <f t="shared" si="112"/>
        <v>21</v>
      </c>
      <c r="J115">
        <f t="shared" si="113"/>
        <v>23</v>
      </c>
      <c r="K115">
        <f t="shared" si="114"/>
        <v>24</v>
      </c>
      <c r="L115">
        <f t="shared" si="115"/>
        <v>26</v>
      </c>
      <c r="M115">
        <f t="shared" si="116"/>
        <v>32</v>
      </c>
      <c r="N115">
        <f t="shared" si="117"/>
        <v>33</v>
      </c>
      <c r="O115">
        <f t="shared" si="118"/>
        <v>34</v>
      </c>
      <c r="P115">
        <f t="shared" si="119"/>
        <v>36</v>
      </c>
      <c r="Q115">
        <f t="shared" si="120"/>
        <v>37</v>
      </c>
      <c r="R115">
        <f t="shared" si="121"/>
        <v>40</v>
      </c>
      <c r="S115">
        <f t="shared" si="122"/>
        <v>43</v>
      </c>
      <c r="T115">
        <f t="shared" si="123"/>
        <v>46</v>
      </c>
      <c r="U115">
        <f t="shared" si="124"/>
        <v>48</v>
      </c>
      <c r="V115">
        <f t="shared" si="125"/>
        <v>54</v>
      </c>
      <c r="W115">
        <f t="shared" si="126"/>
        <v>60</v>
      </c>
      <c r="X115">
        <f t="shared" si="127"/>
        <v>61</v>
      </c>
      <c r="Y115">
        <f t="shared" si="128"/>
        <v>62</v>
      </c>
      <c r="Z115">
        <f t="shared" si="129"/>
        <v>63</v>
      </c>
      <c r="AA115">
        <f t="shared" si="130"/>
        <v>66</v>
      </c>
      <c r="AB115">
        <f t="shared" si="131"/>
        <v>69</v>
      </c>
      <c r="AC115">
        <f t="shared" si="132"/>
        <v>72</v>
      </c>
      <c r="AD115">
        <f t="shared" si="133"/>
        <v>75</v>
      </c>
      <c r="AE115">
        <f t="shared" si="134"/>
        <v>78</v>
      </c>
      <c r="AF115">
        <f t="shared" si="135"/>
        <v>81</v>
      </c>
      <c r="AG115">
        <f t="shared" si="136"/>
        <v>84</v>
      </c>
      <c r="AH115">
        <f t="shared" si="137"/>
        <v>87</v>
      </c>
      <c r="AI115">
        <f t="shared" si="138"/>
        <v>90</v>
      </c>
      <c r="AJ115">
        <f t="shared" si="139"/>
        <v>93</v>
      </c>
      <c r="AK115">
        <f t="shared" si="140"/>
        <v>96</v>
      </c>
      <c r="AL115">
        <f t="shared" si="141"/>
        <v>97</v>
      </c>
      <c r="AM115">
        <f t="shared" si="142"/>
        <v>99</v>
      </c>
      <c r="AN115">
        <f t="shared" si="143"/>
        <v>105</v>
      </c>
      <c r="AO115">
        <f t="shared" si="144"/>
        <v>107</v>
      </c>
      <c r="AP115">
        <f t="shared" si="145"/>
        <v>110</v>
      </c>
      <c r="AQ115">
        <f t="shared" si="146"/>
        <v>113</v>
      </c>
      <c r="AR115">
        <f t="shared" si="147"/>
        <v>119</v>
      </c>
      <c r="AS115">
        <f t="shared" si="148"/>
        <v>126</v>
      </c>
      <c r="AT115">
        <f t="shared" si="149"/>
        <v>132</v>
      </c>
      <c r="AU115">
        <f t="shared" si="150"/>
        <v>135</v>
      </c>
      <c r="AV115">
        <f t="shared" si="151"/>
        <v>136</v>
      </c>
      <c r="AW115" t="s">
        <v>1</v>
      </c>
      <c r="AX115" s="9" t="str">
        <f t="shared" si="152"/>
        <v>M65</v>
      </c>
      <c r="AY115" s="9" t="str">
        <f t="shared" si="153"/>
        <v>Vacant</v>
      </c>
      <c r="AZ115" s="9" t="str">
        <f t="shared" si="154"/>
        <v/>
      </c>
      <c r="BA115" s="1" t="str">
        <f t="shared" si="155"/>
        <v/>
      </c>
      <c r="BB115" s="1" t="str">
        <f t="shared" si="156"/>
        <v>0</v>
      </c>
      <c r="BC115" s="9" t="str">
        <f t="shared" si="157"/>
        <v/>
      </c>
      <c r="BD115" s="9" t="str">
        <f t="shared" si="158"/>
        <v>11</v>
      </c>
      <c r="BE115" s="12" t="str">
        <f t="shared" si="159"/>
        <v>M65</v>
      </c>
      <c r="BF115" s="12" t="str">
        <f t="shared" si="160"/>
        <v>2.66</v>
      </c>
      <c r="BG115" s="12" t="str">
        <f t="shared" si="161"/>
        <v>110</v>
      </c>
      <c r="BH115" t="s">
        <v>1</v>
      </c>
      <c r="BI115" s="9" t="str">
        <f t="shared" si="162"/>
        <v/>
      </c>
      <c r="BJ115" s="1" t="str">
        <f t="shared" si="163"/>
        <v/>
      </c>
      <c r="BK115" t="s">
        <v>1</v>
      </c>
      <c r="BL115" s="9" t="str">
        <f t="shared" si="164"/>
        <v/>
      </c>
      <c r="BM115" s="1" t="str">
        <f t="shared" si="165"/>
        <v/>
      </c>
      <c r="BN115" t="s">
        <v>1</v>
      </c>
      <c r="BO115" s="9" t="str">
        <f t="shared" si="166"/>
        <v/>
      </c>
      <c r="BP115" s="1" t="str">
        <f t="shared" si="106"/>
        <v/>
      </c>
      <c r="BQ115" t="s">
        <v>1</v>
      </c>
    </row>
    <row r="116" spans="2:69" x14ac:dyDescent="0.25">
      <c r="B116" t="s">
        <v>1110</v>
      </c>
      <c r="C116">
        <v>0</v>
      </c>
      <c r="D116">
        <f t="shared" si="107"/>
        <v>1</v>
      </c>
      <c r="E116">
        <f t="shared" si="108"/>
        <v>9</v>
      </c>
      <c r="F116">
        <f t="shared" si="109"/>
        <v>15</v>
      </c>
      <c r="G116">
        <f t="shared" si="110"/>
        <v>25</v>
      </c>
      <c r="H116">
        <f t="shared" si="111"/>
        <v>33</v>
      </c>
      <c r="I116">
        <f t="shared" si="112"/>
        <v>34</v>
      </c>
      <c r="J116">
        <f t="shared" si="113"/>
        <v>36</v>
      </c>
      <c r="K116">
        <f t="shared" si="114"/>
        <v>37</v>
      </c>
      <c r="L116">
        <f t="shared" si="115"/>
        <v>39</v>
      </c>
      <c r="M116">
        <f t="shared" si="116"/>
        <v>45</v>
      </c>
      <c r="N116">
        <f t="shared" si="117"/>
        <v>51</v>
      </c>
      <c r="O116">
        <f t="shared" si="118"/>
        <v>57</v>
      </c>
      <c r="P116">
        <f t="shared" si="119"/>
        <v>59</v>
      </c>
      <c r="Q116">
        <f t="shared" si="120"/>
        <v>61</v>
      </c>
      <c r="R116">
        <f t="shared" si="121"/>
        <v>75</v>
      </c>
      <c r="S116">
        <f t="shared" si="122"/>
        <v>89</v>
      </c>
      <c r="T116">
        <f t="shared" si="123"/>
        <v>95</v>
      </c>
      <c r="U116">
        <f t="shared" si="124"/>
        <v>98</v>
      </c>
      <c r="V116">
        <f t="shared" si="125"/>
        <v>104</v>
      </c>
      <c r="W116">
        <f t="shared" si="126"/>
        <v>110</v>
      </c>
      <c r="X116">
        <f t="shared" si="127"/>
        <v>111</v>
      </c>
      <c r="Y116">
        <f t="shared" si="128"/>
        <v>112</v>
      </c>
      <c r="Z116">
        <f t="shared" si="129"/>
        <v>113</v>
      </c>
      <c r="AA116">
        <f t="shared" si="130"/>
        <v>116</v>
      </c>
      <c r="AB116">
        <f t="shared" si="131"/>
        <v>119</v>
      </c>
      <c r="AC116">
        <f t="shared" si="132"/>
        <v>122</v>
      </c>
      <c r="AD116">
        <f t="shared" si="133"/>
        <v>125</v>
      </c>
      <c r="AE116">
        <f t="shared" si="134"/>
        <v>128</v>
      </c>
      <c r="AF116">
        <f t="shared" si="135"/>
        <v>131</v>
      </c>
      <c r="AG116">
        <f t="shared" si="136"/>
        <v>134</v>
      </c>
      <c r="AH116">
        <f t="shared" si="137"/>
        <v>137</v>
      </c>
      <c r="AI116">
        <f t="shared" si="138"/>
        <v>140</v>
      </c>
      <c r="AJ116">
        <f t="shared" si="139"/>
        <v>143</v>
      </c>
      <c r="AK116">
        <f t="shared" si="140"/>
        <v>146</v>
      </c>
      <c r="AL116">
        <f t="shared" si="141"/>
        <v>147</v>
      </c>
      <c r="AM116">
        <f t="shared" si="142"/>
        <v>149</v>
      </c>
      <c r="AN116">
        <f t="shared" si="143"/>
        <v>155</v>
      </c>
      <c r="AO116">
        <f t="shared" si="144"/>
        <v>157</v>
      </c>
      <c r="AP116">
        <f t="shared" si="145"/>
        <v>160</v>
      </c>
      <c r="AQ116">
        <f t="shared" si="146"/>
        <v>163</v>
      </c>
      <c r="AR116">
        <f t="shared" si="147"/>
        <v>169</v>
      </c>
      <c r="AS116">
        <f t="shared" si="148"/>
        <v>176</v>
      </c>
      <c r="AT116">
        <f t="shared" si="149"/>
        <v>182</v>
      </c>
      <c r="AU116">
        <f t="shared" si="150"/>
        <v>185</v>
      </c>
      <c r="AV116">
        <f t="shared" si="151"/>
        <v>187</v>
      </c>
      <c r="AW116" t="s">
        <v>1</v>
      </c>
      <c r="AX116" s="9" t="str">
        <f t="shared" si="152"/>
        <v>M70</v>
      </c>
      <c r="AY116" s="9" t="str">
        <f t="shared" si="153"/>
        <v>Milan</v>
      </c>
      <c r="AZ116" s="9" t="str">
        <f t="shared" si="154"/>
        <v>Turkalj</v>
      </c>
      <c r="BA116" s="1" t="str">
        <f t="shared" si="155"/>
        <v>84:02</v>
      </c>
      <c r="BB116" s="1" t="str">
        <f t="shared" si="156"/>
        <v>0</v>
      </c>
      <c r="BC116" s="9" t="str">
        <f t="shared" si="157"/>
        <v>OK Varaždin</v>
      </c>
      <c r="BD116" s="9" t="str">
        <f t="shared" si="158"/>
        <v>12</v>
      </c>
      <c r="BE116" s="12" t="str">
        <f t="shared" si="159"/>
        <v>M70</v>
      </c>
      <c r="BF116" s="12" t="str">
        <f t="shared" si="160"/>
        <v>2.66</v>
      </c>
      <c r="BG116" s="12" t="str">
        <f t="shared" si="161"/>
        <v>110</v>
      </c>
      <c r="BH116" t="s">
        <v>1</v>
      </c>
      <c r="BI116" s="9" t="str">
        <f t="shared" si="162"/>
        <v>Milan – Turkalj – OK Varaždin – M70</v>
      </c>
      <c r="BJ116" s="1">
        <f t="shared" si="163"/>
        <v>582</v>
      </c>
      <c r="BK116" t="s">
        <v>1</v>
      </c>
      <c r="BL116" s="9" t="str">
        <f t="shared" si="164"/>
        <v>Milan – Turkalj – OK Varaždin</v>
      </c>
      <c r="BM116" s="1">
        <f t="shared" si="165"/>
        <v>582</v>
      </c>
      <c r="BN116" t="s">
        <v>1</v>
      </c>
      <c r="BO116" s="9" t="str">
        <f t="shared" si="166"/>
        <v>Milan – Turkalj</v>
      </c>
      <c r="BP116" s="1">
        <f t="shared" si="106"/>
        <v>582</v>
      </c>
      <c r="BQ116" t="s">
        <v>1</v>
      </c>
    </row>
    <row r="117" spans="2:69" x14ac:dyDescent="0.25">
      <c r="B117" t="s">
        <v>1225</v>
      </c>
      <c r="C117">
        <v>0</v>
      </c>
      <c r="D117">
        <f t="shared" si="107"/>
        <v>1</v>
      </c>
      <c r="E117">
        <f t="shared" si="108"/>
        <v>8</v>
      </c>
      <c r="F117">
        <f t="shared" si="109"/>
        <v>14</v>
      </c>
      <c r="G117">
        <f t="shared" si="110"/>
        <v>24</v>
      </c>
      <c r="H117">
        <f t="shared" si="111"/>
        <v>34</v>
      </c>
      <c r="I117">
        <f t="shared" si="112"/>
        <v>35</v>
      </c>
      <c r="J117">
        <f t="shared" si="113"/>
        <v>37</v>
      </c>
      <c r="K117">
        <f t="shared" si="114"/>
        <v>38</v>
      </c>
      <c r="L117">
        <f t="shared" si="115"/>
        <v>40</v>
      </c>
      <c r="M117">
        <f t="shared" si="116"/>
        <v>46</v>
      </c>
      <c r="N117">
        <f t="shared" si="117"/>
        <v>52</v>
      </c>
      <c r="O117">
        <f t="shared" si="118"/>
        <v>58</v>
      </c>
      <c r="P117">
        <f t="shared" si="119"/>
        <v>60</v>
      </c>
      <c r="Q117">
        <f t="shared" si="120"/>
        <v>62</v>
      </c>
      <c r="R117">
        <f t="shared" si="121"/>
        <v>74</v>
      </c>
      <c r="S117">
        <f t="shared" si="122"/>
        <v>88</v>
      </c>
      <c r="T117">
        <f t="shared" si="123"/>
        <v>94</v>
      </c>
      <c r="U117">
        <f t="shared" si="124"/>
        <v>97</v>
      </c>
      <c r="V117">
        <f t="shared" si="125"/>
        <v>103</v>
      </c>
      <c r="W117">
        <f t="shared" si="126"/>
        <v>109</v>
      </c>
      <c r="X117">
        <f t="shared" si="127"/>
        <v>110</v>
      </c>
      <c r="Y117">
        <f t="shared" si="128"/>
        <v>111</v>
      </c>
      <c r="Z117">
        <f t="shared" si="129"/>
        <v>112</v>
      </c>
      <c r="AA117">
        <f t="shared" si="130"/>
        <v>115</v>
      </c>
      <c r="AB117">
        <f t="shared" si="131"/>
        <v>118</v>
      </c>
      <c r="AC117">
        <f t="shared" si="132"/>
        <v>121</v>
      </c>
      <c r="AD117">
        <f t="shared" si="133"/>
        <v>124</v>
      </c>
      <c r="AE117">
        <f t="shared" si="134"/>
        <v>127</v>
      </c>
      <c r="AF117">
        <f t="shared" si="135"/>
        <v>130</v>
      </c>
      <c r="AG117">
        <f t="shared" si="136"/>
        <v>133</v>
      </c>
      <c r="AH117">
        <f t="shared" si="137"/>
        <v>136</v>
      </c>
      <c r="AI117">
        <f t="shared" si="138"/>
        <v>139</v>
      </c>
      <c r="AJ117">
        <f t="shared" si="139"/>
        <v>142</v>
      </c>
      <c r="AK117">
        <f t="shared" si="140"/>
        <v>145</v>
      </c>
      <c r="AL117">
        <f t="shared" si="141"/>
        <v>146</v>
      </c>
      <c r="AM117">
        <f t="shared" si="142"/>
        <v>148</v>
      </c>
      <c r="AN117">
        <f t="shared" si="143"/>
        <v>154</v>
      </c>
      <c r="AO117">
        <f t="shared" si="144"/>
        <v>156</v>
      </c>
      <c r="AP117">
        <f t="shared" si="145"/>
        <v>159</v>
      </c>
      <c r="AQ117">
        <f t="shared" si="146"/>
        <v>162</v>
      </c>
      <c r="AR117">
        <f t="shared" si="147"/>
        <v>168</v>
      </c>
      <c r="AS117">
        <f t="shared" si="148"/>
        <v>175</v>
      </c>
      <c r="AT117">
        <f t="shared" si="149"/>
        <v>181</v>
      </c>
      <c r="AU117">
        <f t="shared" si="150"/>
        <v>184</v>
      </c>
      <c r="AV117">
        <f t="shared" si="151"/>
        <v>186</v>
      </c>
      <c r="AW117" t="s">
        <v>1</v>
      </c>
      <c r="AX117" s="9" t="str">
        <f t="shared" si="152"/>
        <v>M70</v>
      </c>
      <c r="AY117" s="9" t="str">
        <f t="shared" si="153"/>
        <v>Radovan</v>
      </c>
      <c r="AZ117" s="9" t="str">
        <f t="shared" si="154"/>
        <v>Cepelak</v>
      </c>
      <c r="BA117" s="1" t="str">
        <f t="shared" si="155"/>
        <v>87:57</v>
      </c>
      <c r="BB117" s="1" t="str">
        <f t="shared" si="156"/>
        <v>0</v>
      </c>
      <c r="BC117" s="9" t="str">
        <f t="shared" si="157"/>
        <v>OK Maksimir</v>
      </c>
      <c r="BD117" s="9" t="str">
        <f t="shared" si="158"/>
        <v>12</v>
      </c>
      <c r="BE117" s="12" t="str">
        <f t="shared" si="159"/>
        <v>M70</v>
      </c>
      <c r="BF117" s="12" t="str">
        <f t="shared" si="160"/>
        <v>2.66</v>
      </c>
      <c r="BG117" s="12" t="str">
        <f t="shared" si="161"/>
        <v>110</v>
      </c>
      <c r="BH117" t="s">
        <v>1</v>
      </c>
      <c r="BI117" s="9" t="str">
        <f t="shared" si="162"/>
        <v>Radovan – Cepelak – OK Maksimir – M70</v>
      </c>
      <c r="BJ117" s="1" t="str">
        <f t="shared" si="163"/>
        <v>NEMA</v>
      </c>
      <c r="BK117" t="s">
        <v>1</v>
      </c>
      <c r="BL117" s="9" t="str">
        <f t="shared" si="164"/>
        <v>Radovan – Cepelak – OK Maksimir</v>
      </c>
      <c r="BM117" s="1" t="str">
        <f t="shared" si="165"/>
        <v>NEMA</v>
      </c>
      <c r="BN117" t="s">
        <v>1</v>
      </c>
      <c r="BO117" s="9" t="str">
        <f t="shared" si="166"/>
        <v>Radovan – Cepelak</v>
      </c>
      <c r="BP117" s="1" t="str">
        <f t="shared" si="106"/>
        <v>NEMA</v>
      </c>
      <c r="BQ117" t="s">
        <v>1</v>
      </c>
    </row>
    <row r="118" spans="2:69" x14ac:dyDescent="0.25">
      <c r="B118" t="s">
        <v>1111</v>
      </c>
      <c r="C118">
        <v>0</v>
      </c>
      <c r="D118">
        <f t="shared" si="107"/>
        <v>1</v>
      </c>
      <c r="E118">
        <f t="shared" si="108"/>
        <v>2</v>
      </c>
      <c r="F118">
        <f t="shared" si="109"/>
        <v>8</v>
      </c>
      <c r="G118">
        <f t="shared" si="110"/>
        <v>11</v>
      </c>
      <c r="H118">
        <f t="shared" si="111"/>
        <v>20</v>
      </c>
      <c r="I118">
        <f t="shared" si="112"/>
        <v>21</v>
      </c>
      <c r="J118">
        <f t="shared" si="113"/>
        <v>23</v>
      </c>
      <c r="K118">
        <f t="shared" si="114"/>
        <v>24</v>
      </c>
      <c r="L118">
        <f t="shared" si="115"/>
        <v>26</v>
      </c>
      <c r="M118">
        <f t="shared" si="116"/>
        <v>32</v>
      </c>
      <c r="N118">
        <f t="shared" si="117"/>
        <v>33</v>
      </c>
      <c r="O118">
        <f t="shared" si="118"/>
        <v>34</v>
      </c>
      <c r="P118">
        <f t="shared" si="119"/>
        <v>36</v>
      </c>
      <c r="Q118">
        <f t="shared" si="120"/>
        <v>37</v>
      </c>
      <c r="R118">
        <f t="shared" si="121"/>
        <v>40</v>
      </c>
      <c r="S118">
        <f t="shared" si="122"/>
        <v>43</v>
      </c>
      <c r="T118">
        <f t="shared" si="123"/>
        <v>46</v>
      </c>
      <c r="U118">
        <f t="shared" si="124"/>
        <v>49</v>
      </c>
      <c r="V118">
        <f t="shared" si="125"/>
        <v>55</v>
      </c>
      <c r="W118">
        <f t="shared" si="126"/>
        <v>61</v>
      </c>
      <c r="X118">
        <f t="shared" si="127"/>
        <v>62</v>
      </c>
      <c r="Y118">
        <f t="shared" si="128"/>
        <v>63</v>
      </c>
      <c r="Z118">
        <f t="shared" si="129"/>
        <v>64</v>
      </c>
      <c r="AA118">
        <f t="shared" si="130"/>
        <v>67</v>
      </c>
      <c r="AB118">
        <f t="shared" si="131"/>
        <v>70</v>
      </c>
      <c r="AC118">
        <f t="shared" si="132"/>
        <v>73</v>
      </c>
      <c r="AD118">
        <f t="shared" si="133"/>
        <v>76</v>
      </c>
      <c r="AE118">
        <f t="shared" si="134"/>
        <v>79</v>
      </c>
      <c r="AF118">
        <f t="shared" si="135"/>
        <v>82</v>
      </c>
      <c r="AG118">
        <f t="shared" si="136"/>
        <v>85</v>
      </c>
      <c r="AH118">
        <f t="shared" si="137"/>
        <v>88</v>
      </c>
      <c r="AI118">
        <f t="shared" si="138"/>
        <v>91</v>
      </c>
      <c r="AJ118">
        <f t="shared" si="139"/>
        <v>94</v>
      </c>
      <c r="AK118">
        <f t="shared" si="140"/>
        <v>97</v>
      </c>
      <c r="AL118">
        <f t="shared" si="141"/>
        <v>98</v>
      </c>
      <c r="AM118">
        <f t="shared" si="142"/>
        <v>100</v>
      </c>
      <c r="AN118">
        <f t="shared" si="143"/>
        <v>106</v>
      </c>
      <c r="AO118">
        <f t="shared" si="144"/>
        <v>108</v>
      </c>
      <c r="AP118">
        <f t="shared" si="145"/>
        <v>111</v>
      </c>
      <c r="AQ118">
        <f t="shared" si="146"/>
        <v>114</v>
      </c>
      <c r="AR118">
        <f t="shared" si="147"/>
        <v>120</v>
      </c>
      <c r="AS118">
        <f t="shared" si="148"/>
        <v>127</v>
      </c>
      <c r="AT118">
        <f t="shared" si="149"/>
        <v>133</v>
      </c>
      <c r="AU118">
        <f t="shared" si="150"/>
        <v>136</v>
      </c>
      <c r="AV118">
        <f t="shared" si="151"/>
        <v>137</v>
      </c>
      <c r="AW118" t="s">
        <v>1</v>
      </c>
      <c r="AX118" s="9" t="str">
        <f t="shared" si="152"/>
        <v>M70</v>
      </c>
      <c r="AY118" s="9" t="str">
        <f t="shared" si="153"/>
        <v>Vacant</v>
      </c>
      <c r="AZ118" s="9" t="str">
        <f t="shared" si="154"/>
        <v/>
      </c>
      <c r="BA118" s="1" t="str">
        <f t="shared" si="155"/>
        <v/>
      </c>
      <c r="BB118" s="1" t="str">
        <f t="shared" si="156"/>
        <v>0</v>
      </c>
      <c r="BC118" s="9" t="str">
        <f t="shared" si="157"/>
        <v/>
      </c>
      <c r="BD118" s="9" t="str">
        <f t="shared" si="158"/>
        <v>12</v>
      </c>
      <c r="BE118" s="12" t="str">
        <f t="shared" si="159"/>
        <v>M70</v>
      </c>
      <c r="BF118" s="12" t="str">
        <f t="shared" si="160"/>
        <v>2.66</v>
      </c>
      <c r="BG118" s="12" t="str">
        <f t="shared" si="161"/>
        <v>110</v>
      </c>
      <c r="BH118" t="s">
        <v>1</v>
      </c>
      <c r="BI118" s="9" t="str">
        <f t="shared" si="162"/>
        <v/>
      </c>
      <c r="BJ118" s="1" t="str">
        <f t="shared" si="163"/>
        <v/>
      </c>
      <c r="BK118" t="s">
        <v>1</v>
      </c>
      <c r="BL118" s="9" t="str">
        <f t="shared" si="164"/>
        <v/>
      </c>
      <c r="BM118" s="1" t="str">
        <f t="shared" si="165"/>
        <v/>
      </c>
      <c r="BN118" t="s">
        <v>1</v>
      </c>
      <c r="BO118" s="9" t="str">
        <f t="shared" si="166"/>
        <v/>
      </c>
      <c r="BP118" s="1" t="str">
        <f t="shared" si="106"/>
        <v/>
      </c>
      <c r="BQ118" t="s">
        <v>1</v>
      </c>
    </row>
    <row r="119" spans="2:69" x14ac:dyDescent="0.25">
      <c r="B119" t="s">
        <v>1112</v>
      </c>
      <c r="C119">
        <v>0</v>
      </c>
      <c r="D119">
        <f t="shared" si="107"/>
        <v>1</v>
      </c>
      <c r="E119">
        <f t="shared" si="108"/>
        <v>2</v>
      </c>
      <c r="F119">
        <f t="shared" si="109"/>
        <v>8</v>
      </c>
      <c r="G119">
        <f t="shared" si="110"/>
        <v>11</v>
      </c>
      <c r="H119">
        <f t="shared" si="111"/>
        <v>20</v>
      </c>
      <c r="I119">
        <f t="shared" si="112"/>
        <v>21</v>
      </c>
      <c r="J119">
        <f t="shared" si="113"/>
        <v>23</v>
      </c>
      <c r="K119">
        <f t="shared" si="114"/>
        <v>24</v>
      </c>
      <c r="L119">
        <f t="shared" si="115"/>
        <v>26</v>
      </c>
      <c r="M119">
        <f t="shared" si="116"/>
        <v>32</v>
      </c>
      <c r="N119">
        <f t="shared" si="117"/>
        <v>33</v>
      </c>
      <c r="O119">
        <f t="shared" si="118"/>
        <v>34</v>
      </c>
      <c r="P119">
        <f t="shared" si="119"/>
        <v>36</v>
      </c>
      <c r="Q119">
        <f t="shared" si="120"/>
        <v>37</v>
      </c>
      <c r="R119">
        <f t="shared" si="121"/>
        <v>40</v>
      </c>
      <c r="S119">
        <f t="shared" si="122"/>
        <v>43</v>
      </c>
      <c r="T119">
        <f t="shared" si="123"/>
        <v>46</v>
      </c>
      <c r="U119">
        <f t="shared" si="124"/>
        <v>49</v>
      </c>
      <c r="V119">
        <f t="shared" si="125"/>
        <v>55</v>
      </c>
      <c r="W119">
        <f t="shared" si="126"/>
        <v>61</v>
      </c>
      <c r="X119">
        <f t="shared" si="127"/>
        <v>62</v>
      </c>
      <c r="Y119">
        <f t="shared" si="128"/>
        <v>63</v>
      </c>
      <c r="Z119">
        <f t="shared" si="129"/>
        <v>64</v>
      </c>
      <c r="AA119">
        <f t="shared" si="130"/>
        <v>67</v>
      </c>
      <c r="AB119">
        <f t="shared" si="131"/>
        <v>70</v>
      </c>
      <c r="AC119">
        <f t="shared" si="132"/>
        <v>73</v>
      </c>
      <c r="AD119">
        <f t="shared" si="133"/>
        <v>76</v>
      </c>
      <c r="AE119">
        <f t="shared" si="134"/>
        <v>79</v>
      </c>
      <c r="AF119">
        <f t="shared" si="135"/>
        <v>82</v>
      </c>
      <c r="AG119">
        <f t="shared" si="136"/>
        <v>85</v>
      </c>
      <c r="AH119">
        <f t="shared" si="137"/>
        <v>88</v>
      </c>
      <c r="AI119">
        <f t="shared" si="138"/>
        <v>91</v>
      </c>
      <c r="AJ119">
        <f t="shared" si="139"/>
        <v>94</v>
      </c>
      <c r="AK119">
        <f t="shared" si="140"/>
        <v>97</v>
      </c>
      <c r="AL119">
        <f t="shared" si="141"/>
        <v>98</v>
      </c>
      <c r="AM119">
        <f t="shared" si="142"/>
        <v>100</v>
      </c>
      <c r="AN119">
        <f t="shared" si="143"/>
        <v>106</v>
      </c>
      <c r="AO119">
        <f t="shared" si="144"/>
        <v>108</v>
      </c>
      <c r="AP119">
        <f t="shared" si="145"/>
        <v>111</v>
      </c>
      <c r="AQ119">
        <f t="shared" si="146"/>
        <v>114</v>
      </c>
      <c r="AR119">
        <f t="shared" si="147"/>
        <v>120</v>
      </c>
      <c r="AS119">
        <f t="shared" si="148"/>
        <v>127</v>
      </c>
      <c r="AT119">
        <f t="shared" si="149"/>
        <v>133</v>
      </c>
      <c r="AU119">
        <f t="shared" si="150"/>
        <v>136</v>
      </c>
      <c r="AV119">
        <f t="shared" si="151"/>
        <v>137</v>
      </c>
      <c r="AW119" t="s">
        <v>1</v>
      </c>
      <c r="AX119" s="9" t="str">
        <f t="shared" si="152"/>
        <v>M70</v>
      </c>
      <c r="AY119" s="9" t="str">
        <f t="shared" si="153"/>
        <v>Vacant</v>
      </c>
      <c r="AZ119" s="9" t="str">
        <f t="shared" si="154"/>
        <v/>
      </c>
      <c r="BA119" s="1" t="str">
        <f t="shared" si="155"/>
        <v/>
      </c>
      <c r="BB119" s="1" t="str">
        <f t="shared" si="156"/>
        <v>0</v>
      </c>
      <c r="BC119" s="9" t="str">
        <f t="shared" si="157"/>
        <v/>
      </c>
      <c r="BD119" s="9" t="str">
        <f t="shared" si="158"/>
        <v>12</v>
      </c>
      <c r="BE119" s="12" t="str">
        <f t="shared" si="159"/>
        <v>M70</v>
      </c>
      <c r="BF119" s="12" t="str">
        <f t="shared" si="160"/>
        <v>2.66</v>
      </c>
      <c r="BG119" s="12" t="str">
        <f t="shared" si="161"/>
        <v>110</v>
      </c>
      <c r="BH119" t="s">
        <v>1</v>
      </c>
      <c r="BI119" s="9" t="str">
        <f t="shared" si="162"/>
        <v/>
      </c>
      <c r="BJ119" s="1" t="str">
        <f t="shared" si="163"/>
        <v/>
      </c>
      <c r="BK119" t="s">
        <v>1</v>
      </c>
      <c r="BL119" s="9" t="str">
        <f t="shared" si="164"/>
        <v/>
      </c>
      <c r="BM119" s="1" t="str">
        <f t="shared" si="165"/>
        <v/>
      </c>
      <c r="BN119" t="s">
        <v>1</v>
      </c>
      <c r="BO119" s="9" t="str">
        <f t="shared" si="166"/>
        <v/>
      </c>
      <c r="BP119" s="1" t="str">
        <f t="shared" si="106"/>
        <v/>
      </c>
      <c r="BQ119" t="s">
        <v>1</v>
      </c>
    </row>
    <row r="120" spans="2:69" x14ac:dyDescent="0.25">
      <c r="B120" t="s">
        <v>1113</v>
      </c>
      <c r="C120">
        <v>0</v>
      </c>
      <c r="D120">
        <f t="shared" si="107"/>
        <v>1</v>
      </c>
      <c r="E120">
        <f t="shared" si="108"/>
        <v>8</v>
      </c>
      <c r="F120">
        <f t="shared" si="109"/>
        <v>13</v>
      </c>
      <c r="G120">
        <f t="shared" si="110"/>
        <v>24</v>
      </c>
      <c r="H120">
        <f t="shared" si="111"/>
        <v>35</v>
      </c>
      <c r="I120">
        <f t="shared" si="112"/>
        <v>36</v>
      </c>
      <c r="J120">
        <f t="shared" si="113"/>
        <v>38</v>
      </c>
      <c r="K120">
        <f t="shared" si="114"/>
        <v>39</v>
      </c>
      <c r="L120">
        <f t="shared" si="115"/>
        <v>41</v>
      </c>
      <c r="M120">
        <f t="shared" si="116"/>
        <v>47</v>
      </c>
      <c r="N120">
        <f t="shared" si="117"/>
        <v>53</v>
      </c>
      <c r="O120">
        <f t="shared" si="118"/>
        <v>59</v>
      </c>
      <c r="P120">
        <f t="shared" si="119"/>
        <v>61</v>
      </c>
      <c r="Q120">
        <f t="shared" si="120"/>
        <v>62</v>
      </c>
      <c r="R120">
        <f t="shared" si="121"/>
        <v>65</v>
      </c>
      <c r="S120">
        <f t="shared" si="122"/>
        <v>68</v>
      </c>
      <c r="T120">
        <f t="shared" si="123"/>
        <v>71</v>
      </c>
      <c r="U120">
        <f t="shared" si="124"/>
        <v>74</v>
      </c>
      <c r="V120">
        <f t="shared" si="125"/>
        <v>81</v>
      </c>
      <c r="W120">
        <f t="shared" si="126"/>
        <v>88</v>
      </c>
      <c r="X120">
        <f t="shared" si="127"/>
        <v>89</v>
      </c>
      <c r="Y120">
        <f t="shared" si="128"/>
        <v>90</v>
      </c>
      <c r="Z120">
        <f t="shared" si="129"/>
        <v>91</v>
      </c>
      <c r="AA120">
        <f t="shared" si="130"/>
        <v>94</v>
      </c>
      <c r="AB120">
        <f t="shared" si="131"/>
        <v>97</v>
      </c>
      <c r="AC120">
        <f t="shared" si="132"/>
        <v>100</v>
      </c>
      <c r="AD120">
        <f t="shared" si="133"/>
        <v>103</v>
      </c>
      <c r="AE120">
        <f t="shared" si="134"/>
        <v>106</v>
      </c>
      <c r="AF120">
        <f t="shared" si="135"/>
        <v>109</v>
      </c>
      <c r="AG120">
        <f t="shared" si="136"/>
        <v>112</v>
      </c>
      <c r="AH120">
        <f t="shared" si="137"/>
        <v>115</v>
      </c>
      <c r="AI120">
        <f t="shared" si="138"/>
        <v>118</v>
      </c>
      <c r="AJ120">
        <f t="shared" si="139"/>
        <v>121</v>
      </c>
      <c r="AK120">
        <f t="shared" si="140"/>
        <v>124</v>
      </c>
      <c r="AL120">
        <f t="shared" si="141"/>
        <v>125</v>
      </c>
      <c r="AM120">
        <f t="shared" si="142"/>
        <v>127</v>
      </c>
      <c r="AN120">
        <f t="shared" si="143"/>
        <v>133</v>
      </c>
      <c r="AO120">
        <f t="shared" si="144"/>
        <v>135</v>
      </c>
      <c r="AP120">
        <f t="shared" si="145"/>
        <v>138</v>
      </c>
      <c r="AQ120">
        <f t="shared" si="146"/>
        <v>141</v>
      </c>
      <c r="AR120">
        <f t="shared" si="147"/>
        <v>148</v>
      </c>
      <c r="AS120">
        <f t="shared" si="148"/>
        <v>155</v>
      </c>
      <c r="AT120">
        <f t="shared" si="149"/>
        <v>160</v>
      </c>
      <c r="AU120">
        <f t="shared" si="150"/>
        <v>162</v>
      </c>
      <c r="AV120">
        <f t="shared" si="151"/>
        <v>164</v>
      </c>
      <c r="AW120" t="s">
        <v>1</v>
      </c>
      <c r="AX120" s="9" t="str">
        <f t="shared" si="152"/>
        <v>OPEN</v>
      </c>
      <c r="AY120" s="9" t="str">
        <f t="shared" si="153"/>
        <v>Tomislav</v>
      </c>
      <c r="AZ120" s="9" t="str">
        <f t="shared" si="154"/>
        <v>Filipcic</v>
      </c>
      <c r="BA120" s="1" t="str">
        <f t="shared" si="155"/>
        <v>39:54</v>
      </c>
      <c r="BB120" s="1" t="str">
        <f t="shared" si="156"/>
        <v>0</v>
      </c>
      <c r="BC120" s="9" t="str">
        <f t="shared" si="157"/>
        <v/>
      </c>
      <c r="BD120" s="9" t="str">
        <f t="shared" si="158"/>
        <v>23</v>
      </c>
      <c r="BE120" s="12" t="str">
        <f t="shared" si="159"/>
        <v>OPEN</v>
      </c>
      <c r="BF120" s="12" t="str">
        <f t="shared" si="160"/>
        <v>2.29</v>
      </c>
      <c r="BG120" s="12" t="str">
        <f t="shared" si="161"/>
        <v>90</v>
      </c>
      <c r="BH120" t="s">
        <v>1</v>
      </c>
      <c r="BI120" s="9" t="str">
        <f t="shared" si="162"/>
        <v>Tomislav – Filipcic – OPEN</v>
      </c>
      <c r="BJ120" s="1" t="str">
        <f t="shared" si="163"/>
        <v>NEMA</v>
      </c>
      <c r="BK120" t="s">
        <v>1</v>
      </c>
      <c r="BL120" s="9" t="str">
        <f t="shared" si="164"/>
        <v>Tomislav – Filipcic</v>
      </c>
      <c r="BM120" s="1" t="str">
        <f t="shared" si="165"/>
        <v>NEMA</v>
      </c>
      <c r="BN120" t="s">
        <v>1</v>
      </c>
      <c r="BO120" s="9" t="str">
        <f t="shared" si="166"/>
        <v>Tomislav – Filipcic</v>
      </c>
      <c r="BP120" s="1" t="str">
        <f t="shared" si="106"/>
        <v>NEMA</v>
      </c>
      <c r="BQ120" t="s">
        <v>1</v>
      </c>
    </row>
    <row r="121" spans="2:69" x14ac:dyDescent="0.25">
      <c r="B121" t="s">
        <v>1226</v>
      </c>
      <c r="C121">
        <v>0</v>
      </c>
      <c r="D121">
        <f t="shared" si="107"/>
        <v>1</v>
      </c>
      <c r="E121">
        <f t="shared" si="108"/>
        <v>8</v>
      </c>
      <c r="F121">
        <f t="shared" si="109"/>
        <v>12</v>
      </c>
      <c r="G121">
        <f t="shared" si="110"/>
        <v>21</v>
      </c>
      <c r="H121">
        <f t="shared" si="111"/>
        <v>29</v>
      </c>
      <c r="I121">
        <f t="shared" si="112"/>
        <v>30</v>
      </c>
      <c r="J121">
        <f t="shared" si="113"/>
        <v>32</v>
      </c>
      <c r="K121">
        <f t="shared" si="114"/>
        <v>33</v>
      </c>
      <c r="L121">
        <f t="shared" si="115"/>
        <v>35</v>
      </c>
      <c r="M121">
        <f t="shared" si="116"/>
        <v>41</v>
      </c>
      <c r="N121">
        <f t="shared" si="117"/>
        <v>47</v>
      </c>
      <c r="O121">
        <f t="shared" si="118"/>
        <v>53</v>
      </c>
      <c r="P121">
        <f t="shared" si="119"/>
        <v>55</v>
      </c>
      <c r="Q121">
        <f t="shared" si="120"/>
        <v>57</v>
      </c>
      <c r="R121">
        <f t="shared" si="121"/>
        <v>67</v>
      </c>
      <c r="S121">
        <f t="shared" si="122"/>
        <v>79</v>
      </c>
      <c r="T121">
        <f t="shared" si="123"/>
        <v>85</v>
      </c>
      <c r="U121">
        <f t="shared" si="124"/>
        <v>88</v>
      </c>
      <c r="V121">
        <f t="shared" si="125"/>
        <v>95</v>
      </c>
      <c r="W121">
        <f t="shared" si="126"/>
        <v>102</v>
      </c>
      <c r="X121">
        <f t="shared" si="127"/>
        <v>103</v>
      </c>
      <c r="Y121">
        <f t="shared" si="128"/>
        <v>104</v>
      </c>
      <c r="Z121">
        <f t="shared" si="129"/>
        <v>105</v>
      </c>
      <c r="AA121">
        <f t="shared" si="130"/>
        <v>108</v>
      </c>
      <c r="AB121">
        <f t="shared" si="131"/>
        <v>111</v>
      </c>
      <c r="AC121">
        <f t="shared" si="132"/>
        <v>114</v>
      </c>
      <c r="AD121">
        <f t="shared" si="133"/>
        <v>117</v>
      </c>
      <c r="AE121">
        <f t="shared" si="134"/>
        <v>120</v>
      </c>
      <c r="AF121">
        <f t="shared" si="135"/>
        <v>123</v>
      </c>
      <c r="AG121">
        <f t="shared" si="136"/>
        <v>126</v>
      </c>
      <c r="AH121">
        <f t="shared" si="137"/>
        <v>129</v>
      </c>
      <c r="AI121">
        <f t="shared" si="138"/>
        <v>132</v>
      </c>
      <c r="AJ121">
        <f t="shared" si="139"/>
        <v>135</v>
      </c>
      <c r="AK121">
        <f t="shared" si="140"/>
        <v>138</v>
      </c>
      <c r="AL121">
        <f t="shared" si="141"/>
        <v>139</v>
      </c>
      <c r="AM121">
        <f t="shared" si="142"/>
        <v>141</v>
      </c>
      <c r="AN121">
        <f t="shared" si="143"/>
        <v>147</v>
      </c>
      <c r="AO121">
        <f t="shared" si="144"/>
        <v>149</v>
      </c>
      <c r="AP121">
        <f t="shared" si="145"/>
        <v>152</v>
      </c>
      <c r="AQ121">
        <f t="shared" si="146"/>
        <v>155</v>
      </c>
      <c r="AR121">
        <f t="shared" si="147"/>
        <v>162</v>
      </c>
      <c r="AS121">
        <f t="shared" si="148"/>
        <v>169</v>
      </c>
      <c r="AT121">
        <f t="shared" si="149"/>
        <v>174</v>
      </c>
      <c r="AU121">
        <f t="shared" si="150"/>
        <v>176</v>
      </c>
      <c r="AV121">
        <f t="shared" si="151"/>
        <v>178</v>
      </c>
      <c r="AW121" t="s">
        <v>1</v>
      </c>
      <c r="AX121" s="9" t="str">
        <f t="shared" si="152"/>
        <v>OPEN</v>
      </c>
      <c r="AY121" s="9" t="str">
        <f t="shared" si="153"/>
        <v>Ivana</v>
      </c>
      <c r="AZ121" s="9" t="str">
        <f t="shared" si="154"/>
        <v>Žitnik</v>
      </c>
      <c r="BA121" s="1" t="str">
        <f t="shared" si="155"/>
        <v>40:06</v>
      </c>
      <c r="BB121" s="1" t="str">
        <f t="shared" si="156"/>
        <v>0</v>
      </c>
      <c r="BC121" s="9" t="str">
        <f t="shared" si="157"/>
        <v>OK Kapela</v>
      </c>
      <c r="BD121" s="9" t="str">
        <f t="shared" si="158"/>
        <v>23</v>
      </c>
      <c r="BE121" s="12" t="str">
        <f t="shared" si="159"/>
        <v>OPEN</v>
      </c>
      <c r="BF121" s="12" t="str">
        <f t="shared" si="160"/>
        <v>2.29</v>
      </c>
      <c r="BG121" s="12" t="str">
        <f t="shared" si="161"/>
        <v>90</v>
      </c>
      <c r="BH121" t="s">
        <v>1</v>
      </c>
      <c r="BI121" s="9" t="str">
        <f t="shared" si="162"/>
        <v>Ivana – Žitnik – OK Kapela – OPEN</v>
      </c>
      <c r="BJ121" s="1" t="str">
        <f t="shared" si="163"/>
        <v>NEMA</v>
      </c>
      <c r="BK121" t="s">
        <v>1</v>
      </c>
      <c r="BL121" s="9" t="str">
        <f t="shared" si="164"/>
        <v>Ivana – Žitnik – OK Kapela</v>
      </c>
      <c r="BM121" s="1">
        <f t="shared" si="165"/>
        <v>326</v>
      </c>
      <c r="BN121" t="s">
        <v>1</v>
      </c>
      <c r="BO121" s="9" t="str">
        <f t="shared" si="166"/>
        <v>Ivana – Žitnik</v>
      </c>
      <c r="BP121" s="1">
        <f t="shared" si="106"/>
        <v>326</v>
      </c>
      <c r="BQ121" t="s">
        <v>1</v>
      </c>
    </row>
    <row r="122" spans="2:69" x14ac:dyDescent="0.25">
      <c r="B122" t="s">
        <v>1227</v>
      </c>
      <c r="C122">
        <v>0</v>
      </c>
      <c r="D122">
        <f t="shared" si="107"/>
        <v>1</v>
      </c>
      <c r="E122">
        <f t="shared" si="108"/>
        <v>8</v>
      </c>
      <c r="F122">
        <f t="shared" si="109"/>
        <v>14</v>
      </c>
      <c r="G122">
        <f t="shared" si="110"/>
        <v>21</v>
      </c>
      <c r="H122">
        <f t="shared" si="111"/>
        <v>27</v>
      </c>
      <c r="I122">
        <f t="shared" si="112"/>
        <v>28</v>
      </c>
      <c r="J122">
        <f t="shared" si="113"/>
        <v>30</v>
      </c>
      <c r="K122">
        <f t="shared" si="114"/>
        <v>31</v>
      </c>
      <c r="L122">
        <f t="shared" si="115"/>
        <v>33</v>
      </c>
      <c r="M122">
        <f t="shared" si="116"/>
        <v>39</v>
      </c>
      <c r="N122">
        <f t="shared" si="117"/>
        <v>45</v>
      </c>
      <c r="O122">
        <f t="shared" si="118"/>
        <v>51</v>
      </c>
      <c r="P122">
        <f t="shared" si="119"/>
        <v>53</v>
      </c>
      <c r="Q122">
        <f t="shared" si="120"/>
        <v>55</v>
      </c>
      <c r="R122">
        <f t="shared" si="121"/>
        <v>66</v>
      </c>
      <c r="S122">
        <f t="shared" si="122"/>
        <v>79</v>
      </c>
      <c r="T122">
        <f t="shared" si="123"/>
        <v>85</v>
      </c>
      <c r="U122">
        <f t="shared" si="124"/>
        <v>88</v>
      </c>
      <c r="V122">
        <f t="shared" si="125"/>
        <v>95</v>
      </c>
      <c r="W122">
        <f t="shared" si="126"/>
        <v>102</v>
      </c>
      <c r="X122">
        <f t="shared" si="127"/>
        <v>103</v>
      </c>
      <c r="Y122">
        <f t="shared" si="128"/>
        <v>104</v>
      </c>
      <c r="Z122">
        <f t="shared" si="129"/>
        <v>105</v>
      </c>
      <c r="AA122">
        <f t="shared" si="130"/>
        <v>108</v>
      </c>
      <c r="AB122">
        <f t="shared" si="131"/>
        <v>111</v>
      </c>
      <c r="AC122">
        <f t="shared" si="132"/>
        <v>114</v>
      </c>
      <c r="AD122">
        <f t="shared" si="133"/>
        <v>117</v>
      </c>
      <c r="AE122">
        <f t="shared" si="134"/>
        <v>120</v>
      </c>
      <c r="AF122">
        <f t="shared" si="135"/>
        <v>123</v>
      </c>
      <c r="AG122">
        <f t="shared" si="136"/>
        <v>126</v>
      </c>
      <c r="AH122">
        <f t="shared" si="137"/>
        <v>129</v>
      </c>
      <c r="AI122">
        <f t="shared" si="138"/>
        <v>132</v>
      </c>
      <c r="AJ122">
        <f t="shared" si="139"/>
        <v>135</v>
      </c>
      <c r="AK122">
        <f t="shared" si="140"/>
        <v>138</v>
      </c>
      <c r="AL122">
        <f t="shared" si="141"/>
        <v>139</v>
      </c>
      <c r="AM122">
        <f t="shared" si="142"/>
        <v>141</v>
      </c>
      <c r="AN122">
        <f t="shared" si="143"/>
        <v>147</v>
      </c>
      <c r="AO122">
        <f t="shared" si="144"/>
        <v>149</v>
      </c>
      <c r="AP122">
        <f t="shared" si="145"/>
        <v>152</v>
      </c>
      <c r="AQ122">
        <f t="shared" si="146"/>
        <v>155</v>
      </c>
      <c r="AR122">
        <f t="shared" si="147"/>
        <v>162</v>
      </c>
      <c r="AS122">
        <f t="shared" si="148"/>
        <v>169</v>
      </c>
      <c r="AT122">
        <f t="shared" si="149"/>
        <v>174</v>
      </c>
      <c r="AU122">
        <f t="shared" si="150"/>
        <v>176</v>
      </c>
      <c r="AV122">
        <f t="shared" si="151"/>
        <v>178</v>
      </c>
      <c r="AW122" t="s">
        <v>1</v>
      </c>
      <c r="AX122" s="9" t="str">
        <f t="shared" si="152"/>
        <v>OPEN</v>
      </c>
      <c r="AY122" s="9" t="str">
        <f t="shared" si="153"/>
        <v>Ana</v>
      </c>
      <c r="AZ122" s="9" t="str">
        <f t="shared" si="154"/>
        <v>Budi</v>
      </c>
      <c r="BA122" s="1" t="str">
        <f t="shared" si="155"/>
        <v>41:15</v>
      </c>
      <c r="BB122" s="1" t="str">
        <f t="shared" si="156"/>
        <v>0</v>
      </c>
      <c r="BC122" s="9" t="str">
        <f t="shared" si="157"/>
        <v>OK Japetić</v>
      </c>
      <c r="BD122" s="9" t="str">
        <f t="shared" si="158"/>
        <v>23</v>
      </c>
      <c r="BE122" s="12" t="str">
        <f t="shared" si="159"/>
        <v>OPEN</v>
      </c>
      <c r="BF122" s="12" t="str">
        <f t="shared" si="160"/>
        <v>2.29</v>
      </c>
      <c r="BG122" s="12" t="str">
        <f t="shared" si="161"/>
        <v>90</v>
      </c>
      <c r="BH122" t="s">
        <v>1</v>
      </c>
      <c r="BI122" s="9" t="str">
        <f t="shared" si="162"/>
        <v>Ana – Budi – OK Japetić – OPEN</v>
      </c>
      <c r="BJ122" s="1" t="str">
        <f t="shared" si="163"/>
        <v>NEMA</v>
      </c>
      <c r="BK122" t="s">
        <v>1</v>
      </c>
      <c r="BL122" s="9" t="str">
        <f t="shared" si="164"/>
        <v>Ana – Budi – OK Japetić</v>
      </c>
      <c r="BM122" s="1">
        <f t="shared" si="165"/>
        <v>74</v>
      </c>
      <c r="BN122" t="s">
        <v>1</v>
      </c>
      <c r="BO122" s="9" t="str">
        <f t="shared" si="166"/>
        <v>Ana – Budi</v>
      </c>
      <c r="BP122" s="1">
        <f t="shared" si="106"/>
        <v>74</v>
      </c>
      <c r="BQ122" t="s">
        <v>1</v>
      </c>
    </row>
    <row r="123" spans="2:69" x14ac:dyDescent="0.25">
      <c r="B123" t="s">
        <v>1228</v>
      </c>
      <c r="C123">
        <v>0</v>
      </c>
      <c r="D123">
        <f t="shared" si="107"/>
        <v>1</v>
      </c>
      <c r="E123">
        <f t="shared" si="108"/>
        <v>9</v>
      </c>
      <c r="F123">
        <f t="shared" si="109"/>
        <v>15</v>
      </c>
      <c r="G123">
        <f t="shared" si="110"/>
        <v>23</v>
      </c>
      <c r="H123">
        <f t="shared" si="111"/>
        <v>29</v>
      </c>
      <c r="I123">
        <f t="shared" si="112"/>
        <v>30</v>
      </c>
      <c r="J123">
        <f t="shared" si="113"/>
        <v>32</v>
      </c>
      <c r="K123">
        <f t="shared" si="114"/>
        <v>33</v>
      </c>
      <c r="L123">
        <f t="shared" si="115"/>
        <v>35</v>
      </c>
      <c r="M123">
        <f t="shared" si="116"/>
        <v>41</v>
      </c>
      <c r="N123">
        <f t="shared" si="117"/>
        <v>47</v>
      </c>
      <c r="O123">
        <f t="shared" si="118"/>
        <v>53</v>
      </c>
      <c r="P123">
        <f t="shared" si="119"/>
        <v>55</v>
      </c>
      <c r="Q123">
        <f t="shared" si="120"/>
        <v>57</v>
      </c>
      <c r="R123">
        <f t="shared" si="121"/>
        <v>66</v>
      </c>
      <c r="S123">
        <f t="shared" si="122"/>
        <v>77</v>
      </c>
      <c r="T123">
        <f t="shared" si="123"/>
        <v>83</v>
      </c>
      <c r="U123">
        <f t="shared" si="124"/>
        <v>86</v>
      </c>
      <c r="V123">
        <f t="shared" si="125"/>
        <v>93</v>
      </c>
      <c r="W123">
        <f t="shared" si="126"/>
        <v>100</v>
      </c>
      <c r="X123">
        <f t="shared" si="127"/>
        <v>101</v>
      </c>
      <c r="Y123">
        <f t="shared" si="128"/>
        <v>102</v>
      </c>
      <c r="Z123">
        <f t="shared" si="129"/>
        <v>103</v>
      </c>
      <c r="AA123">
        <f t="shared" si="130"/>
        <v>106</v>
      </c>
      <c r="AB123">
        <f t="shared" si="131"/>
        <v>109</v>
      </c>
      <c r="AC123">
        <f t="shared" si="132"/>
        <v>112</v>
      </c>
      <c r="AD123">
        <f t="shared" si="133"/>
        <v>115</v>
      </c>
      <c r="AE123">
        <f t="shared" si="134"/>
        <v>118</v>
      </c>
      <c r="AF123">
        <f t="shared" si="135"/>
        <v>121</v>
      </c>
      <c r="AG123">
        <f t="shared" si="136"/>
        <v>124</v>
      </c>
      <c r="AH123">
        <f t="shared" si="137"/>
        <v>127</v>
      </c>
      <c r="AI123">
        <f t="shared" si="138"/>
        <v>130</v>
      </c>
      <c r="AJ123">
        <f t="shared" si="139"/>
        <v>133</v>
      </c>
      <c r="AK123">
        <f t="shared" si="140"/>
        <v>136</v>
      </c>
      <c r="AL123">
        <f t="shared" si="141"/>
        <v>137</v>
      </c>
      <c r="AM123">
        <f t="shared" si="142"/>
        <v>139</v>
      </c>
      <c r="AN123">
        <f t="shared" si="143"/>
        <v>145</v>
      </c>
      <c r="AO123">
        <f t="shared" si="144"/>
        <v>147</v>
      </c>
      <c r="AP123">
        <f t="shared" si="145"/>
        <v>150</v>
      </c>
      <c r="AQ123">
        <f t="shared" si="146"/>
        <v>153</v>
      </c>
      <c r="AR123">
        <f t="shared" si="147"/>
        <v>160</v>
      </c>
      <c r="AS123">
        <f t="shared" si="148"/>
        <v>167</v>
      </c>
      <c r="AT123">
        <f t="shared" si="149"/>
        <v>172</v>
      </c>
      <c r="AU123">
        <f t="shared" si="150"/>
        <v>174</v>
      </c>
      <c r="AV123">
        <f t="shared" si="151"/>
        <v>176</v>
      </c>
      <c r="AW123" t="s">
        <v>1</v>
      </c>
      <c r="AX123" s="9" t="str">
        <f t="shared" si="152"/>
        <v>OPEN</v>
      </c>
      <c r="AY123" s="9" t="str">
        <f t="shared" si="153"/>
        <v>Iva</v>
      </c>
      <c r="AZ123" s="9" t="str">
        <f t="shared" si="154"/>
        <v>Renic</v>
      </c>
      <c r="BA123" s="1" t="str">
        <f t="shared" si="155"/>
        <v>42:10</v>
      </c>
      <c r="BB123" s="1" t="str">
        <f t="shared" si="156"/>
        <v>0</v>
      </c>
      <c r="BC123" s="9" t="str">
        <f t="shared" si="157"/>
        <v>OK Orion</v>
      </c>
      <c r="BD123" s="9" t="str">
        <f t="shared" si="158"/>
        <v>23</v>
      </c>
      <c r="BE123" s="12" t="str">
        <f t="shared" si="159"/>
        <v>OPEN</v>
      </c>
      <c r="BF123" s="12" t="str">
        <f t="shared" si="160"/>
        <v>2.29</v>
      </c>
      <c r="BG123" s="12" t="str">
        <f t="shared" si="161"/>
        <v>90</v>
      </c>
      <c r="BH123" t="s">
        <v>1</v>
      </c>
      <c r="BI123" s="9" t="str">
        <f t="shared" si="162"/>
        <v>Iva – Renic – OK Orion – OPEN</v>
      </c>
      <c r="BJ123" s="1" t="str">
        <f t="shared" si="163"/>
        <v>NEMA</v>
      </c>
      <c r="BK123" t="s">
        <v>1</v>
      </c>
      <c r="BL123" s="9" t="str">
        <f t="shared" si="164"/>
        <v>Iva – Renic – OK Orion</v>
      </c>
      <c r="BM123" s="1" t="str">
        <f t="shared" si="165"/>
        <v>NEMA</v>
      </c>
      <c r="BN123" t="s">
        <v>1</v>
      </c>
      <c r="BO123" s="9" t="str">
        <f t="shared" si="166"/>
        <v>Iva – Renic</v>
      </c>
      <c r="BP123" s="1" t="str">
        <f t="shared" si="106"/>
        <v>NEMA</v>
      </c>
      <c r="BQ123" t="s">
        <v>1</v>
      </c>
    </row>
    <row r="124" spans="2:69" x14ac:dyDescent="0.25">
      <c r="B124" t="s">
        <v>1229</v>
      </c>
      <c r="C124">
        <v>0</v>
      </c>
      <c r="D124">
        <f t="shared" si="107"/>
        <v>1</v>
      </c>
      <c r="E124">
        <f t="shared" si="108"/>
        <v>8</v>
      </c>
      <c r="F124">
        <f t="shared" si="109"/>
        <v>13</v>
      </c>
      <c r="G124">
        <f t="shared" si="110"/>
        <v>22</v>
      </c>
      <c r="H124">
        <f t="shared" si="111"/>
        <v>32</v>
      </c>
      <c r="I124">
        <f t="shared" si="112"/>
        <v>33</v>
      </c>
      <c r="J124">
        <f t="shared" si="113"/>
        <v>35</v>
      </c>
      <c r="K124">
        <f t="shared" si="114"/>
        <v>36</v>
      </c>
      <c r="L124">
        <f t="shared" si="115"/>
        <v>38</v>
      </c>
      <c r="M124">
        <f t="shared" si="116"/>
        <v>44</v>
      </c>
      <c r="N124">
        <f t="shared" si="117"/>
        <v>50</v>
      </c>
      <c r="O124">
        <f t="shared" si="118"/>
        <v>56</v>
      </c>
      <c r="P124">
        <f t="shared" si="119"/>
        <v>58</v>
      </c>
      <c r="Q124">
        <f t="shared" si="120"/>
        <v>60</v>
      </c>
      <c r="R124">
        <f t="shared" si="121"/>
        <v>72</v>
      </c>
      <c r="S124">
        <f t="shared" si="122"/>
        <v>86</v>
      </c>
      <c r="T124">
        <f t="shared" si="123"/>
        <v>92</v>
      </c>
      <c r="U124">
        <f t="shared" si="124"/>
        <v>95</v>
      </c>
      <c r="V124">
        <f t="shared" si="125"/>
        <v>102</v>
      </c>
      <c r="W124">
        <f t="shared" si="126"/>
        <v>109</v>
      </c>
      <c r="X124">
        <f t="shared" si="127"/>
        <v>110</v>
      </c>
      <c r="Y124">
        <f t="shared" si="128"/>
        <v>111</v>
      </c>
      <c r="Z124">
        <f t="shared" si="129"/>
        <v>112</v>
      </c>
      <c r="AA124">
        <f t="shared" si="130"/>
        <v>115</v>
      </c>
      <c r="AB124">
        <f t="shared" si="131"/>
        <v>118</v>
      </c>
      <c r="AC124">
        <f t="shared" si="132"/>
        <v>121</v>
      </c>
      <c r="AD124">
        <f t="shared" si="133"/>
        <v>124</v>
      </c>
      <c r="AE124">
        <f t="shared" si="134"/>
        <v>127</v>
      </c>
      <c r="AF124">
        <f t="shared" si="135"/>
        <v>130</v>
      </c>
      <c r="AG124">
        <f t="shared" si="136"/>
        <v>133</v>
      </c>
      <c r="AH124">
        <f t="shared" si="137"/>
        <v>136</v>
      </c>
      <c r="AI124">
        <f t="shared" si="138"/>
        <v>139</v>
      </c>
      <c r="AJ124">
        <f t="shared" si="139"/>
        <v>142</v>
      </c>
      <c r="AK124">
        <f t="shared" si="140"/>
        <v>145</v>
      </c>
      <c r="AL124">
        <f t="shared" si="141"/>
        <v>146</v>
      </c>
      <c r="AM124">
        <f t="shared" si="142"/>
        <v>148</v>
      </c>
      <c r="AN124">
        <f t="shared" si="143"/>
        <v>154</v>
      </c>
      <c r="AO124">
        <f t="shared" si="144"/>
        <v>156</v>
      </c>
      <c r="AP124">
        <f t="shared" si="145"/>
        <v>159</v>
      </c>
      <c r="AQ124">
        <f t="shared" si="146"/>
        <v>162</v>
      </c>
      <c r="AR124">
        <f t="shared" si="147"/>
        <v>169</v>
      </c>
      <c r="AS124">
        <f t="shared" si="148"/>
        <v>176</v>
      </c>
      <c r="AT124">
        <f t="shared" si="149"/>
        <v>181</v>
      </c>
      <c r="AU124">
        <f t="shared" si="150"/>
        <v>183</v>
      </c>
      <c r="AV124">
        <f t="shared" si="151"/>
        <v>185</v>
      </c>
      <c r="AW124" t="s">
        <v>1</v>
      </c>
      <c r="AX124" s="9" t="str">
        <f t="shared" si="152"/>
        <v>OPEN</v>
      </c>
      <c r="AY124" s="9" t="str">
        <f t="shared" si="153"/>
        <v>Martina</v>
      </c>
      <c r="AZ124" s="9" t="str">
        <f t="shared" si="154"/>
        <v>Horvat</v>
      </c>
      <c r="BA124" s="1" t="str">
        <f t="shared" si="155"/>
        <v>42:14</v>
      </c>
      <c r="BB124" s="1" t="str">
        <f t="shared" si="156"/>
        <v>0</v>
      </c>
      <c r="BC124" s="9" t="str">
        <f t="shared" si="157"/>
        <v>OK Maksimir</v>
      </c>
      <c r="BD124" s="9" t="str">
        <f t="shared" si="158"/>
        <v>23</v>
      </c>
      <c r="BE124" s="12" t="str">
        <f t="shared" si="159"/>
        <v>OPEN</v>
      </c>
      <c r="BF124" s="12" t="str">
        <f t="shared" si="160"/>
        <v>2.29</v>
      </c>
      <c r="BG124" s="12" t="str">
        <f t="shared" si="161"/>
        <v>90</v>
      </c>
      <c r="BH124" t="s">
        <v>1</v>
      </c>
      <c r="BI124" s="9" t="str">
        <f t="shared" si="162"/>
        <v>Martina – Horvat – OK Maksimir – OPEN</v>
      </c>
      <c r="BJ124" s="1" t="str">
        <f t="shared" si="163"/>
        <v>NEMA</v>
      </c>
      <c r="BK124" t="s">
        <v>1</v>
      </c>
      <c r="BL124" s="9" t="str">
        <f t="shared" si="164"/>
        <v>Martina – Horvat – OK Maksimir</v>
      </c>
      <c r="BM124" s="1" t="str">
        <f t="shared" si="165"/>
        <v>NEMA</v>
      </c>
      <c r="BN124" t="s">
        <v>1</v>
      </c>
      <c r="BO124" s="9" t="str">
        <f t="shared" si="166"/>
        <v>Martina – Horvat</v>
      </c>
      <c r="BP124" s="1" t="str">
        <f t="shared" si="106"/>
        <v>NEMA</v>
      </c>
      <c r="BQ124" t="s">
        <v>1</v>
      </c>
    </row>
    <row r="125" spans="2:69" x14ac:dyDescent="0.25">
      <c r="B125" t="s">
        <v>1114</v>
      </c>
      <c r="C125">
        <v>0</v>
      </c>
      <c r="D125">
        <f t="shared" si="107"/>
        <v>1</v>
      </c>
      <c r="E125">
        <f t="shared" si="108"/>
        <v>9</v>
      </c>
      <c r="F125">
        <f t="shared" si="109"/>
        <v>15</v>
      </c>
      <c r="G125">
        <f t="shared" si="110"/>
        <v>26</v>
      </c>
      <c r="H125">
        <f t="shared" si="111"/>
        <v>32</v>
      </c>
      <c r="I125">
        <f t="shared" si="112"/>
        <v>33</v>
      </c>
      <c r="J125">
        <f t="shared" si="113"/>
        <v>35</v>
      </c>
      <c r="K125">
        <f t="shared" si="114"/>
        <v>36</v>
      </c>
      <c r="L125">
        <f t="shared" si="115"/>
        <v>38</v>
      </c>
      <c r="M125">
        <f t="shared" si="116"/>
        <v>44</v>
      </c>
      <c r="N125">
        <f t="shared" si="117"/>
        <v>50</v>
      </c>
      <c r="O125">
        <f t="shared" si="118"/>
        <v>56</v>
      </c>
      <c r="P125">
        <f t="shared" si="119"/>
        <v>58</v>
      </c>
      <c r="Q125">
        <f t="shared" si="120"/>
        <v>60</v>
      </c>
      <c r="R125">
        <f t="shared" si="121"/>
        <v>74</v>
      </c>
      <c r="S125">
        <f t="shared" si="122"/>
        <v>88</v>
      </c>
      <c r="T125">
        <f t="shared" si="123"/>
        <v>94</v>
      </c>
      <c r="U125">
        <f t="shared" si="124"/>
        <v>97</v>
      </c>
      <c r="V125">
        <f t="shared" si="125"/>
        <v>104</v>
      </c>
      <c r="W125">
        <f t="shared" si="126"/>
        <v>111</v>
      </c>
      <c r="X125">
        <f t="shared" si="127"/>
        <v>112</v>
      </c>
      <c r="Y125">
        <f t="shared" si="128"/>
        <v>113</v>
      </c>
      <c r="Z125">
        <f t="shared" si="129"/>
        <v>114</v>
      </c>
      <c r="AA125">
        <f t="shared" si="130"/>
        <v>117</v>
      </c>
      <c r="AB125">
        <f t="shared" si="131"/>
        <v>120</v>
      </c>
      <c r="AC125">
        <f t="shared" si="132"/>
        <v>123</v>
      </c>
      <c r="AD125">
        <f t="shared" si="133"/>
        <v>126</v>
      </c>
      <c r="AE125">
        <f t="shared" si="134"/>
        <v>129</v>
      </c>
      <c r="AF125">
        <f t="shared" si="135"/>
        <v>132</v>
      </c>
      <c r="AG125">
        <f t="shared" si="136"/>
        <v>135</v>
      </c>
      <c r="AH125">
        <f t="shared" si="137"/>
        <v>138</v>
      </c>
      <c r="AI125">
        <f t="shared" si="138"/>
        <v>141</v>
      </c>
      <c r="AJ125">
        <f t="shared" si="139"/>
        <v>144</v>
      </c>
      <c r="AK125">
        <f t="shared" si="140"/>
        <v>147</v>
      </c>
      <c r="AL125">
        <f t="shared" si="141"/>
        <v>148</v>
      </c>
      <c r="AM125">
        <f t="shared" si="142"/>
        <v>150</v>
      </c>
      <c r="AN125">
        <f t="shared" si="143"/>
        <v>156</v>
      </c>
      <c r="AO125">
        <f t="shared" si="144"/>
        <v>158</v>
      </c>
      <c r="AP125">
        <f t="shared" si="145"/>
        <v>161</v>
      </c>
      <c r="AQ125">
        <f t="shared" si="146"/>
        <v>164</v>
      </c>
      <c r="AR125">
        <f t="shared" si="147"/>
        <v>171</v>
      </c>
      <c r="AS125">
        <f t="shared" si="148"/>
        <v>178</v>
      </c>
      <c r="AT125">
        <f t="shared" si="149"/>
        <v>183</v>
      </c>
      <c r="AU125">
        <f t="shared" si="150"/>
        <v>185</v>
      </c>
      <c r="AV125">
        <f t="shared" si="151"/>
        <v>187</v>
      </c>
      <c r="AW125" t="s">
        <v>1</v>
      </c>
      <c r="AX125" s="9" t="str">
        <f t="shared" si="152"/>
        <v>OPEN</v>
      </c>
      <c r="AY125" s="9" t="str">
        <f t="shared" si="153"/>
        <v>Ana</v>
      </c>
      <c r="AZ125" s="9" t="str">
        <f t="shared" si="154"/>
        <v>Srebacic</v>
      </c>
      <c r="BA125" s="1" t="str">
        <f t="shared" si="155"/>
        <v>42:51</v>
      </c>
      <c r="BB125" s="1" t="str">
        <f t="shared" si="156"/>
        <v>0</v>
      </c>
      <c r="BC125" s="9" t="str">
        <f t="shared" si="157"/>
        <v>OK Varaždin</v>
      </c>
      <c r="BD125" s="9" t="str">
        <f t="shared" si="158"/>
        <v>23</v>
      </c>
      <c r="BE125" s="12" t="str">
        <f t="shared" si="159"/>
        <v>OPEN</v>
      </c>
      <c r="BF125" s="12" t="str">
        <f t="shared" si="160"/>
        <v>2.29</v>
      </c>
      <c r="BG125" s="12" t="str">
        <f t="shared" si="161"/>
        <v>90</v>
      </c>
      <c r="BH125" t="s">
        <v>1</v>
      </c>
      <c r="BI125" s="9" t="str">
        <f t="shared" si="162"/>
        <v>Ana – Srebacic – OK Varaždin – OPEN</v>
      </c>
      <c r="BJ125" s="1" t="str">
        <f t="shared" si="163"/>
        <v>NEMA</v>
      </c>
      <c r="BK125" t="s">
        <v>1</v>
      </c>
      <c r="BL125" s="9" t="str">
        <f t="shared" si="164"/>
        <v>Ana – Srebacic – OK Varaždin</v>
      </c>
      <c r="BM125" s="1" t="str">
        <f t="shared" si="165"/>
        <v>NEMA</v>
      </c>
      <c r="BN125" t="s">
        <v>1</v>
      </c>
      <c r="BO125" s="9" t="str">
        <f t="shared" si="166"/>
        <v>Ana – Srebacic</v>
      </c>
      <c r="BP125" s="1" t="str">
        <f t="shared" si="106"/>
        <v>NEMA</v>
      </c>
      <c r="BQ125" t="s">
        <v>1</v>
      </c>
    </row>
    <row r="126" spans="2:69" x14ac:dyDescent="0.25">
      <c r="B126" t="s">
        <v>1230</v>
      </c>
      <c r="C126">
        <v>0</v>
      </c>
      <c r="D126">
        <f t="shared" si="107"/>
        <v>1</v>
      </c>
      <c r="E126">
        <f t="shared" si="108"/>
        <v>9</v>
      </c>
      <c r="F126">
        <f t="shared" si="109"/>
        <v>15</v>
      </c>
      <c r="G126">
        <f t="shared" si="110"/>
        <v>25</v>
      </c>
      <c r="H126">
        <f t="shared" si="111"/>
        <v>34</v>
      </c>
      <c r="I126">
        <f t="shared" si="112"/>
        <v>35</v>
      </c>
      <c r="J126">
        <f t="shared" si="113"/>
        <v>37</v>
      </c>
      <c r="K126">
        <f t="shared" si="114"/>
        <v>38</v>
      </c>
      <c r="L126">
        <f t="shared" si="115"/>
        <v>40</v>
      </c>
      <c r="M126">
        <f t="shared" si="116"/>
        <v>46</v>
      </c>
      <c r="N126">
        <f t="shared" si="117"/>
        <v>52</v>
      </c>
      <c r="O126">
        <f t="shared" si="118"/>
        <v>58</v>
      </c>
      <c r="P126">
        <f t="shared" si="119"/>
        <v>60</v>
      </c>
      <c r="Q126">
        <f t="shared" si="120"/>
        <v>62</v>
      </c>
      <c r="R126">
        <f t="shared" si="121"/>
        <v>71</v>
      </c>
      <c r="S126">
        <f t="shared" si="122"/>
        <v>82</v>
      </c>
      <c r="T126">
        <f t="shared" si="123"/>
        <v>88</v>
      </c>
      <c r="U126">
        <f t="shared" si="124"/>
        <v>91</v>
      </c>
      <c r="V126">
        <f t="shared" si="125"/>
        <v>98</v>
      </c>
      <c r="W126">
        <f t="shared" si="126"/>
        <v>105</v>
      </c>
      <c r="X126">
        <f t="shared" si="127"/>
        <v>106</v>
      </c>
      <c r="Y126">
        <f t="shared" si="128"/>
        <v>107</v>
      </c>
      <c r="Z126">
        <f t="shared" si="129"/>
        <v>108</v>
      </c>
      <c r="AA126">
        <f t="shared" si="130"/>
        <v>111</v>
      </c>
      <c r="AB126">
        <f t="shared" si="131"/>
        <v>114</v>
      </c>
      <c r="AC126">
        <f t="shared" si="132"/>
        <v>117</v>
      </c>
      <c r="AD126">
        <f t="shared" si="133"/>
        <v>120</v>
      </c>
      <c r="AE126">
        <f t="shared" si="134"/>
        <v>123</v>
      </c>
      <c r="AF126">
        <f t="shared" si="135"/>
        <v>126</v>
      </c>
      <c r="AG126">
        <f t="shared" si="136"/>
        <v>129</v>
      </c>
      <c r="AH126">
        <f t="shared" si="137"/>
        <v>132</v>
      </c>
      <c r="AI126">
        <f t="shared" si="138"/>
        <v>135</v>
      </c>
      <c r="AJ126">
        <f t="shared" si="139"/>
        <v>138</v>
      </c>
      <c r="AK126">
        <f t="shared" si="140"/>
        <v>141</v>
      </c>
      <c r="AL126">
        <f t="shared" si="141"/>
        <v>142</v>
      </c>
      <c r="AM126">
        <f t="shared" si="142"/>
        <v>144</v>
      </c>
      <c r="AN126">
        <f t="shared" si="143"/>
        <v>150</v>
      </c>
      <c r="AO126">
        <f t="shared" si="144"/>
        <v>152</v>
      </c>
      <c r="AP126">
        <f t="shared" si="145"/>
        <v>155</v>
      </c>
      <c r="AQ126">
        <f t="shared" si="146"/>
        <v>158</v>
      </c>
      <c r="AR126">
        <f t="shared" si="147"/>
        <v>165</v>
      </c>
      <c r="AS126">
        <f t="shared" si="148"/>
        <v>172</v>
      </c>
      <c r="AT126">
        <f t="shared" si="149"/>
        <v>177</v>
      </c>
      <c r="AU126">
        <f t="shared" si="150"/>
        <v>179</v>
      </c>
      <c r="AV126">
        <f t="shared" si="151"/>
        <v>181</v>
      </c>
      <c r="AW126" t="s">
        <v>1</v>
      </c>
      <c r="AX126" s="9" t="str">
        <f t="shared" si="152"/>
        <v>OPEN</v>
      </c>
      <c r="AY126" s="9" t="str">
        <f t="shared" si="153"/>
        <v>Marija</v>
      </c>
      <c r="AZ126" s="9" t="str">
        <f t="shared" si="154"/>
        <v>Tišljar</v>
      </c>
      <c r="BA126" s="1" t="str">
        <f t="shared" si="155"/>
        <v>43:57</v>
      </c>
      <c r="BB126" s="1" t="str">
        <f t="shared" si="156"/>
        <v>0</v>
      </c>
      <c r="BC126" s="9" t="str">
        <f t="shared" si="157"/>
        <v>OK Orion</v>
      </c>
      <c r="BD126" s="9" t="str">
        <f t="shared" si="158"/>
        <v>23</v>
      </c>
      <c r="BE126" s="12" t="str">
        <f t="shared" si="159"/>
        <v>OPEN</v>
      </c>
      <c r="BF126" s="12" t="str">
        <f t="shared" si="160"/>
        <v>2.29</v>
      </c>
      <c r="BG126" s="12" t="str">
        <f t="shared" si="161"/>
        <v>90</v>
      </c>
      <c r="BH126" t="s">
        <v>1</v>
      </c>
      <c r="BI126" s="9" t="str">
        <f t="shared" si="162"/>
        <v>Marija – Tišljar – OK Orion – OPEN</v>
      </c>
      <c r="BJ126" s="1" t="str">
        <f t="shared" si="163"/>
        <v>NEMA</v>
      </c>
      <c r="BK126" t="s">
        <v>1</v>
      </c>
      <c r="BL126" s="9" t="str">
        <f t="shared" si="164"/>
        <v>Marija – Tišljar – OK Orion</v>
      </c>
      <c r="BM126" s="1">
        <f t="shared" si="165"/>
        <v>434</v>
      </c>
      <c r="BN126" t="s">
        <v>1</v>
      </c>
      <c r="BO126" s="9" t="str">
        <f t="shared" si="166"/>
        <v>Marija – Tišljar</v>
      </c>
      <c r="BP126" s="1">
        <f t="shared" si="106"/>
        <v>434</v>
      </c>
      <c r="BQ126" t="s">
        <v>1</v>
      </c>
    </row>
    <row r="127" spans="2:69" x14ac:dyDescent="0.25">
      <c r="B127" t="s">
        <v>1231</v>
      </c>
      <c r="C127">
        <v>0</v>
      </c>
      <c r="D127">
        <f t="shared" si="107"/>
        <v>1</v>
      </c>
      <c r="E127">
        <f t="shared" si="108"/>
        <v>9</v>
      </c>
      <c r="F127">
        <f t="shared" si="109"/>
        <v>14</v>
      </c>
      <c r="G127">
        <f t="shared" si="110"/>
        <v>25</v>
      </c>
      <c r="H127">
        <f t="shared" si="111"/>
        <v>34</v>
      </c>
      <c r="I127">
        <f t="shared" si="112"/>
        <v>35</v>
      </c>
      <c r="J127">
        <f t="shared" si="113"/>
        <v>37</v>
      </c>
      <c r="K127">
        <f t="shared" si="114"/>
        <v>38</v>
      </c>
      <c r="L127">
        <f t="shared" si="115"/>
        <v>40</v>
      </c>
      <c r="M127">
        <f t="shared" si="116"/>
        <v>46</v>
      </c>
      <c r="N127">
        <f t="shared" si="117"/>
        <v>52</v>
      </c>
      <c r="O127">
        <f t="shared" si="118"/>
        <v>58</v>
      </c>
      <c r="P127">
        <f t="shared" si="119"/>
        <v>60</v>
      </c>
      <c r="Q127">
        <f t="shared" si="120"/>
        <v>62</v>
      </c>
      <c r="R127">
        <f t="shared" si="121"/>
        <v>73</v>
      </c>
      <c r="S127">
        <f t="shared" si="122"/>
        <v>86</v>
      </c>
      <c r="T127">
        <f t="shared" si="123"/>
        <v>92</v>
      </c>
      <c r="U127">
        <f t="shared" si="124"/>
        <v>95</v>
      </c>
      <c r="V127">
        <f t="shared" si="125"/>
        <v>102</v>
      </c>
      <c r="W127">
        <f t="shared" si="126"/>
        <v>109</v>
      </c>
      <c r="X127">
        <f t="shared" si="127"/>
        <v>110</v>
      </c>
      <c r="Y127">
        <f t="shared" si="128"/>
        <v>111</v>
      </c>
      <c r="Z127">
        <f t="shared" si="129"/>
        <v>112</v>
      </c>
      <c r="AA127">
        <f t="shared" si="130"/>
        <v>115</v>
      </c>
      <c r="AB127">
        <f t="shared" si="131"/>
        <v>118</v>
      </c>
      <c r="AC127">
        <f t="shared" si="132"/>
        <v>121</v>
      </c>
      <c r="AD127">
        <f t="shared" si="133"/>
        <v>124</v>
      </c>
      <c r="AE127">
        <f t="shared" si="134"/>
        <v>127</v>
      </c>
      <c r="AF127">
        <f t="shared" si="135"/>
        <v>130</v>
      </c>
      <c r="AG127">
        <f t="shared" si="136"/>
        <v>133</v>
      </c>
      <c r="AH127">
        <f t="shared" si="137"/>
        <v>136</v>
      </c>
      <c r="AI127">
        <f t="shared" si="138"/>
        <v>139</v>
      </c>
      <c r="AJ127">
        <f t="shared" si="139"/>
        <v>142</v>
      </c>
      <c r="AK127">
        <f t="shared" si="140"/>
        <v>145</v>
      </c>
      <c r="AL127">
        <f t="shared" si="141"/>
        <v>146</v>
      </c>
      <c r="AM127">
        <f t="shared" si="142"/>
        <v>148</v>
      </c>
      <c r="AN127">
        <f t="shared" si="143"/>
        <v>154</v>
      </c>
      <c r="AO127">
        <f t="shared" si="144"/>
        <v>156</v>
      </c>
      <c r="AP127">
        <f t="shared" si="145"/>
        <v>159</v>
      </c>
      <c r="AQ127">
        <f t="shared" si="146"/>
        <v>162</v>
      </c>
      <c r="AR127">
        <f t="shared" si="147"/>
        <v>169</v>
      </c>
      <c r="AS127">
        <f t="shared" si="148"/>
        <v>176</v>
      </c>
      <c r="AT127">
        <f t="shared" si="149"/>
        <v>181</v>
      </c>
      <c r="AU127">
        <f t="shared" si="150"/>
        <v>183</v>
      </c>
      <c r="AV127">
        <f t="shared" si="151"/>
        <v>185</v>
      </c>
      <c r="AW127" t="s">
        <v>1</v>
      </c>
      <c r="AX127" s="9" t="str">
        <f t="shared" si="152"/>
        <v>OPEN</v>
      </c>
      <c r="AY127" s="9" t="str">
        <f t="shared" si="153"/>
        <v>Lidija</v>
      </c>
      <c r="AZ127" s="9" t="str">
        <f t="shared" si="154"/>
        <v>Vrdoljak</v>
      </c>
      <c r="BA127" s="1" t="str">
        <f t="shared" si="155"/>
        <v>45:18</v>
      </c>
      <c r="BB127" s="1" t="str">
        <f t="shared" si="156"/>
        <v>0</v>
      </c>
      <c r="BC127" s="9" t="str">
        <f t="shared" si="157"/>
        <v>OK Japetić</v>
      </c>
      <c r="BD127" s="9" t="str">
        <f t="shared" si="158"/>
        <v>23</v>
      </c>
      <c r="BE127" s="12" t="str">
        <f t="shared" si="159"/>
        <v>OPEN</v>
      </c>
      <c r="BF127" s="12" t="str">
        <f t="shared" si="160"/>
        <v>2.29</v>
      </c>
      <c r="BG127" s="12" t="str">
        <f t="shared" si="161"/>
        <v>90</v>
      </c>
      <c r="BH127" t="s">
        <v>1</v>
      </c>
      <c r="BI127" s="9" t="str">
        <f t="shared" si="162"/>
        <v>Lidija – Vrdoljak – OK Japetić – OPEN</v>
      </c>
      <c r="BJ127" s="1" t="str">
        <f t="shared" si="163"/>
        <v>NEMA</v>
      </c>
      <c r="BK127" t="s">
        <v>1</v>
      </c>
      <c r="BL127" s="9" t="str">
        <f t="shared" si="164"/>
        <v>Lidija – Vrdoljak – OK Japetić</v>
      </c>
      <c r="BM127" s="1">
        <f t="shared" si="165"/>
        <v>141</v>
      </c>
      <c r="BN127" t="s">
        <v>1</v>
      </c>
      <c r="BO127" s="9" t="str">
        <f t="shared" si="166"/>
        <v>Lidija – Vrdoljak</v>
      </c>
      <c r="BP127" s="1">
        <f t="shared" si="106"/>
        <v>141</v>
      </c>
      <c r="BQ127" t="s">
        <v>1</v>
      </c>
    </row>
    <row r="128" spans="2:69" x14ac:dyDescent="0.25">
      <c r="B128" t="s">
        <v>1232</v>
      </c>
      <c r="C128">
        <v>0</v>
      </c>
      <c r="D128">
        <f t="shared" si="107"/>
        <v>1</v>
      </c>
      <c r="E128">
        <f t="shared" si="108"/>
        <v>8</v>
      </c>
      <c r="F128">
        <f t="shared" si="109"/>
        <v>14</v>
      </c>
      <c r="G128">
        <f t="shared" si="110"/>
        <v>27</v>
      </c>
      <c r="H128">
        <f t="shared" si="111"/>
        <v>36</v>
      </c>
      <c r="I128">
        <f t="shared" si="112"/>
        <v>37</v>
      </c>
      <c r="J128">
        <f t="shared" si="113"/>
        <v>39</v>
      </c>
      <c r="K128">
        <f t="shared" si="114"/>
        <v>40</v>
      </c>
      <c r="L128">
        <f t="shared" si="115"/>
        <v>42</v>
      </c>
      <c r="M128">
        <f t="shared" si="116"/>
        <v>48</v>
      </c>
      <c r="N128">
        <f t="shared" si="117"/>
        <v>54</v>
      </c>
      <c r="O128">
        <f t="shared" si="118"/>
        <v>60</v>
      </c>
      <c r="P128">
        <f t="shared" si="119"/>
        <v>62</v>
      </c>
      <c r="Q128">
        <f t="shared" si="120"/>
        <v>64</v>
      </c>
      <c r="R128">
        <f t="shared" si="121"/>
        <v>74</v>
      </c>
      <c r="S128">
        <f t="shared" si="122"/>
        <v>86</v>
      </c>
      <c r="T128">
        <f t="shared" si="123"/>
        <v>92</v>
      </c>
      <c r="U128">
        <f t="shared" si="124"/>
        <v>95</v>
      </c>
      <c r="V128">
        <f t="shared" si="125"/>
        <v>102</v>
      </c>
      <c r="W128">
        <f t="shared" si="126"/>
        <v>109</v>
      </c>
      <c r="X128">
        <f t="shared" si="127"/>
        <v>110</v>
      </c>
      <c r="Y128">
        <f t="shared" si="128"/>
        <v>111</v>
      </c>
      <c r="Z128">
        <f t="shared" si="129"/>
        <v>112</v>
      </c>
      <c r="AA128">
        <f t="shared" si="130"/>
        <v>115</v>
      </c>
      <c r="AB128">
        <f t="shared" si="131"/>
        <v>118</v>
      </c>
      <c r="AC128">
        <f t="shared" si="132"/>
        <v>121</v>
      </c>
      <c r="AD128">
        <f t="shared" si="133"/>
        <v>124</v>
      </c>
      <c r="AE128">
        <f t="shared" si="134"/>
        <v>127</v>
      </c>
      <c r="AF128">
        <f t="shared" si="135"/>
        <v>130</v>
      </c>
      <c r="AG128">
        <f t="shared" si="136"/>
        <v>133</v>
      </c>
      <c r="AH128">
        <f t="shared" si="137"/>
        <v>136</v>
      </c>
      <c r="AI128">
        <f t="shared" si="138"/>
        <v>139</v>
      </c>
      <c r="AJ128">
        <f t="shared" si="139"/>
        <v>142</v>
      </c>
      <c r="AK128">
        <f t="shared" si="140"/>
        <v>145</v>
      </c>
      <c r="AL128">
        <f t="shared" si="141"/>
        <v>146</v>
      </c>
      <c r="AM128">
        <f t="shared" si="142"/>
        <v>148</v>
      </c>
      <c r="AN128">
        <f t="shared" si="143"/>
        <v>154</v>
      </c>
      <c r="AO128">
        <f t="shared" si="144"/>
        <v>156</v>
      </c>
      <c r="AP128">
        <f t="shared" si="145"/>
        <v>159</v>
      </c>
      <c r="AQ128">
        <f t="shared" si="146"/>
        <v>162</v>
      </c>
      <c r="AR128">
        <f t="shared" si="147"/>
        <v>169</v>
      </c>
      <c r="AS128">
        <f t="shared" si="148"/>
        <v>176</v>
      </c>
      <c r="AT128">
        <f t="shared" si="149"/>
        <v>181</v>
      </c>
      <c r="AU128">
        <f t="shared" si="150"/>
        <v>183</v>
      </c>
      <c r="AV128">
        <f t="shared" si="151"/>
        <v>185</v>
      </c>
      <c r="AW128" t="s">
        <v>1</v>
      </c>
      <c r="AX128" s="9" t="str">
        <f t="shared" si="152"/>
        <v>OPEN</v>
      </c>
      <c r="AY128" s="9" t="str">
        <f t="shared" si="153"/>
        <v>Martin</v>
      </c>
      <c r="AZ128" s="9" t="str">
        <f t="shared" si="154"/>
        <v>Vukmanovic</v>
      </c>
      <c r="BA128" s="1" t="str">
        <f t="shared" si="155"/>
        <v>48:47</v>
      </c>
      <c r="BB128" s="1" t="str">
        <f t="shared" si="156"/>
        <v>0</v>
      </c>
      <c r="BC128" s="9" t="str">
        <f t="shared" si="157"/>
        <v>OK Kapela</v>
      </c>
      <c r="BD128" s="9" t="str">
        <f t="shared" si="158"/>
        <v>23</v>
      </c>
      <c r="BE128" s="12" t="str">
        <f t="shared" si="159"/>
        <v>OPEN</v>
      </c>
      <c r="BF128" s="12" t="str">
        <f t="shared" si="160"/>
        <v>2.29</v>
      </c>
      <c r="BG128" s="12" t="str">
        <f t="shared" si="161"/>
        <v>90</v>
      </c>
      <c r="BH128" t="s">
        <v>1</v>
      </c>
      <c r="BI128" s="9" t="str">
        <f t="shared" si="162"/>
        <v>Martin – Vukmanovic – OK Kapela – OPEN</v>
      </c>
      <c r="BJ128" s="1" t="str">
        <f t="shared" si="163"/>
        <v>NEMA</v>
      </c>
      <c r="BK128" t="s">
        <v>1</v>
      </c>
      <c r="BL128" s="9" t="str">
        <f t="shared" si="164"/>
        <v>Martin – Vukmanovic – OK Kapela</v>
      </c>
      <c r="BM128" s="1" t="str">
        <f t="shared" si="165"/>
        <v>NEMA</v>
      </c>
      <c r="BN128" t="s">
        <v>1</v>
      </c>
      <c r="BO128" s="9" t="str">
        <f t="shared" si="166"/>
        <v>Martin – Vukmanovic</v>
      </c>
      <c r="BP128" s="1" t="str">
        <f t="shared" si="106"/>
        <v>NEMA</v>
      </c>
      <c r="BQ128" t="s">
        <v>1</v>
      </c>
    </row>
    <row r="129" spans="2:69" x14ac:dyDescent="0.25">
      <c r="B129" t="s">
        <v>1233</v>
      </c>
      <c r="C129">
        <v>0</v>
      </c>
      <c r="D129">
        <f t="shared" si="107"/>
        <v>1</v>
      </c>
      <c r="E129">
        <f t="shared" si="108"/>
        <v>9</v>
      </c>
      <c r="F129">
        <f t="shared" si="109"/>
        <v>15</v>
      </c>
      <c r="G129">
        <f t="shared" si="110"/>
        <v>28</v>
      </c>
      <c r="H129">
        <f t="shared" si="111"/>
        <v>38</v>
      </c>
      <c r="I129">
        <f t="shared" si="112"/>
        <v>39</v>
      </c>
      <c r="J129">
        <f t="shared" si="113"/>
        <v>41</v>
      </c>
      <c r="K129">
        <f t="shared" si="114"/>
        <v>42</v>
      </c>
      <c r="L129">
        <f t="shared" si="115"/>
        <v>44</v>
      </c>
      <c r="M129">
        <f t="shared" si="116"/>
        <v>50</v>
      </c>
      <c r="N129">
        <f t="shared" si="117"/>
        <v>56</v>
      </c>
      <c r="O129">
        <f t="shared" si="118"/>
        <v>62</v>
      </c>
      <c r="P129">
        <f t="shared" si="119"/>
        <v>64</v>
      </c>
      <c r="Q129">
        <f t="shared" si="120"/>
        <v>66</v>
      </c>
      <c r="R129">
        <f t="shared" si="121"/>
        <v>76</v>
      </c>
      <c r="S129">
        <f t="shared" si="122"/>
        <v>88</v>
      </c>
      <c r="T129">
        <f t="shared" si="123"/>
        <v>94</v>
      </c>
      <c r="U129">
        <f t="shared" si="124"/>
        <v>97</v>
      </c>
      <c r="V129">
        <f t="shared" si="125"/>
        <v>104</v>
      </c>
      <c r="W129">
        <f t="shared" si="126"/>
        <v>111</v>
      </c>
      <c r="X129">
        <f t="shared" si="127"/>
        <v>112</v>
      </c>
      <c r="Y129">
        <f t="shared" si="128"/>
        <v>113</v>
      </c>
      <c r="Z129">
        <f t="shared" si="129"/>
        <v>114</v>
      </c>
      <c r="AA129">
        <f t="shared" si="130"/>
        <v>117</v>
      </c>
      <c r="AB129">
        <f t="shared" si="131"/>
        <v>120</v>
      </c>
      <c r="AC129">
        <f t="shared" si="132"/>
        <v>123</v>
      </c>
      <c r="AD129">
        <f t="shared" si="133"/>
        <v>126</v>
      </c>
      <c r="AE129">
        <f t="shared" si="134"/>
        <v>129</v>
      </c>
      <c r="AF129">
        <f t="shared" si="135"/>
        <v>132</v>
      </c>
      <c r="AG129">
        <f t="shared" si="136"/>
        <v>135</v>
      </c>
      <c r="AH129">
        <f t="shared" si="137"/>
        <v>138</v>
      </c>
      <c r="AI129">
        <f t="shared" si="138"/>
        <v>141</v>
      </c>
      <c r="AJ129">
        <f t="shared" si="139"/>
        <v>144</v>
      </c>
      <c r="AK129">
        <f t="shared" si="140"/>
        <v>147</v>
      </c>
      <c r="AL129">
        <f t="shared" si="141"/>
        <v>148</v>
      </c>
      <c r="AM129">
        <f t="shared" si="142"/>
        <v>150</v>
      </c>
      <c r="AN129">
        <f t="shared" si="143"/>
        <v>156</v>
      </c>
      <c r="AO129">
        <f t="shared" si="144"/>
        <v>158</v>
      </c>
      <c r="AP129">
        <f t="shared" si="145"/>
        <v>161</v>
      </c>
      <c r="AQ129">
        <f t="shared" si="146"/>
        <v>164</v>
      </c>
      <c r="AR129">
        <f t="shared" si="147"/>
        <v>171</v>
      </c>
      <c r="AS129">
        <f t="shared" si="148"/>
        <v>178</v>
      </c>
      <c r="AT129">
        <f t="shared" si="149"/>
        <v>183</v>
      </c>
      <c r="AU129">
        <f t="shared" si="150"/>
        <v>185</v>
      </c>
      <c r="AV129">
        <f t="shared" si="151"/>
        <v>188</v>
      </c>
      <c r="AW129" t="s">
        <v>1</v>
      </c>
      <c r="AX129" s="9" t="str">
        <f t="shared" si="152"/>
        <v>OPEN</v>
      </c>
      <c r="AY129" s="9" t="str">
        <f t="shared" si="153"/>
        <v>Karmela</v>
      </c>
      <c r="AZ129" s="9" t="str">
        <f t="shared" si="154"/>
        <v>Crvenkovic</v>
      </c>
      <c r="BA129" s="1" t="str">
        <f t="shared" si="155"/>
        <v>50:08</v>
      </c>
      <c r="BB129" s="1" t="str">
        <f t="shared" si="156"/>
        <v>0</v>
      </c>
      <c r="BC129" s="9" t="str">
        <f t="shared" si="157"/>
        <v>OK Kapela</v>
      </c>
      <c r="BD129" s="9" t="str">
        <f t="shared" si="158"/>
        <v>23</v>
      </c>
      <c r="BE129" s="12" t="str">
        <f t="shared" si="159"/>
        <v>OPEN</v>
      </c>
      <c r="BF129" s="12" t="str">
        <f t="shared" si="160"/>
        <v>2.29</v>
      </c>
      <c r="BG129" s="12" t="str">
        <f t="shared" si="161"/>
        <v>90</v>
      </c>
      <c r="BH129" t="s">
        <v>1</v>
      </c>
      <c r="BI129" s="9" t="str">
        <f t="shared" si="162"/>
        <v>Karmela – Crvenkovic – OK Kapela – OPEN</v>
      </c>
      <c r="BJ129" s="1" t="str">
        <f t="shared" si="163"/>
        <v>NEMA</v>
      </c>
      <c r="BK129" t="s">
        <v>1</v>
      </c>
      <c r="BL129" s="9" t="str">
        <f t="shared" si="164"/>
        <v>Karmela – Crvenkovic – OK Kapela</v>
      </c>
      <c r="BM129" s="1" t="str">
        <f t="shared" si="165"/>
        <v>NEMA</v>
      </c>
      <c r="BN129" t="s">
        <v>1</v>
      </c>
      <c r="BO129" s="9" t="str">
        <f t="shared" si="166"/>
        <v>Karmela – Crvenkovic</v>
      </c>
      <c r="BP129" s="1" t="str">
        <f t="shared" si="106"/>
        <v>NEMA</v>
      </c>
      <c r="BQ129" t="s">
        <v>1</v>
      </c>
    </row>
    <row r="130" spans="2:69" x14ac:dyDescent="0.25">
      <c r="B130" t="s">
        <v>1234</v>
      </c>
      <c r="C130">
        <v>0</v>
      </c>
      <c r="D130">
        <f t="shared" si="107"/>
        <v>1</v>
      </c>
      <c r="E130">
        <f t="shared" si="108"/>
        <v>8</v>
      </c>
      <c r="F130">
        <f t="shared" si="109"/>
        <v>14</v>
      </c>
      <c r="G130">
        <f t="shared" si="110"/>
        <v>23</v>
      </c>
      <c r="H130">
        <f t="shared" si="111"/>
        <v>33</v>
      </c>
      <c r="I130">
        <f t="shared" si="112"/>
        <v>34</v>
      </c>
      <c r="J130">
        <f t="shared" si="113"/>
        <v>36</v>
      </c>
      <c r="K130">
        <f t="shared" si="114"/>
        <v>37</v>
      </c>
      <c r="L130">
        <f t="shared" si="115"/>
        <v>39</v>
      </c>
      <c r="M130">
        <f t="shared" si="116"/>
        <v>45</v>
      </c>
      <c r="N130">
        <f t="shared" si="117"/>
        <v>52</v>
      </c>
      <c r="O130">
        <f t="shared" si="118"/>
        <v>58</v>
      </c>
      <c r="P130">
        <f t="shared" si="119"/>
        <v>60</v>
      </c>
      <c r="Q130">
        <f t="shared" si="120"/>
        <v>62</v>
      </c>
      <c r="R130">
        <f t="shared" si="121"/>
        <v>72</v>
      </c>
      <c r="S130">
        <f t="shared" si="122"/>
        <v>84</v>
      </c>
      <c r="T130">
        <f t="shared" si="123"/>
        <v>90</v>
      </c>
      <c r="U130">
        <f t="shared" si="124"/>
        <v>93</v>
      </c>
      <c r="V130">
        <f t="shared" si="125"/>
        <v>100</v>
      </c>
      <c r="W130">
        <f t="shared" si="126"/>
        <v>107</v>
      </c>
      <c r="X130">
        <f t="shared" si="127"/>
        <v>108</v>
      </c>
      <c r="Y130">
        <f t="shared" si="128"/>
        <v>109</v>
      </c>
      <c r="Z130">
        <f t="shared" si="129"/>
        <v>110</v>
      </c>
      <c r="AA130">
        <f t="shared" si="130"/>
        <v>113</v>
      </c>
      <c r="AB130">
        <f t="shared" si="131"/>
        <v>116</v>
      </c>
      <c r="AC130">
        <f t="shared" si="132"/>
        <v>119</v>
      </c>
      <c r="AD130">
        <f t="shared" si="133"/>
        <v>122</v>
      </c>
      <c r="AE130">
        <f t="shared" si="134"/>
        <v>125</v>
      </c>
      <c r="AF130">
        <f t="shared" si="135"/>
        <v>128</v>
      </c>
      <c r="AG130">
        <f t="shared" si="136"/>
        <v>131</v>
      </c>
      <c r="AH130">
        <f t="shared" si="137"/>
        <v>134</v>
      </c>
      <c r="AI130">
        <f t="shared" si="138"/>
        <v>137</v>
      </c>
      <c r="AJ130">
        <f t="shared" si="139"/>
        <v>140</v>
      </c>
      <c r="AK130">
        <f t="shared" si="140"/>
        <v>143</v>
      </c>
      <c r="AL130">
        <f t="shared" si="141"/>
        <v>144</v>
      </c>
      <c r="AM130">
        <f t="shared" si="142"/>
        <v>146</v>
      </c>
      <c r="AN130">
        <f t="shared" si="143"/>
        <v>152</v>
      </c>
      <c r="AO130">
        <f t="shared" si="144"/>
        <v>154</v>
      </c>
      <c r="AP130">
        <f t="shared" si="145"/>
        <v>157</v>
      </c>
      <c r="AQ130">
        <f t="shared" si="146"/>
        <v>160</v>
      </c>
      <c r="AR130">
        <f t="shared" si="147"/>
        <v>167</v>
      </c>
      <c r="AS130">
        <f t="shared" si="148"/>
        <v>174</v>
      </c>
      <c r="AT130">
        <f t="shared" si="149"/>
        <v>179</v>
      </c>
      <c r="AU130">
        <f t="shared" si="150"/>
        <v>181</v>
      </c>
      <c r="AV130">
        <f t="shared" si="151"/>
        <v>184</v>
      </c>
      <c r="AW130" t="s">
        <v>1</v>
      </c>
      <c r="AX130" s="9" t="str">
        <f t="shared" si="152"/>
        <v>OPEN</v>
      </c>
      <c r="AY130" s="9" t="str">
        <f t="shared" si="153"/>
        <v>Dominik</v>
      </c>
      <c r="AZ130" s="9" t="str">
        <f t="shared" si="154"/>
        <v>Hribar</v>
      </c>
      <c r="BA130" s="1" t="str">
        <f t="shared" si="155"/>
        <v>51:15</v>
      </c>
      <c r="BB130" s="1" t="str">
        <f t="shared" si="156"/>
        <v>0</v>
      </c>
      <c r="BC130" s="9" t="str">
        <f t="shared" si="157"/>
        <v>OK Kapela</v>
      </c>
      <c r="BD130" s="9" t="str">
        <f t="shared" si="158"/>
        <v>23</v>
      </c>
      <c r="BE130" s="12" t="str">
        <f t="shared" si="159"/>
        <v>OPEN</v>
      </c>
      <c r="BF130" s="12" t="str">
        <f t="shared" si="160"/>
        <v>2.29</v>
      </c>
      <c r="BG130" s="12" t="str">
        <f t="shared" si="161"/>
        <v>90</v>
      </c>
      <c r="BH130" t="s">
        <v>1</v>
      </c>
      <c r="BI130" s="9" t="str">
        <f t="shared" si="162"/>
        <v>Dominik – Hribar – OK Kapela – OPEN</v>
      </c>
      <c r="BJ130" s="1" t="str">
        <f t="shared" si="163"/>
        <v>NEMA</v>
      </c>
      <c r="BK130" t="s">
        <v>1</v>
      </c>
      <c r="BL130" s="9" t="str">
        <f t="shared" si="164"/>
        <v>Dominik – Hribar – OK Kapela</v>
      </c>
      <c r="BM130" s="1" t="str">
        <f t="shared" si="165"/>
        <v>NEMA</v>
      </c>
      <c r="BN130" t="s">
        <v>1</v>
      </c>
      <c r="BO130" s="9" t="str">
        <f t="shared" si="166"/>
        <v>Dominik – Hribar</v>
      </c>
      <c r="BP130" s="1" t="str">
        <f t="shared" si="106"/>
        <v>NEMA</v>
      </c>
      <c r="BQ130" t="s">
        <v>1</v>
      </c>
    </row>
    <row r="131" spans="2:69" x14ac:dyDescent="0.25">
      <c r="B131" t="s">
        <v>1235</v>
      </c>
      <c r="C131">
        <v>0</v>
      </c>
      <c r="D131">
        <f t="shared" si="107"/>
        <v>1</v>
      </c>
      <c r="E131">
        <f t="shared" si="108"/>
        <v>9</v>
      </c>
      <c r="F131">
        <f t="shared" si="109"/>
        <v>14</v>
      </c>
      <c r="G131">
        <f t="shared" si="110"/>
        <v>23</v>
      </c>
      <c r="H131">
        <f t="shared" si="111"/>
        <v>29</v>
      </c>
      <c r="I131">
        <f t="shared" si="112"/>
        <v>30</v>
      </c>
      <c r="J131">
        <f t="shared" si="113"/>
        <v>32</v>
      </c>
      <c r="K131">
        <f t="shared" si="114"/>
        <v>33</v>
      </c>
      <c r="L131">
        <f t="shared" si="115"/>
        <v>35</v>
      </c>
      <c r="M131">
        <f t="shared" si="116"/>
        <v>41</v>
      </c>
      <c r="N131">
        <f t="shared" si="117"/>
        <v>47</v>
      </c>
      <c r="O131">
        <f t="shared" si="118"/>
        <v>53</v>
      </c>
      <c r="P131">
        <f t="shared" si="119"/>
        <v>55</v>
      </c>
      <c r="Q131">
        <f t="shared" si="120"/>
        <v>57</v>
      </c>
      <c r="R131">
        <f t="shared" si="121"/>
        <v>67</v>
      </c>
      <c r="S131">
        <f t="shared" si="122"/>
        <v>79</v>
      </c>
      <c r="T131">
        <f t="shared" si="123"/>
        <v>85</v>
      </c>
      <c r="U131">
        <f t="shared" si="124"/>
        <v>88</v>
      </c>
      <c r="V131">
        <f t="shared" si="125"/>
        <v>95</v>
      </c>
      <c r="W131">
        <f t="shared" si="126"/>
        <v>102</v>
      </c>
      <c r="X131">
        <f t="shared" si="127"/>
        <v>103</v>
      </c>
      <c r="Y131">
        <f t="shared" si="128"/>
        <v>104</v>
      </c>
      <c r="Z131">
        <f t="shared" si="129"/>
        <v>105</v>
      </c>
      <c r="AA131">
        <f t="shared" si="130"/>
        <v>108</v>
      </c>
      <c r="AB131">
        <f t="shared" si="131"/>
        <v>111</v>
      </c>
      <c r="AC131">
        <f t="shared" si="132"/>
        <v>114</v>
      </c>
      <c r="AD131">
        <f t="shared" si="133"/>
        <v>117</v>
      </c>
      <c r="AE131">
        <f t="shared" si="134"/>
        <v>120</v>
      </c>
      <c r="AF131">
        <f t="shared" si="135"/>
        <v>123</v>
      </c>
      <c r="AG131">
        <f t="shared" si="136"/>
        <v>126</v>
      </c>
      <c r="AH131">
        <f t="shared" si="137"/>
        <v>129</v>
      </c>
      <c r="AI131">
        <f t="shared" si="138"/>
        <v>132</v>
      </c>
      <c r="AJ131">
        <f t="shared" si="139"/>
        <v>135</v>
      </c>
      <c r="AK131">
        <f t="shared" si="140"/>
        <v>138</v>
      </c>
      <c r="AL131">
        <f t="shared" si="141"/>
        <v>139</v>
      </c>
      <c r="AM131">
        <f t="shared" si="142"/>
        <v>141</v>
      </c>
      <c r="AN131">
        <f t="shared" si="143"/>
        <v>147</v>
      </c>
      <c r="AO131">
        <f t="shared" si="144"/>
        <v>149</v>
      </c>
      <c r="AP131">
        <f t="shared" si="145"/>
        <v>152</v>
      </c>
      <c r="AQ131">
        <f t="shared" si="146"/>
        <v>155</v>
      </c>
      <c r="AR131">
        <f t="shared" si="147"/>
        <v>162</v>
      </c>
      <c r="AS131">
        <f t="shared" si="148"/>
        <v>169</v>
      </c>
      <c r="AT131">
        <f t="shared" si="149"/>
        <v>174</v>
      </c>
      <c r="AU131">
        <f t="shared" si="150"/>
        <v>176</v>
      </c>
      <c r="AV131">
        <f t="shared" si="151"/>
        <v>179</v>
      </c>
      <c r="AW131" t="s">
        <v>1</v>
      </c>
      <c r="AX131" s="9" t="str">
        <f t="shared" si="152"/>
        <v>OPEN</v>
      </c>
      <c r="AY131" s="9" t="str">
        <f t="shared" si="153"/>
        <v>Iva</v>
      </c>
      <c r="AZ131" s="9" t="str">
        <f t="shared" si="154"/>
        <v>Pintur</v>
      </c>
      <c r="BA131" s="1" t="str">
        <f t="shared" si="155"/>
        <v>58:09</v>
      </c>
      <c r="BB131" s="1" t="str">
        <f t="shared" si="156"/>
        <v>0</v>
      </c>
      <c r="BC131" s="9" t="str">
        <f t="shared" si="157"/>
        <v>OK Kapela</v>
      </c>
      <c r="BD131" s="9" t="str">
        <f t="shared" si="158"/>
        <v>23</v>
      </c>
      <c r="BE131" s="12" t="str">
        <f t="shared" si="159"/>
        <v>OPEN</v>
      </c>
      <c r="BF131" s="12" t="str">
        <f t="shared" si="160"/>
        <v>2.29</v>
      </c>
      <c r="BG131" s="12" t="str">
        <f t="shared" si="161"/>
        <v>90</v>
      </c>
      <c r="BH131" t="s">
        <v>1</v>
      </c>
      <c r="BI131" s="9" t="str">
        <f t="shared" si="162"/>
        <v>Iva – Pintur – OK Kapela – OPEN</v>
      </c>
      <c r="BJ131" s="1" t="str">
        <f t="shared" si="163"/>
        <v>NEMA</v>
      </c>
      <c r="BK131" t="s">
        <v>1</v>
      </c>
      <c r="BL131" s="9" t="str">
        <f t="shared" si="164"/>
        <v>Iva – Pintur – OK Kapela</v>
      </c>
      <c r="BM131" s="1" t="str">
        <f t="shared" si="165"/>
        <v>NEMA</v>
      </c>
      <c r="BN131" t="s">
        <v>1</v>
      </c>
      <c r="BO131" s="9" t="str">
        <f t="shared" si="166"/>
        <v>Iva – Pintur</v>
      </c>
      <c r="BP131" s="1" t="str">
        <f t="shared" si="106"/>
        <v>NEMA</v>
      </c>
      <c r="BQ131" t="s">
        <v>1</v>
      </c>
    </row>
    <row r="132" spans="2:69" x14ac:dyDescent="0.25">
      <c r="B132" t="s">
        <v>1236</v>
      </c>
      <c r="C132">
        <v>0</v>
      </c>
      <c r="D132">
        <f t="shared" si="107"/>
        <v>1</v>
      </c>
      <c r="E132">
        <f t="shared" si="108"/>
        <v>8</v>
      </c>
      <c r="F132">
        <f t="shared" si="109"/>
        <v>13</v>
      </c>
      <c r="G132">
        <f t="shared" si="110"/>
        <v>22</v>
      </c>
      <c r="H132">
        <f t="shared" si="111"/>
        <v>31</v>
      </c>
      <c r="I132">
        <f t="shared" si="112"/>
        <v>32</v>
      </c>
      <c r="J132">
        <f t="shared" si="113"/>
        <v>34</v>
      </c>
      <c r="K132">
        <f t="shared" si="114"/>
        <v>35</v>
      </c>
      <c r="L132">
        <f t="shared" si="115"/>
        <v>37</v>
      </c>
      <c r="M132">
        <f t="shared" si="116"/>
        <v>43</v>
      </c>
      <c r="N132">
        <f t="shared" si="117"/>
        <v>49</v>
      </c>
      <c r="O132">
        <f t="shared" si="118"/>
        <v>55</v>
      </c>
      <c r="P132">
        <f t="shared" si="119"/>
        <v>57</v>
      </c>
      <c r="Q132">
        <f t="shared" si="120"/>
        <v>59</v>
      </c>
      <c r="R132">
        <f t="shared" si="121"/>
        <v>68</v>
      </c>
      <c r="S132">
        <f t="shared" si="122"/>
        <v>79</v>
      </c>
      <c r="T132">
        <f t="shared" si="123"/>
        <v>85</v>
      </c>
      <c r="U132">
        <f t="shared" si="124"/>
        <v>88</v>
      </c>
      <c r="V132">
        <f t="shared" si="125"/>
        <v>95</v>
      </c>
      <c r="W132">
        <f t="shared" si="126"/>
        <v>102</v>
      </c>
      <c r="X132">
        <f t="shared" si="127"/>
        <v>103</v>
      </c>
      <c r="Y132">
        <f t="shared" si="128"/>
        <v>104</v>
      </c>
      <c r="Z132">
        <f t="shared" si="129"/>
        <v>105</v>
      </c>
      <c r="AA132">
        <f t="shared" si="130"/>
        <v>108</v>
      </c>
      <c r="AB132">
        <f t="shared" si="131"/>
        <v>111</v>
      </c>
      <c r="AC132">
        <f t="shared" si="132"/>
        <v>114</v>
      </c>
      <c r="AD132">
        <f t="shared" si="133"/>
        <v>117</v>
      </c>
      <c r="AE132">
        <f t="shared" si="134"/>
        <v>120</v>
      </c>
      <c r="AF132">
        <f t="shared" si="135"/>
        <v>123</v>
      </c>
      <c r="AG132">
        <f t="shared" si="136"/>
        <v>126</v>
      </c>
      <c r="AH132">
        <f t="shared" si="137"/>
        <v>129</v>
      </c>
      <c r="AI132">
        <f t="shared" si="138"/>
        <v>132</v>
      </c>
      <c r="AJ132">
        <f t="shared" si="139"/>
        <v>135</v>
      </c>
      <c r="AK132">
        <f t="shared" si="140"/>
        <v>138</v>
      </c>
      <c r="AL132">
        <f t="shared" si="141"/>
        <v>139</v>
      </c>
      <c r="AM132">
        <f t="shared" si="142"/>
        <v>141</v>
      </c>
      <c r="AN132">
        <f t="shared" si="143"/>
        <v>147</v>
      </c>
      <c r="AO132">
        <f t="shared" si="144"/>
        <v>149</v>
      </c>
      <c r="AP132">
        <f t="shared" si="145"/>
        <v>152</v>
      </c>
      <c r="AQ132">
        <f t="shared" si="146"/>
        <v>155</v>
      </c>
      <c r="AR132">
        <f t="shared" si="147"/>
        <v>162</v>
      </c>
      <c r="AS132">
        <f t="shared" si="148"/>
        <v>169</v>
      </c>
      <c r="AT132">
        <f t="shared" si="149"/>
        <v>174</v>
      </c>
      <c r="AU132">
        <f t="shared" si="150"/>
        <v>176</v>
      </c>
      <c r="AV132">
        <f t="shared" si="151"/>
        <v>179</v>
      </c>
      <c r="AW132" t="s">
        <v>1</v>
      </c>
      <c r="AX132" s="9" t="str">
        <f t="shared" si="152"/>
        <v>OPEN</v>
      </c>
      <c r="AY132" s="9" t="str">
        <f t="shared" si="153"/>
        <v>Oliver</v>
      </c>
      <c r="AZ132" s="9" t="str">
        <f t="shared" si="154"/>
        <v>Skocic</v>
      </c>
      <c r="BA132" s="1" t="str">
        <f t="shared" si="155"/>
        <v>63:59</v>
      </c>
      <c r="BB132" s="1" t="str">
        <f t="shared" si="156"/>
        <v>0</v>
      </c>
      <c r="BC132" s="9" t="str">
        <f t="shared" si="157"/>
        <v>OK Vihor</v>
      </c>
      <c r="BD132" s="9" t="str">
        <f t="shared" si="158"/>
        <v>23</v>
      </c>
      <c r="BE132" s="12" t="str">
        <f t="shared" si="159"/>
        <v>OPEN</v>
      </c>
      <c r="BF132" s="12" t="str">
        <f t="shared" si="160"/>
        <v>2.29</v>
      </c>
      <c r="BG132" s="12" t="str">
        <f t="shared" si="161"/>
        <v>90</v>
      </c>
      <c r="BH132" t="s">
        <v>1</v>
      </c>
      <c r="BI132" s="9" t="str">
        <f t="shared" si="162"/>
        <v>Oliver – Skocic – OK Vihor – OPEN</v>
      </c>
      <c r="BJ132" s="1" t="str">
        <f t="shared" si="163"/>
        <v>NEMA</v>
      </c>
      <c r="BK132" t="s">
        <v>1</v>
      </c>
      <c r="BL132" s="9" t="str">
        <f t="shared" si="164"/>
        <v>Oliver – Skocic – OK Vihor</v>
      </c>
      <c r="BM132" s="1" t="str">
        <f t="shared" si="165"/>
        <v>NEMA</v>
      </c>
      <c r="BN132" t="s">
        <v>1</v>
      </c>
      <c r="BO132" s="9" t="str">
        <f t="shared" si="166"/>
        <v>Oliver – Skocic</v>
      </c>
      <c r="BP132" s="1" t="str">
        <f t="shared" si="106"/>
        <v>NEMA</v>
      </c>
      <c r="BQ132" t="s">
        <v>1</v>
      </c>
    </row>
    <row r="133" spans="2:69" x14ac:dyDescent="0.25">
      <c r="B133" t="s">
        <v>1237</v>
      </c>
      <c r="C133">
        <v>0</v>
      </c>
      <c r="D133">
        <f t="shared" si="107"/>
        <v>1</v>
      </c>
      <c r="E133">
        <f t="shared" si="108"/>
        <v>8</v>
      </c>
      <c r="F133">
        <f t="shared" si="109"/>
        <v>13</v>
      </c>
      <c r="G133">
        <f t="shared" si="110"/>
        <v>23</v>
      </c>
      <c r="H133">
        <f t="shared" si="111"/>
        <v>29</v>
      </c>
      <c r="I133">
        <f t="shared" si="112"/>
        <v>30</v>
      </c>
      <c r="J133">
        <f t="shared" si="113"/>
        <v>32</v>
      </c>
      <c r="K133">
        <f t="shared" si="114"/>
        <v>33</v>
      </c>
      <c r="L133">
        <f t="shared" si="115"/>
        <v>35</v>
      </c>
      <c r="M133">
        <f t="shared" si="116"/>
        <v>41</v>
      </c>
      <c r="N133">
        <f t="shared" si="117"/>
        <v>47</v>
      </c>
      <c r="O133">
        <f t="shared" si="118"/>
        <v>53</v>
      </c>
      <c r="P133">
        <f t="shared" si="119"/>
        <v>55</v>
      </c>
      <c r="Q133">
        <f t="shared" si="120"/>
        <v>57</v>
      </c>
      <c r="R133">
        <f t="shared" si="121"/>
        <v>67</v>
      </c>
      <c r="S133">
        <f t="shared" si="122"/>
        <v>79</v>
      </c>
      <c r="T133">
        <f t="shared" si="123"/>
        <v>85</v>
      </c>
      <c r="U133">
        <f t="shared" si="124"/>
        <v>88</v>
      </c>
      <c r="V133">
        <f t="shared" si="125"/>
        <v>95</v>
      </c>
      <c r="W133">
        <f t="shared" si="126"/>
        <v>102</v>
      </c>
      <c r="X133">
        <f t="shared" si="127"/>
        <v>103</v>
      </c>
      <c r="Y133">
        <f t="shared" si="128"/>
        <v>104</v>
      </c>
      <c r="Z133">
        <f t="shared" si="129"/>
        <v>105</v>
      </c>
      <c r="AA133">
        <f t="shared" si="130"/>
        <v>108</v>
      </c>
      <c r="AB133">
        <f t="shared" si="131"/>
        <v>111</v>
      </c>
      <c r="AC133">
        <f t="shared" si="132"/>
        <v>114</v>
      </c>
      <c r="AD133">
        <f t="shared" si="133"/>
        <v>117</v>
      </c>
      <c r="AE133">
        <f t="shared" si="134"/>
        <v>120</v>
      </c>
      <c r="AF133">
        <f t="shared" si="135"/>
        <v>123</v>
      </c>
      <c r="AG133">
        <f t="shared" si="136"/>
        <v>126</v>
      </c>
      <c r="AH133">
        <f t="shared" si="137"/>
        <v>129</v>
      </c>
      <c r="AI133">
        <f t="shared" si="138"/>
        <v>132</v>
      </c>
      <c r="AJ133">
        <f t="shared" si="139"/>
        <v>135</v>
      </c>
      <c r="AK133">
        <f t="shared" si="140"/>
        <v>138</v>
      </c>
      <c r="AL133">
        <f t="shared" si="141"/>
        <v>139</v>
      </c>
      <c r="AM133">
        <f t="shared" si="142"/>
        <v>141</v>
      </c>
      <c r="AN133">
        <f t="shared" si="143"/>
        <v>147</v>
      </c>
      <c r="AO133">
        <f t="shared" si="144"/>
        <v>149</v>
      </c>
      <c r="AP133">
        <f t="shared" si="145"/>
        <v>152</v>
      </c>
      <c r="AQ133">
        <f t="shared" si="146"/>
        <v>155</v>
      </c>
      <c r="AR133">
        <f t="shared" si="147"/>
        <v>162</v>
      </c>
      <c r="AS133">
        <f t="shared" si="148"/>
        <v>169</v>
      </c>
      <c r="AT133">
        <f t="shared" si="149"/>
        <v>174</v>
      </c>
      <c r="AU133">
        <f t="shared" si="150"/>
        <v>176</v>
      </c>
      <c r="AV133">
        <f t="shared" si="151"/>
        <v>179</v>
      </c>
      <c r="AW133" t="s">
        <v>1</v>
      </c>
      <c r="AX133" s="9" t="str">
        <f t="shared" si="152"/>
        <v>OPEN</v>
      </c>
      <c r="AY133" s="9" t="str">
        <f t="shared" si="153"/>
        <v>Iva</v>
      </c>
      <c r="AZ133" s="9" t="str">
        <f t="shared" si="154"/>
        <v>Hruškar</v>
      </c>
      <c r="BA133" s="1" t="str">
        <f t="shared" si="155"/>
        <v>65:51</v>
      </c>
      <c r="BB133" s="1" t="str">
        <f t="shared" si="156"/>
        <v>0</v>
      </c>
      <c r="BC133" s="9" t="str">
        <f t="shared" si="157"/>
        <v>OK Kapela</v>
      </c>
      <c r="BD133" s="9" t="str">
        <f t="shared" si="158"/>
        <v>23</v>
      </c>
      <c r="BE133" s="12" t="str">
        <f t="shared" si="159"/>
        <v>OPEN</v>
      </c>
      <c r="BF133" s="12" t="str">
        <f t="shared" si="160"/>
        <v>2.29</v>
      </c>
      <c r="BG133" s="12" t="str">
        <f t="shared" si="161"/>
        <v>90</v>
      </c>
      <c r="BH133" t="s">
        <v>1</v>
      </c>
      <c r="BI133" s="9" t="str">
        <f t="shared" si="162"/>
        <v>Iva – Hruškar – OK Kapela – OPEN</v>
      </c>
      <c r="BJ133" s="1" t="str">
        <f t="shared" si="163"/>
        <v>NEMA</v>
      </c>
      <c r="BK133" t="s">
        <v>1</v>
      </c>
      <c r="BL133" s="9" t="str">
        <f t="shared" si="164"/>
        <v>Iva – Hruškar – OK Kapela</v>
      </c>
      <c r="BM133" s="1" t="str">
        <f t="shared" si="165"/>
        <v>NEMA</v>
      </c>
      <c r="BN133" t="s">
        <v>1</v>
      </c>
      <c r="BO133" s="9" t="str">
        <f t="shared" si="166"/>
        <v>Iva – Hruškar</v>
      </c>
      <c r="BP133" s="1" t="str">
        <f t="shared" si="106"/>
        <v>NEMA</v>
      </c>
      <c r="BQ133" t="s">
        <v>1</v>
      </c>
    </row>
    <row r="134" spans="2:69" x14ac:dyDescent="0.25">
      <c r="B134" t="s">
        <v>1238</v>
      </c>
      <c r="C134">
        <v>0</v>
      </c>
      <c r="D134">
        <f t="shared" si="107"/>
        <v>1</v>
      </c>
      <c r="E134">
        <f t="shared" si="108"/>
        <v>9</v>
      </c>
      <c r="F134">
        <f t="shared" si="109"/>
        <v>15</v>
      </c>
      <c r="G134">
        <f t="shared" si="110"/>
        <v>34</v>
      </c>
      <c r="H134">
        <f t="shared" si="111"/>
        <v>47</v>
      </c>
      <c r="I134">
        <f t="shared" si="112"/>
        <v>48</v>
      </c>
      <c r="J134">
        <f t="shared" si="113"/>
        <v>50</v>
      </c>
      <c r="K134">
        <f t="shared" si="114"/>
        <v>51</v>
      </c>
      <c r="L134">
        <f t="shared" si="115"/>
        <v>53</v>
      </c>
      <c r="M134">
        <f t="shared" si="116"/>
        <v>59</v>
      </c>
      <c r="N134">
        <f t="shared" si="117"/>
        <v>65</v>
      </c>
      <c r="O134">
        <f t="shared" si="118"/>
        <v>71</v>
      </c>
      <c r="P134">
        <f t="shared" si="119"/>
        <v>73</v>
      </c>
      <c r="Q134">
        <f t="shared" si="120"/>
        <v>75</v>
      </c>
      <c r="R134">
        <f t="shared" si="121"/>
        <v>84</v>
      </c>
      <c r="S134">
        <f t="shared" si="122"/>
        <v>95</v>
      </c>
      <c r="T134">
        <f t="shared" si="123"/>
        <v>101</v>
      </c>
      <c r="U134">
        <f t="shared" si="124"/>
        <v>104</v>
      </c>
      <c r="V134">
        <f t="shared" si="125"/>
        <v>111</v>
      </c>
      <c r="W134">
        <f t="shared" si="126"/>
        <v>118</v>
      </c>
      <c r="X134">
        <f t="shared" si="127"/>
        <v>119</v>
      </c>
      <c r="Y134">
        <f t="shared" si="128"/>
        <v>120</v>
      </c>
      <c r="Z134">
        <f t="shared" si="129"/>
        <v>121</v>
      </c>
      <c r="AA134">
        <f t="shared" si="130"/>
        <v>124</v>
      </c>
      <c r="AB134">
        <f t="shared" si="131"/>
        <v>127</v>
      </c>
      <c r="AC134">
        <f t="shared" si="132"/>
        <v>130</v>
      </c>
      <c r="AD134">
        <f t="shared" si="133"/>
        <v>133</v>
      </c>
      <c r="AE134">
        <f t="shared" si="134"/>
        <v>136</v>
      </c>
      <c r="AF134">
        <f t="shared" si="135"/>
        <v>139</v>
      </c>
      <c r="AG134">
        <f t="shared" si="136"/>
        <v>142</v>
      </c>
      <c r="AH134">
        <f t="shared" si="137"/>
        <v>145</v>
      </c>
      <c r="AI134">
        <f t="shared" si="138"/>
        <v>148</v>
      </c>
      <c r="AJ134">
        <f t="shared" si="139"/>
        <v>151</v>
      </c>
      <c r="AK134">
        <f t="shared" si="140"/>
        <v>154</v>
      </c>
      <c r="AL134">
        <f t="shared" si="141"/>
        <v>155</v>
      </c>
      <c r="AM134">
        <f t="shared" si="142"/>
        <v>157</v>
      </c>
      <c r="AN134">
        <f t="shared" si="143"/>
        <v>163</v>
      </c>
      <c r="AO134">
        <f t="shared" si="144"/>
        <v>165</v>
      </c>
      <c r="AP134">
        <f t="shared" si="145"/>
        <v>168</v>
      </c>
      <c r="AQ134">
        <f t="shared" si="146"/>
        <v>171</v>
      </c>
      <c r="AR134">
        <f t="shared" si="147"/>
        <v>178</v>
      </c>
      <c r="AS134">
        <f t="shared" si="148"/>
        <v>185</v>
      </c>
      <c r="AT134">
        <f t="shared" si="149"/>
        <v>190</v>
      </c>
      <c r="AU134">
        <f t="shared" si="150"/>
        <v>192</v>
      </c>
      <c r="AV134">
        <f t="shared" si="151"/>
        <v>195</v>
      </c>
      <c r="AW134" t="s">
        <v>1</v>
      </c>
      <c r="AX134" s="9" t="str">
        <f t="shared" si="152"/>
        <v>OPEN</v>
      </c>
      <c r="AY134" s="9" t="str">
        <f t="shared" si="153"/>
        <v>Aleksandra</v>
      </c>
      <c r="AZ134" s="9" t="str">
        <f t="shared" si="154"/>
        <v>Brezovecki Bidin</v>
      </c>
      <c r="BA134" s="1" t="str">
        <f t="shared" si="155"/>
        <v>70:04</v>
      </c>
      <c r="BB134" s="1" t="str">
        <f t="shared" si="156"/>
        <v>0</v>
      </c>
      <c r="BC134" s="9" t="str">
        <f t="shared" si="157"/>
        <v>OK Vihor</v>
      </c>
      <c r="BD134" s="9" t="str">
        <f t="shared" si="158"/>
        <v>23</v>
      </c>
      <c r="BE134" s="12" t="str">
        <f t="shared" si="159"/>
        <v>OPEN</v>
      </c>
      <c r="BF134" s="12" t="str">
        <f t="shared" si="160"/>
        <v>2.29</v>
      </c>
      <c r="BG134" s="12" t="str">
        <f t="shared" si="161"/>
        <v>90</v>
      </c>
      <c r="BH134" t="s">
        <v>1</v>
      </c>
      <c r="BI134" s="9" t="str">
        <f t="shared" si="162"/>
        <v>Aleksandra – Brezovecki Bidin – OK Vihor – OPEN</v>
      </c>
      <c r="BJ134" s="1" t="str">
        <f t="shared" si="163"/>
        <v>NEMA</v>
      </c>
      <c r="BK134" t="s">
        <v>1</v>
      </c>
      <c r="BL134" s="9" t="str">
        <f t="shared" si="164"/>
        <v>Aleksandra – Brezovecki Bidin – OK Vihor</v>
      </c>
      <c r="BM134" s="1" t="str">
        <f t="shared" si="165"/>
        <v>NEMA</v>
      </c>
      <c r="BN134" t="s">
        <v>1</v>
      </c>
      <c r="BO134" s="9" t="str">
        <f t="shared" si="166"/>
        <v>Aleksandra – Brezovecki Bidin</v>
      </c>
      <c r="BP134" s="1" t="str">
        <f t="shared" ref="BP134:BP197" si="167">IF(BO134="","",IFERROR(MATCH(BO134,ImePrezime,0),"NEMA"))</f>
        <v>NEMA</v>
      </c>
      <c r="BQ134" t="s">
        <v>1</v>
      </c>
    </row>
    <row r="135" spans="2:69" x14ac:dyDescent="0.25">
      <c r="B135" t="s">
        <v>1239</v>
      </c>
      <c r="C135">
        <v>0</v>
      </c>
      <c r="D135">
        <f t="shared" ref="D135:D198" si="168">FIND(";",$B135,C135+1)</f>
        <v>1</v>
      </c>
      <c r="E135">
        <f t="shared" ref="E135:E198" si="169">FIND(";",$B135,D135+1)</f>
        <v>8</v>
      </c>
      <c r="F135">
        <f t="shared" ref="F135:F198" si="170">FIND(";",$B135,E135+1)</f>
        <v>13</v>
      </c>
      <c r="G135">
        <f t="shared" ref="G135:G198" si="171">FIND(";",$B135,F135+1)</f>
        <v>30</v>
      </c>
      <c r="H135">
        <f t="shared" ref="H135:H198" si="172">FIND(";",$B135,G135+1)</f>
        <v>36</v>
      </c>
      <c r="I135">
        <f t="shared" ref="I135:I198" si="173">FIND(";",$B135,H135+1)</f>
        <v>37</v>
      </c>
      <c r="J135">
        <f t="shared" ref="J135:J198" si="174">FIND(";",$B135,I135+1)</f>
        <v>39</v>
      </c>
      <c r="K135">
        <f t="shared" ref="K135:K198" si="175">FIND(";",$B135,J135+1)</f>
        <v>40</v>
      </c>
      <c r="L135">
        <f t="shared" ref="L135:L198" si="176">FIND(";",$B135,K135+1)</f>
        <v>42</v>
      </c>
      <c r="M135">
        <f t="shared" ref="M135:M198" si="177">FIND(";",$B135,L135+1)</f>
        <v>48</v>
      </c>
      <c r="N135">
        <f t="shared" ref="N135:N198" si="178">FIND(";",$B135,M135+1)</f>
        <v>55</v>
      </c>
      <c r="O135">
        <f t="shared" ref="O135:O198" si="179">FIND(";",$B135,N135+1)</f>
        <v>61</v>
      </c>
      <c r="P135">
        <f t="shared" ref="P135:P198" si="180">FIND(";",$B135,O135+1)</f>
        <v>63</v>
      </c>
      <c r="Q135">
        <f t="shared" ref="Q135:Q198" si="181">FIND(";",$B135,P135+1)</f>
        <v>65</v>
      </c>
      <c r="R135">
        <f t="shared" ref="R135:R198" si="182">FIND(";",$B135,Q135+1)</f>
        <v>75</v>
      </c>
      <c r="S135">
        <f t="shared" ref="S135:S198" si="183">FIND(";",$B135,R135+1)</f>
        <v>87</v>
      </c>
      <c r="T135">
        <f t="shared" ref="T135:T198" si="184">FIND(";",$B135,S135+1)</f>
        <v>93</v>
      </c>
      <c r="U135">
        <f t="shared" ref="U135:U198" si="185">FIND(";",$B135,T135+1)</f>
        <v>96</v>
      </c>
      <c r="V135">
        <f t="shared" ref="V135:V198" si="186">FIND(";",$B135,U135+1)</f>
        <v>103</v>
      </c>
      <c r="W135">
        <f t="shared" ref="W135:W198" si="187">FIND(";",$B135,V135+1)</f>
        <v>110</v>
      </c>
      <c r="X135">
        <f t="shared" ref="X135:X198" si="188">FIND(";",$B135,W135+1)</f>
        <v>111</v>
      </c>
      <c r="Y135">
        <f t="shared" ref="Y135:Y198" si="189">FIND(";",$B135,X135+1)</f>
        <v>112</v>
      </c>
      <c r="Z135">
        <f t="shared" ref="Z135:Z198" si="190">FIND(";",$B135,Y135+1)</f>
        <v>113</v>
      </c>
      <c r="AA135">
        <f t="shared" ref="AA135:AA198" si="191">FIND(";",$B135,Z135+1)</f>
        <v>116</v>
      </c>
      <c r="AB135">
        <f t="shared" ref="AB135:AB198" si="192">FIND(";",$B135,AA135+1)</f>
        <v>119</v>
      </c>
      <c r="AC135">
        <f t="shared" ref="AC135:AC198" si="193">FIND(";",$B135,AB135+1)</f>
        <v>122</v>
      </c>
      <c r="AD135">
        <f t="shared" ref="AD135:AD198" si="194">FIND(";",$B135,AC135+1)</f>
        <v>125</v>
      </c>
      <c r="AE135">
        <f t="shared" ref="AE135:AE198" si="195">FIND(";",$B135,AD135+1)</f>
        <v>128</v>
      </c>
      <c r="AF135">
        <f t="shared" ref="AF135:AF198" si="196">FIND(";",$B135,AE135+1)</f>
        <v>131</v>
      </c>
      <c r="AG135">
        <f t="shared" ref="AG135:AG198" si="197">FIND(";",$B135,AF135+1)</f>
        <v>134</v>
      </c>
      <c r="AH135">
        <f t="shared" ref="AH135:AH198" si="198">FIND(";",$B135,AG135+1)</f>
        <v>137</v>
      </c>
      <c r="AI135">
        <f t="shared" ref="AI135:AI198" si="199">FIND(";",$B135,AH135+1)</f>
        <v>140</v>
      </c>
      <c r="AJ135">
        <f t="shared" ref="AJ135:AJ198" si="200">FIND(";",$B135,AI135+1)</f>
        <v>143</v>
      </c>
      <c r="AK135">
        <f t="shared" ref="AK135:AK198" si="201">FIND(";",$B135,AJ135+1)</f>
        <v>146</v>
      </c>
      <c r="AL135">
        <f t="shared" ref="AL135:AL198" si="202">FIND(";",$B135,AK135+1)</f>
        <v>147</v>
      </c>
      <c r="AM135">
        <f t="shared" ref="AM135:AM198" si="203">FIND(";",$B135,AL135+1)</f>
        <v>149</v>
      </c>
      <c r="AN135">
        <f t="shared" ref="AN135:AN198" si="204">FIND(";",$B135,AM135+1)</f>
        <v>155</v>
      </c>
      <c r="AO135">
        <f t="shared" ref="AO135:AO198" si="205">FIND(";",$B135,AN135+1)</f>
        <v>157</v>
      </c>
      <c r="AP135">
        <f t="shared" ref="AP135:AP198" si="206">FIND(";",$B135,AO135+1)</f>
        <v>160</v>
      </c>
      <c r="AQ135">
        <f t="shared" ref="AQ135:AQ198" si="207">FIND(";",$B135,AP135+1)</f>
        <v>163</v>
      </c>
      <c r="AR135">
        <f t="shared" ref="AR135:AR198" si="208">FIND(";",$B135,AQ135+1)</f>
        <v>170</v>
      </c>
      <c r="AS135">
        <f t="shared" ref="AS135:AS198" si="209">FIND(";",$B135,AR135+1)</f>
        <v>177</v>
      </c>
      <c r="AT135">
        <f t="shared" ref="AT135:AT198" si="210">FIND(";",$B135,AS135+1)</f>
        <v>182</v>
      </c>
      <c r="AU135">
        <f t="shared" ref="AU135:AU198" si="211">FIND(";",$B135,AT135+1)</f>
        <v>184</v>
      </c>
      <c r="AV135">
        <f t="shared" ref="AV135:AV198" si="212">FIND(";",$B135,AU135+1)</f>
        <v>187</v>
      </c>
      <c r="AW135" t="s">
        <v>1</v>
      </c>
      <c r="AX135" s="9" t="str">
        <f t="shared" ref="AX135:AX198" si="213">IF(B135="","",SUBSTITUTE(MID($B135,U135+1,V135-U135-1),"""",""))</f>
        <v>OPEN</v>
      </c>
      <c r="AY135" s="9" t="str">
        <f t="shared" ref="AY135:AY198" si="214">IF(B135="","",SUBSTITUTE(MID($B135,G135+1,H135-G135-1),"""",""))</f>
        <v>Ana</v>
      </c>
      <c r="AZ135" s="9" t="str">
        <f t="shared" ref="AZ135:AZ198" si="215">IF(B135="","",SUBSTITUTE(MID($B135,F135+1,G135-F135-1),"""",""))</f>
        <v>Šiprak Stastny</v>
      </c>
      <c r="BA135" s="1" t="str">
        <f t="shared" ref="BA135:BA198" si="216">IF(B135="","",SUBSTITUTE(MID($B135,N135+1,O135-N135-1),"""",""))</f>
        <v>71:09</v>
      </c>
      <c r="BB135" s="1" t="str">
        <f t="shared" ref="BB135:BB198" si="217">IF(B135="","",SUBSTITUTE(MID($B135,O135+1,P135-O135-1),"""",""))</f>
        <v>0</v>
      </c>
      <c r="BC135" s="9" t="str">
        <f t="shared" ref="BC135:BC198" si="218">IF(B135="","",SUBSTITUTE(MID($B135,Q135+1,R135-Q135-1),"""",""))</f>
        <v>OK Kapela</v>
      </c>
      <c r="BD135" s="9" t="str">
        <f t="shared" ref="BD135:BD198" si="219">IF(B135="","",SUBSTITUTE(MID($B135,AP135+1,AQ135-AP135-1),"""",""))</f>
        <v>23</v>
      </c>
      <c r="BE135" s="12" t="str">
        <f t="shared" ref="BE135:BE198" si="220">IF(B135="","",SUBSTITUTE(MID($B135,AQ135+1,AR135-AQ135-1),"""",""))</f>
        <v>OPEN</v>
      </c>
      <c r="BF135" s="12" t="str">
        <f t="shared" ref="BF135:BF198" si="221">IF(B135="","",SUBSTITUTE(MID($B135,AR135+1,AS135-AR135-1),"""",""))</f>
        <v>2.29</v>
      </c>
      <c r="BG135" s="12" t="str">
        <f t="shared" ref="BG135:BG198" si="222">IF(B135="","",SUBSTITUTE(MID($B135,AS135+1,AT135-AS135-1),"""",""))</f>
        <v>90</v>
      </c>
      <c r="BH135" t="s">
        <v>1</v>
      </c>
      <c r="BI135" s="9" t="str">
        <f t="shared" ref="BI135:BI198" si="223">IF(AY135="Vacant","",IF(AY135="","",AY135) &amp; IF(AZ135="",""," – " &amp; AZ135) &amp; IF(BC135="",""," – " &amp; BC135) &amp; IF(AX135="",""," – " &amp; AX135))</f>
        <v>Ana – Šiprak Stastny – OK Kapela – OPEN</v>
      </c>
      <c r="BJ135" s="1" t="str">
        <f t="shared" ref="BJ135:BJ198" si="224">IF(BI135="","",IFERROR(MATCH(BI135,Registar,0),"NEMA"))</f>
        <v>NEMA</v>
      </c>
      <c r="BK135" t="s">
        <v>1</v>
      </c>
      <c r="BL135" s="9" t="str">
        <f t="shared" ref="BL135:BL198" si="225">IF(AY135="Vacant","",IF(AY135="","",AY135) &amp; IF(AZ135="",""," – " &amp; AZ135) &amp; IF(BC135="",""," – " &amp; BC135))</f>
        <v>Ana – Šiprak Stastny – OK Kapela</v>
      </c>
      <c r="BM135" s="1" t="str">
        <f t="shared" ref="BM135:BM198" si="226">IF(BL135="","",IFERROR(MATCH(BL135,ImePrezimeKlub,0),"NEMA"))</f>
        <v>NEMA</v>
      </c>
      <c r="BN135" t="s">
        <v>1</v>
      </c>
      <c r="BO135" s="9" t="str">
        <f t="shared" ref="BO135:BO198" si="227">IF(AY135="Vacant","",IF(AY135="","",AY135)&amp;IF(AZ135="",""," – "&amp;AZ135))</f>
        <v>Ana – Šiprak Stastny</v>
      </c>
      <c r="BP135" s="1" t="str">
        <f t="shared" si="167"/>
        <v>NEMA</v>
      </c>
      <c r="BQ135" t="s">
        <v>1</v>
      </c>
    </row>
    <row r="136" spans="2:69" x14ac:dyDescent="0.25">
      <c r="B136" t="s">
        <v>1240</v>
      </c>
      <c r="C136">
        <v>0</v>
      </c>
      <c r="D136">
        <f t="shared" si="168"/>
        <v>1</v>
      </c>
      <c r="E136">
        <f t="shared" si="169"/>
        <v>8</v>
      </c>
      <c r="F136">
        <f t="shared" si="170"/>
        <v>14</v>
      </c>
      <c r="G136">
        <f t="shared" si="171"/>
        <v>22</v>
      </c>
      <c r="H136">
        <f t="shared" si="172"/>
        <v>31</v>
      </c>
      <c r="I136">
        <f t="shared" si="173"/>
        <v>32</v>
      </c>
      <c r="J136">
        <f t="shared" si="174"/>
        <v>34</v>
      </c>
      <c r="K136">
        <f t="shared" si="175"/>
        <v>35</v>
      </c>
      <c r="L136">
        <f t="shared" si="176"/>
        <v>37</v>
      </c>
      <c r="M136">
        <f t="shared" si="177"/>
        <v>43</v>
      </c>
      <c r="N136">
        <f t="shared" si="178"/>
        <v>50</v>
      </c>
      <c r="O136">
        <f t="shared" si="179"/>
        <v>56</v>
      </c>
      <c r="P136">
        <f t="shared" si="180"/>
        <v>58</v>
      </c>
      <c r="Q136">
        <f t="shared" si="181"/>
        <v>60</v>
      </c>
      <c r="R136">
        <f t="shared" si="182"/>
        <v>72</v>
      </c>
      <c r="S136">
        <f t="shared" si="183"/>
        <v>86</v>
      </c>
      <c r="T136">
        <f t="shared" si="184"/>
        <v>92</v>
      </c>
      <c r="U136">
        <f t="shared" si="185"/>
        <v>95</v>
      </c>
      <c r="V136">
        <f t="shared" si="186"/>
        <v>102</v>
      </c>
      <c r="W136">
        <f t="shared" si="187"/>
        <v>109</v>
      </c>
      <c r="X136">
        <f t="shared" si="188"/>
        <v>110</v>
      </c>
      <c r="Y136">
        <f t="shared" si="189"/>
        <v>111</v>
      </c>
      <c r="Z136">
        <f t="shared" si="190"/>
        <v>112</v>
      </c>
      <c r="AA136">
        <f t="shared" si="191"/>
        <v>115</v>
      </c>
      <c r="AB136">
        <f t="shared" si="192"/>
        <v>118</v>
      </c>
      <c r="AC136">
        <f t="shared" si="193"/>
        <v>121</v>
      </c>
      <c r="AD136">
        <f t="shared" si="194"/>
        <v>124</v>
      </c>
      <c r="AE136">
        <f t="shared" si="195"/>
        <v>127</v>
      </c>
      <c r="AF136">
        <f t="shared" si="196"/>
        <v>130</v>
      </c>
      <c r="AG136">
        <f t="shared" si="197"/>
        <v>133</v>
      </c>
      <c r="AH136">
        <f t="shared" si="198"/>
        <v>136</v>
      </c>
      <c r="AI136">
        <f t="shared" si="199"/>
        <v>139</v>
      </c>
      <c r="AJ136">
        <f t="shared" si="200"/>
        <v>142</v>
      </c>
      <c r="AK136">
        <f t="shared" si="201"/>
        <v>145</v>
      </c>
      <c r="AL136">
        <f t="shared" si="202"/>
        <v>146</v>
      </c>
      <c r="AM136">
        <f t="shared" si="203"/>
        <v>148</v>
      </c>
      <c r="AN136">
        <f t="shared" si="204"/>
        <v>154</v>
      </c>
      <c r="AO136">
        <f t="shared" si="205"/>
        <v>156</v>
      </c>
      <c r="AP136">
        <f t="shared" si="206"/>
        <v>159</v>
      </c>
      <c r="AQ136">
        <f t="shared" si="207"/>
        <v>162</v>
      </c>
      <c r="AR136">
        <f t="shared" si="208"/>
        <v>169</v>
      </c>
      <c r="AS136">
        <f t="shared" si="209"/>
        <v>176</v>
      </c>
      <c r="AT136">
        <f t="shared" si="210"/>
        <v>181</v>
      </c>
      <c r="AU136">
        <f t="shared" si="211"/>
        <v>183</v>
      </c>
      <c r="AV136">
        <f t="shared" si="212"/>
        <v>186</v>
      </c>
      <c r="AW136" t="s">
        <v>1</v>
      </c>
      <c r="AX136" s="9" t="str">
        <f t="shared" si="213"/>
        <v>OPEN</v>
      </c>
      <c r="AY136" s="9" t="str">
        <f t="shared" si="214"/>
        <v>Mladen</v>
      </c>
      <c r="AZ136" s="9" t="str">
        <f t="shared" si="215"/>
        <v>Debic</v>
      </c>
      <c r="BA136" s="1" t="str">
        <f t="shared" si="216"/>
        <v>87:46</v>
      </c>
      <c r="BB136" s="1" t="str">
        <f t="shared" si="217"/>
        <v>0</v>
      </c>
      <c r="BC136" s="9" t="str">
        <f t="shared" si="218"/>
        <v>OK Maksimir</v>
      </c>
      <c r="BD136" s="9" t="str">
        <f t="shared" si="219"/>
        <v>23</v>
      </c>
      <c r="BE136" s="12" t="str">
        <f t="shared" si="220"/>
        <v>OPEN</v>
      </c>
      <c r="BF136" s="12" t="str">
        <f t="shared" si="221"/>
        <v>2.29</v>
      </c>
      <c r="BG136" s="12" t="str">
        <f t="shared" si="222"/>
        <v>90</v>
      </c>
      <c r="BH136" t="s">
        <v>1</v>
      </c>
      <c r="BI136" s="9" t="str">
        <f t="shared" si="223"/>
        <v>Mladen – Debic – OK Maksimir – OPEN</v>
      </c>
      <c r="BJ136" s="1" t="str">
        <f t="shared" si="224"/>
        <v>NEMA</v>
      </c>
      <c r="BK136" t="s">
        <v>1</v>
      </c>
      <c r="BL136" s="9" t="str">
        <f t="shared" si="225"/>
        <v>Mladen – Debic – OK Maksimir</v>
      </c>
      <c r="BM136" s="1" t="str">
        <f t="shared" si="226"/>
        <v>NEMA</v>
      </c>
      <c r="BN136" t="s">
        <v>1</v>
      </c>
      <c r="BO136" s="9" t="str">
        <f t="shared" si="227"/>
        <v>Mladen – Debic</v>
      </c>
      <c r="BP136" s="1" t="str">
        <f t="shared" si="167"/>
        <v>NEMA</v>
      </c>
      <c r="BQ136" t="s">
        <v>1</v>
      </c>
    </row>
    <row r="137" spans="2:69" x14ac:dyDescent="0.25">
      <c r="B137" t="s">
        <v>1241</v>
      </c>
      <c r="C137">
        <v>0</v>
      </c>
      <c r="D137">
        <f t="shared" si="168"/>
        <v>1</v>
      </c>
      <c r="E137">
        <f t="shared" si="169"/>
        <v>8</v>
      </c>
      <c r="F137">
        <f t="shared" si="170"/>
        <v>13</v>
      </c>
      <c r="G137">
        <f t="shared" si="171"/>
        <v>24</v>
      </c>
      <c r="H137">
        <f t="shared" si="172"/>
        <v>32</v>
      </c>
      <c r="I137">
        <f t="shared" si="173"/>
        <v>33</v>
      </c>
      <c r="J137">
        <f t="shared" si="174"/>
        <v>35</v>
      </c>
      <c r="K137">
        <f t="shared" si="175"/>
        <v>36</v>
      </c>
      <c r="L137">
        <f t="shared" si="176"/>
        <v>38</v>
      </c>
      <c r="M137">
        <f t="shared" si="177"/>
        <v>44</v>
      </c>
      <c r="N137">
        <f t="shared" si="178"/>
        <v>51</v>
      </c>
      <c r="O137">
        <f t="shared" si="179"/>
        <v>58</v>
      </c>
      <c r="P137">
        <f t="shared" si="180"/>
        <v>60</v>
      </c>
      <c r="Q137">
        <f t="shared" si="181"/>
        <v>62</v>
      </c>
      <c r="R137">
        <f t="shared" si="182"/>
        <v>71</v>
      </c>
      <c r="S137">
        <f t="shared" si="183"/>
        <v>82</v>
      </c>
      <c r="T137">
        <f t="shared" si="184"/>
        <v>88</v>
      </c>
      <c r="U137">
        <f t="shared" si="185"/>
        <v>91</v>
      </c>
      <c r="V137">
        <f t="shared" si="186"/>
        <v>98</v>
      </c>
      <c r="W137">
        <f t="shared" si="187"/>
        <v>105</v>
      </c>
      <c r="X137">
        <f t="shared" si="188"/>
        <v>106</v>
      </c>
      <c r="Y137">
        <f t="shared" si="189"/>
        <v>107</v>
      </c>
      <c r="Z137">
        <f t="shared" si="190"/>
        <v>108</v>
      </c>
      <c r="AA137">
        <f t="shared" si="191"/>
        <v>111</v>
      </c>
      <c r="AB137">
        <f t="shared" si="192"/>
        <v>114</v>
      </c>
      <c r="AC137">
        <f t="shared" si="193"/>
        <v>117</v>
      </c>
      <c r="AD137">
        <f t="shared" si="194"/>
        <v>120</v>
      </c>
      <c r="AE137">
        <f t="shared" si="195"/>
        <v>123</v>
      </c>
      <c r="AF137">
        <f t="shared" si="196"/>
        <v>126</v>
      </c>
      <c r="AG137">
        <f t="shared" si="197"/>
        <v>129</v>
      </c>
      <c r="AH137">
        <f t="shared" si="198"/>
        <v>132</v>
      </c>
      <c r="AI137">
        <f t="shared" si="199"/>
        <v>135</v>
      </c>
      <c r="AJ137">
        <f t="shared" si="200"/>
        <v>138</v>
      </c>
      <c r="AK137">
        <f t="shared" si="201"/>
        <v>141</v>
      </c>
      <c r="AL137">
        <f t="shared" si="202"/>
        <v>142</v>
      </c>
      <c r="AM137">
        <f t="shared" si="203"/>
        <v>144</v>
      </c>
      <c r="AN137">
        <f t="shared" si="204"/>
        <v>150</v>
      </c>
      <c r="AO137">
        <f t="shared" si="205"/>
        <v>152</v>
      </c>
      <c r="AP137">
        <f t="shared" si="206"/>
        <v>155</v>
      </c>
      <c r="AQ137">
        <f t="shared" si="207"/>
        <v>158</v>
      </c>
      <c r="AR137">
        <f t="shared" si="208"/>
        <v>165</v>
      </c>
      <c r="AS137">
        <f t="shared" si="209"/>
        <v>172</v>
      </c>
      <c r="AT137">
        <f t="shared" si="210"/>
        <v>177</v>
      </c>
      <c r="AU137">
        <f t="shared" si="211"/>
        <v>179</v>
      </c>
      <c r="AV137">
        <f t="shared" si="212"/>
        <v>182</v>
      </c>
      <c r="AW137" t="s">
        <v>1</v>
      </c>
      <c r="AX137" s="9" t="str">
        <f t="shared" si="213"/>
        <v>OPEN</v>
      </c>
      <c r="AY137" s="9" t="str">
        <f t="shared" si="214"/>
        <v>Ivana</v>
      </c>
      <c r="AZ137" s="9" t="str">
        <f t="shared" si="215"/>
        <v>Markovic</v>
      </c>
      <c r="BA137" s="1" t="str">
        <f t="shared" si="216"/>
        <v>101:57</v>
      </c>
      <c r="BB137" s="1" t="str">
        <f t="shared" si="217"/>
        <v>0</v>
      </c>
      <c r="BC137" s="9" t="str">
        <f t="shared" si="218"/>
        <v>OK Vihor</v>
      </c>
      <c r="BD137" s="9" t="str">
        <f t="shared" si="219"/>
        <v>23</v>
      </c>
      <c r="BE137" s="12" t="str">
        <f t="shared" si="220"/>
        <v>OPEN</v>
      </c>
      <c r="BF137" s="12" t="str">
        <f t="shared" si="221"/>
        <v>2.29</v>
      </c>
      <c r="BG137" s="12" t="str">
        <f t="shared" si="222"/>
        <v>90</v>
      </c>
      <c r="BH137" t="s">
        <v>1</v>
      </c>
      <c r="BI137" s="9" t="str">
        <f t="shared" si="223"/>
        <v>Ivana – Markovic – OK Vihor – OPEN</v>
      </c>
      <c r="BJ137" s="1" t="str">
        <f t="shared" si="224"/>
        <v>NEMA</v>
      </c>
      <c r="BK137" t="s">
        <v>1</v>
      </c>
      <c r="BL137" s="9" t="str">
        <f t="shared" si="225"/>
        <v>Ivana – Markovic – OK Vihor</v>
      </c>
      <c r="BM137" s="1" t="str">
        <f t="shared" si="226"/>
        <v>NEMA</v>
      </c>
      <c r="BN137" t="s">
        <v>1</v>
      </c>
      <c r="BO137" s="9" t="str">
        <f t="shared" si="227"/>
        <v>Ivana – Markovic</v>
      </c>
      <c r="BP137" s="1" t="str">
        <f t="shared" si="167"/>
        <v>NEMA</v>
      </c>
      <c r="BQ137" t="s">
        <v>1</v>
      </c>
    </row>
    <row r="138" spans="2:69" x14ac:dyDescent="0.25">
      <c r="B138" t="s">
        <v>1242</v>
      </c>
      <c r="C138">
        <v>0</v>
      </c>
      <c r="D138">
        <f t="shared" si="168"/>
        <v>1</v>
      </c>
      <c r="E138">
        <f t="shared" si="169"/>
        <v>8</v>
      </c>
      <c r="F138">
        <f t="shared" si="170"/>
        <v>12</v>
      </c>
      <c r="G138">
        <f t="shared" si="171"/>
        <v>22</v>
      </c>
      <c r="H138">
        <f t="shared" si="172"/>
        <v>31</v>
      </c>
      <c r="I138">
        <f t="shared" si="173"/>
        <v>32</v>
      </c>
      <c r="J138">
        <f t="shared" si="174"/>
        <v>34</v>
      </c>
      <c r="K138">
        <f t="shared" si="175"/>
        <v>35</v>
      </c>
      <c r="L138">
        <f t="shared" si="176"/>
        <v>37</v>
      </c>
      <c r="M138">
        <f t="shared" si="177"/>
        <v>43</v>
      </c>
      <c r="N138">
        <f t="shared" si="178"/>
        <v>50</v>
      </c>
      <c r="O138">
        <f t="shared" si="179"/>
        <v>57</v>
      </c>
      <c r="P138">
        <f t="shared" si="180"/>
        <v>59</v>
      </c>
      <c r="Q138">
        <f t="shared" si="181"/>
        <v>61</v>
      </c>
      <c r="R138">
        <f t="shared" si="182"/>
        <v>71</v>
      </c>
      <c r="S138">
        <f t="shared" si="183"/>
        <v>83</v>
      </c>
      <c r="T138">
        <f t="shared" si="184"/>
        <v>89</v>
      </c>
      <c r="U138">
        <f t="shared" si="185"/>
        <v>92</v>
      </c>
      <c r="V138">
        <f t="shared" si="186"/>
        <v>99</v>
      </c>
      <c r="W138">
        <f t="shared" si="187"/>
        <v>106</v>
      </c>
      <c r="X138">
        <f t="shared" si="188"/>
        <v>107</v>
      </c>
      <c r="Y138">
        <f t="shared" si="189"/>
        <v>108</v>
      </c>
      <c r="Z138">
        <f t="shared" si="190"/>
        <v>109</v>
      </c>
      <c r="AA138">
        <f t="shared" si="191"/>
        <v>112</v>
      </c>
      <c r="AB138">
        <f t="shared" si="192"/>
        <v>115</v>
      </c>
      <c r="AC138">
        <f t="shared" si="193"/>
        <v>118</v>
      </c>
      <c r="AD138">
        <f t="shared" si="194"/>
        <v>121</v>
      </c>
      <c r="AE138">
        <f t="shared" si="195"/>
        <v>124</v>
      </c>
      <c r="AF138">
        <f t="shared" si="196"/>
        <v>127</v>
      </c>
      <c r="AG138">
        <f t="shared" si="197"/>
        <v>130</v>
      </c>
      <c r="AH138">
        <f t="shared" si="198"/>
        <v>133</v>
      </c>
      <c r="AI138">
        <f t="shared" si="199"/>
        <v>136</v>
      </c>
      <c r="AJ138">
        <f t="shared" si="200"/>
        <v>139</v>
      </c>
      <c r="AK138">
        <f t="shared" si="201"/>
        <v>142</v>
      </c>
      <c r="AL138">
        <f t="shared" si="202"/>
        <v>143</v>
      </c>
      <c r="AM138">
        <f t="shared" si="203"/>
        <v>145</v>
      </c>
      <c r="AN138">
        <f t="shared" si="204"/>
        <v>151</v>
      </c>
      <c r="AO138">
        <f t="shared" si="205"/>
        <v>153</v>
      </c>
      <c r="AP138">
        <f t="shared" si="206"/>
        <v>156</v>
      </c>
      <c r="AQ138">
        <f t="shared" si="207"/>
        <v>159</v>
      </c>
      <c r="AR138">
        <f t="shared" si="208"/>
        <v>166</v>
      </c>
      <c r="AS138">
        <f t="shared" si="209"/>
        <v>173</v>
      </c>
      <c r="AT138">
        <f t="shared" si="210"/>
        <v>178</v>
      </c>
      <c r="AU138">
        <f t="shared" si="211"/>
        <v>180</v>
      </c>
      <c r="AV138">
        <f t="shared" si="212"/>
        <v>183</v>
      </c>
      <c r="AW138" t="s">
        <v>1</v>
      </c>
      <c r="AX138" s="9" t="str">
        <f t="shared" si="213"/>
        <v>OPEN</v>
      </c>
      <c r="AY138" s="9" t="str">
        <f t="shared" si="214"/>
        <v>Sandra</v>
      </c>
      <c r="AZ138" s="9" t="str">
        <f t="shared" si="215"/>
        <v>Miletic</v>
      </c>
      <c r="BA138" s="1" t="str">
        <f t="shared" si="216"/>
        <v>109:39</v>
      </c>
      <c r="BB138" s="1" t="str">
        <f t="shared" si="217"/>
        <v>0</v>
      </c>
      <c r="BC138" s="9" t="str">
        <f t="shared" si="218"/>
        <v>OK Kapela</v>
      </c>
      <c r="BD138" s="9" t="str">
        <f t="shared" si="219"/>
        <v>23</v>
      </c>
      <c r="BE138" s="12" t="str">
        <f t="shared" si="220"/>
        <v>OPEN</v>
      </c>
      <c r="BF138" s="12" t="str">
        <f t="shared" si="221"/>
        <v>2.29</v>
      </c>
      <c r="BG138" s="12" t="str">
        <f t="shared" si="222"/>
        <v>90</v>
      </c>
      <c r="BH138" t="s">
        <v>1</v>
      </c>
      <c r="BI138" s="9" t="str">
        <f t="shared" si="223"/>
        <v>Sandra – Miletic – OK Kapela – OPEN</v>
      </c>
      <c r="BJ138" s="1" t="str">
        <f t="shared" si="224"/>
        <v>NEMA</v>
      </c>
      <c r="BK138" t="s">
        <v>1</v>
      </c>
      <c r="BL138" s="9" t="str">
        <f t="shared" si="225"/>
        <v>Sandra – Miletic – OK Kapela</v>
      </c>
      <c r="BM138" s="1" t="str">
        <f t="shared" si="226"/>
        <v>NEMA</v>
      </c>
      <c r="BN138" t="s">
        <v>1</v>
      </c>
      <c r="BO138" s="9" t="str">
        <f t="shared" si="227"/>
        <v>Sandra – Miletic</v>
      </c>
      <c r="BP138" s="1" t="str">
        <f t="shared" si="167"/>
        <v>NEMA</v>
      </c>
      <c r="BQ138" t="s">
        <v>1</v>
      </c>
    </row>
    <row r="139" spans="2:69" x14ac:dyDescent="0.25">
      <c r="B139" t="s">
        <v>1243</v>
      </c>
      <c r="C139">
        <v>0</v>
      </c>
      <c r="D139">
        <f t="shared" si="168"/>
        <v>1</v>
      </c>
      <c r="E139">
        <f t="shared" si="169"/>
        <v>8</v>
      </c>
      <c r="F139">
        <f t="shared" si="170"/>
        <v>12</v>
      </c>
      <c r="G139">
        <f t="shared" si="171"/>
        <v>21</v>
      </c>
      <c r="H139">
        <f t="shared" si="172"/>
        <v>30</v>
      </c>
      <c r="I139">
        <f t="shared" si="173"/>
        <v>31</v>
      </c>
      <c r="J139">
        <f t="shared" si="174"/>
        <v>33</v>
      </c>
      <c r="K139">
        <f t="shared" si="175"/>
        <v>34</v>
      </c>
      <c r="L139">
        <f t="shared" si="176"/>
        <v>36</v>
      </c>
      <c r="M139">
        <f t="shared" si="177"/>
        <v>42</v>
      </c>
      <c r="N139">
        <f t="shared" si="178"/>
        <v>43</v>
      </c>
      <c r="O139">
        <f t="shared" si="179"/>
        <v>44</v>
      </c>
      <c r="P139">
        <f t="shared" si="180"/>
        <v>46</v>
      </c>
      <c r="Q139">
        <f t="shared" si="181"/>
        <v>48</v>
      </c>
      <c r="R139">
        <f t="shared" si="182"/>
        <v>58</v>
      </c>
      <c r="S139">
        <f t="shared" si="183"/>
        <v>70</v>
      </c>
      <c r="T139">
        <f t="shared" si="184"/>
        <v>76</v>
      </c>
      <c r="U139">
        <f t="shared" si="185"/>
        <v>79</v>
      </c>
      <c r="V139">
        <f t="shared" si="186"/>
        <v>86</v>
      </c>
      <c r="W139">
        <f t="shared" si="187"/>
        <v>93</v>
      </c>
      <c r="X139">
        <f t="shared" si="188"/>
        <v>94</v>
      </c>
      <c r="Y139">
        <f t="shared" si="189"/>
        <v>95</v>
      </c>
      <c r="Z139">
        <f t="shared" si="190"/>
        <v>96</v>
      </c>
      <c r="AA139">
        <f t="shared" si="191"/>
        <v>99</v>
      </c>
      <c r="AB139">
        <f t="shared" si="192"/>
        <v>102</v>
      </c>
      <c r="AC139">
        <f t="shared" si="193"/>
        <v>105</v>
      </c>
      <c r="AD139">
        <f t="shared" si="194"/>
        <v>108</v>
      </c>
      <c r="AE139">
        <f t="shared" si="195"/>
        <v>111</v>
      </c>
      <c r="AF139">
        <f t="shared" si="196"/>
        <v>114</v>
      </c>
      <c r="AG139">
        <f t="shared" si="197"/>
        <v>117</v>
      </c>
      <c r="AH139">
        <f t="shared" si="198"/>
        <v>120</v>
      </c>
      <c r="AI139">
        <f t="shared" si="199"/>
        <v>123</v>
      </c>
      <c r="AJ139">
        <f t="shared" si="200"/>
        <v>126</v>
      </c>
      <c r="AK139">
        <f t="shared" si="201"/>
        <v>129</v>
      </c>
      <c r="AL139">
        <f t="shared" si="202"/>
        <v>130</v>
      </c>
      <c r="AM139">
        <f t="shared" si="203"/>
        <v>132</v>
      </c>
      <c r="AN139">
        <f t="shared" si="204"/>
        <v>138</v>
      </c>
      <c r="AO139">
        <f t="shared" si="205"/>
        <v>140</v>
      </c>
      <c r="AP139">
        <f t="shared" si="206"/>
        <v>143</v>
      </c>
      <c r="AQ139">
        <f t="shared" si="207"/>
        <v>146</v>
      </c>
      <c r="AR139">
        <f t="shared" si="208"/>
        <v>153</v>
      </c>
      <c r="AS139">
        <f t="shared" si="209"/>
        <v>160</v>
      </c>
      <c r="AT139">
        <f t="shared" si="210"/>
        <v>165</v>
      </c>
      <c r="AU139">
        <f t="shared" si="211"/>
        <v>167</v>
      </c>
      <c r="AV139">
        <f t="shared" si="212"/>
        <v>168</v>
      </c>
      <c r="AW139" t="s">
        <v>1</v>
      </c>
      <c r="AX139" s="9" t="str">
        <f t="shared" si="213"/>
        <v>OPEN</v>
      </c>
      <c r="AY139" s="9" t="str">
        <f t="shared" si="214"/>
        <v>Sandra</v>
      </c>
      <c r="AZ139" s="9" t="str">
        <f t="shared" si="215"/>
        <v>Gerber</v>
      </c>
      <c r="BA139" s="1" t="str">
        <f t="shared" si="216"/>
        <v/>
      </c>
      <c r="BB139" s="1" t="str">
        <f t="shared" si="217"/>
        <v>1</v>
      </c>
      <c r="BC139" s="9" t="str">
        <f t="shared" si="218"/>
        <v>OK Kapela</v>
      </c>
      <c r="BD139" s="9" t="str">
        <f t="shared" si="219"/>
        <v>23</v>
      </c>
      <c r="BE139" s="12" t="str">
        <f t="shared" si="220"/>
        <v>OPEN</v>
      </c>
      <c r="BF139" s="12" t="str">
        <f t="shared" si="221"/>
        <v>2.29</v>
      </c>
      <c r="BG139" s="12" t="str">
        <f t="shared" si="222"/>
        <v>90</v>
      </c>
      <c r="BH139" t="s">
        <v>1</v>
      </c>
      <c r="BI139" s="9" t="str">
        <f t="shared" si="223"/>
        <v>Sandra – Gerber – OK Kapela – OPEN</v>
      </c>
      <c r="BJ139" s="1" t="str">
        <f t="shared" si="224"/>
        <v>NEMA</v>
      </c>
      <c r="BK139" t="s">
        <v>1</v>
      </c>
      <c r="BL139" s="9" t="str">
        <f t="shared" si="225"/>
        <v>Sandra – Gerber – OK Kapela</v>
      </c>
      <c r="BM139" s="1">
        <f t="shared" si="226"/>
        <v>237</v>
      </c>
      <c r="BN139" t="s">
        <v>1</v>
      </c>
      <c r="BO139" s="9" t="str">
        <f t="shared" si="227"/>
        <v>Sandra – Gerber</v>
      </c>
      <c r="BP139" s="1">
        <f t="shared" si="167"/>
        <v>237</v>
      </c>
      <c r="BQ139" t="s">
        <v>1</v>
      </c>
    </row>
    <row r="140" spans="2:69" x14ac:dyDescent="0.25">
      <c r="B140" t="s">
        <v>1244</v>
      </c>
      <c r="C140">
        <v>0</v>
      </c>
      <c r="D140">
        <f t="shared" si="168"/>
        <v>1</v>
      </c>
      <c r="E140">
        <f t="shared" si="169"/>
        <v>8</v>
      </c>
      <c r="F140">
        <f t="shared" si="170"/>
        <v>14</v>
      </c>
      <c r="G140">
        <f t="shared" si="171"/>
        <v>23</v>
      </c>
      <c r="H140">
        <f t="shared" si="172"/>
        <v>33</v>
      </c>
      <c r="I140">
        <f t="shared" si="173"/>
        <v>34</v>
      </c>
      <c r="J140">
        <f t="shared" si="174"/>
        <v>36</v>
      </c>
      <c r="K140">
        <f t="shared" si="175"/>
        <v>37</v>
      </c>
      <c r="L140">
        <f t="shared" si="176"/>
        <v>39</v>
      </c>
      <c r="M140">
        <f t="shared" si="177"/>
        <v>45</v>
      </c>
      <c r="N140">
        <f t="shared" si="178"/>
        <v>46</v>
      </c>
      <c r="O140">
        <f t="shared" si="179"/>
        <v>47</v>
      </c>
      <c r="P140">
        <f t="shared" si="180"/>
        <v>49</v>
      </c>
      <c r="Q140">
        <f t="shared" si="181"/>
        <v>51</v>
      </c>
      <c r="R140">
        <f t="shared" si="182"/>
        <v>60</v>
      </c>
      <c r="S140">
        <f t="shared" si="183"/>
        <v>71</v>
      </c>
      <c r="T140">
        <f t="shared" si="184"/>
        <v>77</v>
      </c>
      <c r="U140">
        <f t="shared" si="185"/>
        <v>80</v>
      </c>
      <c r="V140">
        <f t="shared" si="186"/>
        <v>87</v>
      </c>
      <c r="W140">
        <f t="shared" si="187"/>
        <v>94</v>
      </c>
      <c r="X140">
        <f t="shared" si="188"/>
        <v>95</v>
      </c>
      <c r="Y140">
        <f t="shared" si="189"/>
        <v>96</v>
      </c>
      <c r="Z140">
        <f t="shared" si="190"/>
        <v>97</v>
      </c>
      <c r="AA140">
        <f t="shared" si="191"/>
        <v>100</v>
      </c>
      <c r="AB140">
        <f t="shared" si="192"/>
        <v>103</v>
      </c>
      <c r="AC140">
        <f t="shared" si="193"/>
        <v>106</v>
      </c>
      <c r="AD140">
        <f t="shared" si="194"/>
        <v>109</v>
      </c>
      <c r="AE140">
        <f t="shared" si="195"/>
        <v>112</v>
      </c>
      <c r="AF140">
        <f t="shared" si="196"/>
        <v>115</v>
      </c>
      <c r="AG140">
        <f t="shared" si="197"/>
        <v>118</v>
      </c>
      <c r="AH140">
        <f t="shared" si="198"/>
        <v>121</v>
      </c>
      <c r="AI140">
        <f t="shared" si="199"/>
        <v>124</v>
      </c>
      <c r="AJ140">
        <f t="shared" si="200"/>
        <v>127</v>
      </c>
      <c r="AK140">
        <f t="shared" si="201"/>
        <v>130</v>
      </c>
      <c r="AL140">
        <f t="shared" si="202"/>
        <v>131</v>
      </c>
      <c r="AM140">
        <f t="shared" si="203"/>
        <v>133</v>
      </c>
      <c r="AN140">
        <f t="shared" si="204"/>
        <v>139</v>
      </c>
      <c r="AO140">
        <f t="shared" si="205"/>
        <v>141</v>
      </c>
      <c r="AP140">
        <f t="shared" si="206"/>
        <v>144</v>
      </c>
      <c r="AQ140">
        <f t="shared" si="207"/>
        <v>147</v>
      </c>
      <c r="AR140">
        <f t="shared" si="208"/>
        <v>154</v>
      </c>
      <c r="AS140">
        <f t="shared" si="209"/>
        <v>161</v>
      </c>
      <c r="AT140">
        <f t="shared" si="210"/>
        <v>166</v>
      </c>
      <c r="AU140">
        <f t="shared" si="211"/>
        <v>168</v>
      </c>
      <c r="AV140">
        <f t="shared" si="212"/>
        <v>169</v>
      </c>
      <c r="AW140" t="s">
        <v>1</v>
      </c>
      <c r="AX140" s="9" t="str">
        <f t="shared" si="213"/>
        <v>OPEN</v>
      </c>
      <c r="AY140" s="9" t="str">
        <f t="shared" si="214"/>
        <v>Barbara</v>
      </c>
      <c r="AZ140" s="9" t="str">
        <f t="shared" si="215"/>
        <v>Bjeliš</v>
      </c>
      <c r="BA140" s="1" t="str">
        <f t="shared" si="216"/>
        <v/>
      </c>
      <c r="BB140" s="1" t="str">
        <f t="shared" si="217"/>
        <v>1</v>
      </c>
      <c r="BC140" s="9" t="str">
        <f t="shared" si="218"/>
        <v>OK Vihor</v>
      </c>
      <c r="BD140" s="9" t="str">
        <f t="shared" si="219"/>
        <v>23</v>
      </c>
      <c r="BE140" s="12" t="str">
        <f t="shared" si="220"/>
        <v>OPEN</v>
      </c>
      <c r="BF140" s="12" t="str">
        <f t="shared" si="221"/>
        <v>2.29</v>
      </c>
      <c r="BG140" s="12" t="str">
        <f t="shared" si="222"/>
        <v>90</v>
      </c>
      <c r="BH140" t="s">
        <v>1</v>
      </c>
      <c r="BI140" s="9" t="str">
        <f t="shared" si="223"/>
        <v>Barbara – Bjeliš – OK Vihor – OPEN</v>
      </c>
      <c r="BJ140" s="1" t="str">
        <f t="shared" si="224"/>
        <v>NEMA</v>
      </c>
      <c r="BK140" t="s">
        <v>1</v>
      </c>
      <c r="BL140" s="9" t="str">
        <f t="shared" si="225"/>
        <v>Barbara – Bjeliš – OK Vihor</v>
      </c>
      <c r="BM140" s="1">
        <f t="shared" si="226"/>
        <v>617</v>
      </c>
      <c r="BN140" t="s">
        <v>1</v>
      </c>
      <c r="BO140" s="9" t="str">
        <f t="shared" si="227"/>
        <v>Barbara – Bjeliš</v>
      </c>
      <c r="BP140" s="1">
        <f t="shared" si="167"/>
        <v>617</v>
      </c>
      <c r="BQ140" t="s">
        <v>1</v>
      </c>
    </row>
    <row r="141" spans="2:69" x14ac:dyDescent="0.25">
      <c r="B141" t="s">
        <v>1245</v>
      </c>
      <c r="C141">
        <v>0</v>
      </c>
      <c r="D141">
        <f t="shared" si="168"/>
        <v>1</v>
      </c>
      <c r="E141">
        <f t="shared" si="169"/>
        <v>8</v>
      </c>
      <c r="F141">
        <f t="shared" si="170"/>
        <v>13</v>
      </c>
      <c r="G141">
        <f t="shared" si="171"/>
        <v>21</v>
      </c>
      <c r="H141">
        <f t="shared" si="172"/>
        <v>31</v>
      </c>
      <c r="I141">
        <f t="shared" si="173"/>
        <v>32</v>
      </c>
      <c r="J141">
        <f t="shared" si="174"/>
        <v>34</v>
      </c>
      <c r="K141">
        <f t="shared" si="175"/>
        <v>35</v>
      </c>
      <c r="L141">
        <f t="shared" si="176"/>
        <v>37</v>
      </c>
      <c r="M141">
        <f t="shared" si="177"/>
        <v>43</v>
      </c>
      <c r="N141">
        <f t="shared" si="178"/>
        <v>44</v>
      </c>
      <c r="O141">
        <f t="shared" si="179"/>
        <v>45</v>
      </c>
      <c r="P141">
        <f t="shared" si="180"/>
        <v>47</v>
      </c>
      <c r="Q141">
        <f t="shared" si="181"/>
        <v>49</v>
      </c>
      <c r="R141">
        <f t="shared" si="182"/>
        <v>61</v>
      </c>
      <c r="S141">
        <f t="shared" si="183"/>
        <v>75</v>
      </c>
      <c r="T141">
        <f t="shared" si="184"/>
        <v>81</v>
      </c>
      <c r="U141">
        <f t="shared" si="185"/>
        <v>84</v>
      </c>
      <c r="V141">
        <f t="shared" si="186"/>
        <v>91</v>
      </c>
      <c r="W141">
        <f t="shared" si="187"/>
        <v>98</v>
      </c>
      <c r="X141">
        <f t="shared" si="188"/>
        <v>99</v>
      </c>
      <c r="Y141">
        <f t="shared" si="189"/>
        <v>100</v>
      </c>
      <c r="Z141">
        <f t="shared" si="190"/>
        <v>101</v>
      </c>
      <c r="AA141">
        <f t="shared" si="191"/>
        <v>104</v>
      </c>
      <c r="AB141">
        <f t="shared" si="192"/>
        <v>107</v>
      </c>
      <c r="AC141">
        <f t="shared" si="193"/>
        <v>110</v>
      </c>
      <c r="AD141">
        <f t="shared" si="194"/>
        <v>113</v>
      </c>
      <c r="AE141">
        <f t="shared" si="195"/>
        <v>116</v>
      </c>
      <c r="AF141">
        <f t="shared" si="196"/>
        <v>119</v>
      </c>
      <c r="AG141">
        <f t="shared" si="197"/>
        <v>122</v>
      </c>
      <c r="AH141">
        <f t="shared" si="198"/>
        <v>125</v>
      </c>
      <c r="AI141">
        <f t="shared" si="199"/>
        <v>128</v>
      </c>
      <c r="AJ141">
        <f t="shared" si="200"/>
        <v>131</v>
      </c>
      <c r="AK141">
        <f t="shared" si="201"/>
        <v>134</v>
      </c>
      <c r="AL141">
        <f t="shared" si="202"/>
        <v>135</v>
      </c>
      <c r="AM141">
        <f t="shared" si="203"/>
        <v>137</v>
      </c>
      <c r="AN141">
        <f t="shared" si="204"/>
        <v>143</v>
      </c>
      <c r="AO141">
        <f t="shared" si="205"/>
        <v>145</v>
      </c>
      <c r="AP141">
        <f t="shared" si="206"/>
        <v>148</v>
      </c>
      <c r="AQ141">
        <f t="shared" si="207"/>
        <v>151</v>
      </c>
      <c r="AR141">
        <f t="shared" si="208"/>
        <v>158</v>
      </c>
      <c r="AS141">
        <f t="shared" si="209"/>
        <v>165</v>
      </c>
      <c r="AT141">
        <f t="shared" si="210"/>
        <v>170</v>
      </c>
      <c r="AU141">
        <f t="shared" si="211"/>
        <v>172</v>
      </c>
      <c r="AV141">
        <f t="shared" si="212"/>
        <v>173</v>
      </c>
      <c r="AW141" t="s">
        <v>1</v>
      </c>
      <c r="AX141" s="9" t="str">
        <f t="shared" si="213"/>
        <v>OPEN</v>
      </c>
      <c r="AY141" s="9" t="str">
        <f t="shared" si="214"/>
        <v>Florian</v>
      </c>
      <c r="AZ141" s="9" t="str">
        <f t="shared" si="215"/>
        <v>Pigac</v>
      </c>
      <c r="BA141" s="1" t="str">
        <f t="shared" si="216"/>
        <v/>
      </c>
      <c r="BB141" s="1" t="str">
        <f t="shared" si="217"/>
        <v>1</v>
      </c>
      <c r="BC141" s="9" t="str">
        <f t="shared" si="218"/>
        <v>OK Maksimir</v>
      </c>
      <c r="BD141" s="9" t="str">
        <f t="shared" si="219"/>
        <v>23</v>
      </c>
      <c r="BE141" s="12" t="str">
        <f t="shared" si="220"/>
        <v>OPEN</v>
      </c>
      <c r="BF141" s="12" t="str">
        <f t="shared" si="221"/>
        <v>2.29</v>
      </c>
      <c r="BG141" s="12" t="str">
        <f t="shared" si="222"/>
        <v>90</v>
      </c>
      <c r="BH141" t="s">
        <v>1</v>
      </c>
      <c r="BI141" s="9" t="str">
        <f t="shared" si="223"/>
        <v>Florian – Pigac – OK Maksimir – OPEN</v>
      </c>
      <c r="BJ141" s="1" t="str">
        <f t="shared" si="224"/>
        <v>NEMA</v>
      </c>
      <c r="BK141" t="s">
        <v>1</v>
      </c>
      <c r="BL141" s="9" t="str">
        <f t="shared" si="225"/>
        <v>Florian – Pigac – OK Maksimir</v>
      </c>
      <c r="BM141" s="1" t="str">
        <f t="shared" si="226"/>
        <v>NEMA</v>
      </c>
      <c r="BN141" t="s">
        <v>1</v>
      </c>
      <c r="BO141" s="9" t="str">
        <f t="shared" si="227"/>
        <v>Florian – Pigac</v>
      </c>
      <c r="BP141" s="1" t="str">
        <f t="shared" si="167"/>
        <v>NEMA</v>
      </c>
      <c r="BQ141" t="s">
        <v>1</v>
      </c>
    </row>
    <row r="142" spans="2:69" x14ac:dyDescent="0.25">
      <c r="B142" t="s">
        <v>1115</v>
      </c>
      <c r="C142">
        <v>0</v>
      </c>
      <c r="D142">
        <f t="shared" si="168"/>
        <v>1</v>
      </c>
      <c r="E142">
        <f t="shared" si="169"/>
        <v>9</v>
      </c>
      <c r="F142">
        <f t="shared" si="170"/>
        <v>15</v>
      </c>
      <c r="G142">
        <f t="shared" si="171"/>
        <v>25</v>
      </c>
      <c r="H142">
        <f t="shared" si="172"/>
        <v>33</v>
      </c>
      <c r="I142">
        <f t="shared" si="173"/>
        <v>34</v>
      </c>
      <c r="J142">
        <f t="shared" si="174"/>
        <v>36</v>
      </c>
      <c r="K142">
        <f t="shared" si="175"/>
        <v>37</v>
      </c>
      <c r="L142">
        <f t="shared" si="176"/>
        <v>39</v>
      </c>
      <c r="M142">
        <f t="shared" si="177"/>
        <v>45</v>
      </c>
      <c r="N142">
        <f t="shared" si="178"/>
        <v>46</v>
      </c>
      <c r="O142">
        <f t="shared" si="179"/>
        <v>47</v>
      </c>
      <c r="P142">
        <f t="shared" si="180"/>
        <v>49</v>
      </c>
      <c r="Q142">
        <f t="shared" si="181"/>
        <v>51</v>
      </c>
      <c r="R142">
        <f t="shared" si="182"/>
        <v>65</v>
      </c>
      <c r="S142">
        <f t="shared" si="183"/>
        <v>79</v>
      </c>
      <c r="T142">
        <f t="shared" si="184"/>
        <v>85</v>
      </c>
      <c r="U142">
        <f t="shared" si="185"/>
        <v>88</v>
      </c>
      <c r="V142">
        <f t="shared" si="186"/>
        <v>95</v>
      </c>
      <c r="W142">
        <f t="shared" si="187"/>
        <v>102</v>
      </c>
      <c r="X142">
        <f t="shared" si="188"/>
        <v>103</v>
      </c>
      <c r="Y142">
        <f t="shared" si="189"/>
        <v>104</v>
      </c>
      <c r="Z142">
        <f t="shared" si="190"/>
        <v>105</v>
      </c>
      <c r="AA142">
        <f t="shared" si="191"/>
        <v>108</v>
      </c>
      <c r="AB142">
        <f t="shared" si="192"/>
        <v>111</v>
      </c>
      <c r="AC142">
        <f t="shared" si="193"/>
        <v>114</v>
      </c>
      <c r="AD142">
        <f t="shared" si="194"/>
        <v>117</v>
      </c>
      <c r="AE142">
        <f t="shared" si="195"/>
        <v>120</v>
      </c>
      <c r="AF142">
        <f t="shared" si="196"/>
        <v>123</v>
      </c>
      <c r="AG142">
        <f t="shared" si="197"/>
        <v>126</v>
      </c>
      <c r="AH142">
        <f t="shared" si="198"/>
        <v>129</v>
      </c>
      <c r="AI142">
        <f t="shared" si="199"/>
        <v>132</v>
      </c>
      <c r="AJ142">
        <f t="shared" si="200"/>
        <v>135</v>
      </c>
      <c r="AK142">
        <f t="shared" si="201"/>
        <v>138</v>
      </c>
      <c r="AL142">
        <f t="shared" si="202"/>
        <v>139</v>
      </c>
      <c r="AM142">
        <f t="shared" si="203"/>
        <v>141</v>
      </c>
      <c r="AN142">
        <f t="shared" si="204"/>
        <v>147</v>
      </c>
      <c r="AO142">
        <f t="shared" si="205"/>
        <v>149</v>
      </c>
      <c r="AP142">
        <f t="shared" si="206"/>
        <v>152</v>
      </c>
      <c r="AQ142">
        <f t="shared" si="207"/>
        <v>155</v>
      </c>
      <c r="AR142">
        <f t="shared" si="208"/>
        <v>162</v>
      </c>
      <c r="AS142">
        <f t="shared" si="209"/>
        <v>169</v>
      </c>
      <c r="AT142">
        <f t="shared" si="210"/>
        <v>174</v>
      </c>
      <c r="AU142">
        <f t="shared" si="211"/>
        <v>176</v>
      </c>
      <c r="AV142">
        <f t="shared" si="212"/>
        <v>177</v>
      </c>
      <c r="AW142" t="s">
        <v>1</v>
      </c>
      <c r="AX142" s="9" t="str">
        <f t="shared" si="213"/>
        <v>OPEN</v>
      </c>
      <c r="AY142" s="9" t="str">
        <f t="shared" si="214"/>
        <v>Petar</v>
      </c>
      <c r="AZ142" s="9" t="str">
        <f t="shared" si="215"/>
        <v>Barulek</v>
      </c>
      <c r="BA142" s="1" t="str">
        <f t="shared" si="216"/>
        <v/>
      </c>
      <c r="BB142" s="1" t="str">
        <f t="shared" si="217"/>
        <v>1</v>
      </c>
      <c r="BC142" s="9" t="str">
        <f t="shared" si="218"/>
        <v>OK Varaždin</v>
      </c>
      <c r="BD142" s="9" t="str">
        <f t="shared" si="219"/>
        <v>23</v>
      </c>
      <c r="BE142" s="12" t="str">
        <f t="shared" si="220"/>
        <v>OPEN</v>
      </c>
      <c r="BF142" s="12" t="str">
        <f t="shared" si="221"/>
        <v>2.29</v>
      </c>
      <c r="BG142" s="12" t="str">
        <f t="shared" si="222"/>
        <v>90</v>
      </c>
      <c r="BH142" t="s">
        <v>1</v>
      </c>
      <c r="BI142" s="9" t="str">
        <f t="shared" si="223"/>
        <v>Petar – Barulek – OK Varaždin – OPEN</v>
      </c>
      <c r="BJ142" s="1" t="str">
        <f t="shared" si="224"/>
        <v>NEMA</v>
      </c>
      <c r="BK142" t="s">
        <v>1</v>
      </c>
      <c r="BL142" s="9" t="str">
        <f t="shared" si="225"/>
        <v>Petar – Barulek – OK Varaždin</v>
      </c>
      <c r="BM142" s="1">
        <f t="shared" si="226"/>
        <v>508</v>
      </c>
      <c r="BN142" t="s">
        <v>1</v>
      </c>
      <c r="BO142" s="9" t="str">
        <f t="shared" si="227"/>
        <v>Petar – Barulek</v>
      </c>
      <c r="BP142" s="1">
        <f t="shared" si="167"/>
        <v>508</v>
      </c>
      <c r="BQ142" t="s">
        <v>1</v>
      </c>
    </row>
    <row r="143" spans="2:69" x14ac:dyDescent="0.25">
      <c r="B143" t="s">
        <v>1116</v>
      </c>
      <c r="C143">
        <v>0</v>
      </c>
      <c r="D143">
        <f t="shared" si="168"/>
        <v>1</v>
      </c>
      <c r="E143">
        <f t="shared" si="169"/>
        <v>9</v>
      </c>
      <c r="F143">
        <f t="shared" si="170"/>
        <v>14</v>
      </c>
      <c r="G143">
        <f t="shared" si="171"/>
        <v>22</v>
      </c>
      <c r="H143">
        <f t="shared" si="172"/>
        <v>29</v>
      </c>
      <c r="I143">
        <f t="shared" si="173"/>
        <v>30</v>
      </c>
      <c r="J143">
        <f t="shared" si="174"/>
        <v>32</v>
      </c>
      <c r="K143">
        <f t="shared" si="175"/>
        <v>33</v>
      </c>
      <c r="L143">
        <f t="shared" si="176"/>
        <v>35</v>
      </c>
      <c r="M143">
        <f t="shared" si="177"/>
        <v>41</v>
      </c>
      <c r="N143">
        <f t="shared" si="178"/>
        <v>47</v>
      </c>
      <c r="O143">
        <f t="shared" si="179"/>
        <v>53</v>
      </c>
      <c r="P143">
        <f t="shared" si="180"/>
        <v>55</v>
      </c>
      <c r="Q143">
        <f t="shared" si="181"/>
        <v>57</v>
      </c>
      <c r="R143">
        <f t="shared" si="182"/>
        <v>68</v>
      </c>
      <c r="S143">
        <f t="shared" si="183"/>
        <v>79</v>
      </c>
      <c r="T143">
        <f t="shared" si="184"/>
        <v>85</v>
      </c>
      <c r="U143">
        <f t="shared" si="185"/>
        <v>88</v>
      </c>
      <c r="V143">
        <f t="shared" si="186"/>
        <v>94</v>
      </c>
      <c r="W143">
        <f t="shared" si="187"/>
        <v>100</v>
      </c>
      <c r="X143">
        <f t="shared" si="188"/>
        <v>101</v>
      </c>
      <c r="Y143">
        <f t="shared" si="189"/>
        <v>102</v>
      </c>
      <c r="Z143">
        <f t="shared" si="190"/>
        <v>103</v>
      </c>
      <c r="AA143">
        <f t="shared" si="191"/>
        <v>106</v>
      </c>
      <c r="AB143">
        <f t="shared" si="192"/>
        <v>109</v>
      </c>
      <c r="AC143">
        <f t="shared" si="193"/>
        <v>112</v>
      </c>
      <c r="AD143">
        <f t="shared" si="194"/>
        <v>115</v>
      </c>
      <c r="AE143">
        <f t="shared" si="195"/>
        <v>118</v>
      </c>
      <c r="AF143">
        <f t="shared" si="196"/>
        <v>121</v>
      </c>
      <c r="AG143">
        <f t="shared" si="197"/>
        <v>124</v>
      </c>
      <c r="AH143">
        <f t="shared" si="198"/>
        <v>127</v>
      </c>
      <c r="AI143">
        <f t="shared" si="199"/>
        <v>130</v>
      </c>
      <c r="AJ143">
        <f t="shared" si="200"/>
        <v>133</v>
      </c>
      <c r="AK143">
        <f t="shared" si="201"/>
        <v>136</v>
      </c>
      <c r="AL143">
        <f t="shared" si="202"/>
        <v>137</v>
      </c>
      <c r="AM143">
        <f t="shared" si="203"/>
        <v>139</v>
      </c>
      <c r="AN143">
        <f t="shared" si="204"/>
        <v>145</v>
      </c>
      <c r="AO143">
        <f t="shared" si="205"/>
        <v>147</v>
      </c>
      <c r="AP143">
        <f t="shared" si="206"/>
        <v>150</v>
      </c>
      <c r="AQ143">
        <f t="shared" si="207"/>
        <v>153</v>
      </c>
      <c r="AR143">
        <f t="shared" si="208"/>
        <v>159</v>
      </c>
      <c r="AS143">
        <f t="shared" si="209"/>
        <v>166</v>
      </c>
      <c r="AT143">
        <f t="shared" si="210"/>
        <v>171</v>
      </c>
      <c r="AU143">
        <f t="shared" si="211"/>
        <v>173</v>
      </c>
      <c r="AV143">
        <f t="shared" si="212"/>
        <v>175</v>
      </c>
      <c r="AW143" t="s">
        <v>1</v>
      </c>
      <c r="AX143" s="9" t="str">
        <f t="shared" si="213"/>
        <v>Ž12</v>
      </c>
      <c r="AY143" s="9" t="str">
        <f t="shared" si="214"/>
        <v>Dora</v>
      </c>
      <c r="AZ143" s="9" t="str">
        <f t="shared" si="215"/>
        <v>Delic</v>
      </c>
      <c r="BA143" s="1" t="str">
        <f t="shared" si="216"/>
        <v>29:46</v>
      </c>
      <c r="BB143" s="1" t="str">
        <f t="shared" si="217"/>
        <v>0</v>
      </c>
      <c r="BC143" s="9" t="str">
        <f t="shared" si="218"/>
        <v>OK Jelen</v>
      </c>
      <c r="BD143" s="9" t="str">
        <f t="shared" si="219"/>
        <v>13</v>
      </c>
      <c r="BE143" s="12" t="str">
        <f t="shared" si="220"/>
        <v>Ž12</v>
      </c>
      <c r="BF143" s="12" t="str">
        <f t="shared" si="221"/>
        <v>1.98</v>
      </c>
      <c r="BG143" s="12" t="str">
        <f t="shared" si="222"/>
        <v>75</v>
      </c>
      <c r="BH143" t="s">
        <v>1</v>
      </c>
      <c r="BI143" s="9" t="str">
        <f t="shared" si="223"/>
        <v>Dora – Delic – OK Jelen – Ž12</v>
      </c>
      <c r="BJ143" s="1" t="str">
        <f t="shared" si="224"/>
        <v>NEMA</v>
      </c>
      <c r="BK143" t="s">
        <v>1</v>
      </c>
      <c r="BL143" s="9" t="str">
        <f t="shared" si="225"/>
        <v>Dora – Delic – OK Jelen</v>
      </c>
      <c r="BM143" s="1" t="str">
        <f t="shared" si="226"/>
        <v>NEMA</v>
      </c>
      <c r="BN143" t="s">
        <v>1</v>
      </c>
      <c r="BO143" s="9" t="str">
        <f t="shared" si="227"/>
        <v>Dora – Delic</v>
      </c>
      <c r="BP143" s="1" t="str">
        <f t="shared" si="167"/>
        <v>NEMA</v>
      </c>
      <c r="BQ143" t="s">
        <v>1</v>
      </c>
    </row>
    <row r="144" spans="2:69" x14ac:dyDescent="0.25">
      <c r="B144" t="s">
        <v>1117</v>
      </c>
      <c r="C144">
        <v>0</v>
      </c>
      <c r="D144">
        <f t="shared" si="168"/>
        <v>1</v>
      </c>
      <c r="E144">
        <f t="shared" si="169"/>
        <v>9</v>
      </c>
      <c r="F144">
        <f t="shared" si="170"/>
        <v>14</v>
      </c>
      <c r="G144">
        <f t="shared" si="171"/>
        <v>22</v>
      </c>
      <c r="H144">
        <f t="shared" si="172"/>
        <v>29</v>
      </c>
      <c r="I144">
        <f t="shared" si="173"/>
        <v>30</v>
      </c>
      <c r="J144">
        <f t="shared" si="174"/>
        <v>32</v>
      </c>
      <c r="K144">
        <f t="shared" si="175"/>
        <v>33</v>
      </c>
      <c r="L144">
        <f t="shared" si="176"/>
        <v>35</v>
      </c>
      <c r="M144">
        <f t="shared" si="177"/>
        <v>41</v>
      </c>
      <c r="N144">
        <f t="shared" si="178"/>
        <v>47</v>
      </c>
      <c r="O144">
        <f t="shared" si="179"/>
        <v>53</v>
      </c>
      <c r="P144">
        <f t="shared" si="180"/>
        <v>55</v>
      </c>
      <c r="Q144">
        <f t="shared" si="181"/>
        <v>57</v>
      </c>
      <c r="R144">
        <f t="shared" si="182"/>
        <v>68</v>
      </c>
      <c r="S144">
        <f t="shared" si="183"/>
        <v>79</v>
      </c>
      <c r="T144">
        <f t="shared" si="184"/>
        <v>85</v>
      </c>
      <c r="U144">
        <f t="shared" si="185"/>
        <v>88</v>
      </c>
      <c r="V144">
        <f t="shared" si="186"/>
        <v>94</v>
      </c>
      <c r="W144">
        <f t="shared" si="187"/>
        <v>100</v>
      </c>
      <c r="X144">
        <f t="shared" si="188"/>
        <v>101</v>
      </c>
      <c r="Y144">
        <f t="shared" si="189"/>
        <v>102</v>
      </c>
      <c r="Z144">
        <f t="shared" si="190"/>
        <v>103</v>
      </c>
      <c r="AA144">
        <f t="shared" si="191"/>
        <v>106</v>
      </c>
      <c r="AB144">
        <f t="shared" si="192"/>
        <v>109</v>
      </c>
      <c r="AC144">
        <f t="shared" si="193"/>
        <v>112</v>
      </c>
      <c r="AD144">
        <f t="shared" si="194"/>
        <v>115</v>
      </c>
      <c r="AE144">
        <f t="shared" si="195"/>
        <v>118</v>
      </c>
      <c r="AF144">
        <f t="shared" si="196"/>
        <v>121</v>
      </c>
      <c r="AG144">
        <f t="shared" si="197"/>
        <v>124</v>
      </c>
      <c r="AH144">
        <f t="shared" si="198"/>
        <v>127</v>
      </c>
      <c r="AI144">
        <f t="shared" si="199"/>
        <v>130</v>
      </c>
      <c r="AJ144">
        <f t="shared" si="200"/>
        <v>133</v>
      </c>
      <c r="AK144">
        <f t="shared" si="201"/>
        <v>136</v>
      </c>
      <c r="AL144">
        <f t="shared" si="202"/>
        <v>137</v>
      </c>
      <c r="AM144">
        <f t="shared" si="203"/>
        <v>139</v>
      </c>
      <c r="AN144">
        <f t="shared" si="204"/>
        <v>145</v>
      </c>
      <c r="AO144">
        <f t="shared" si="205"/>
        <v>147</v>
      </c>
      <c r="AP144">
        <f t="shared" si="206"/>
        <v>150</v>
      </c>
      <c r="AQ144">
        <f t="shared" si="207"/>
        <v>153</v>
      </c>
      <c r="AR144">
        <f t="shared" si="208"/>
        <v>159</v>
      </c>
      <c r="AS144">
        <f t="shared" si="209"/>
        <v>166</v>
      </c>
      <c r="AT144">
        <f t="shared" si="210"/>
        <v>171</v>
      </c>
      <c r="AU144">
        <f t="shared" si="211"/>
        <v>173</v>
      </c>
      <c r="AV144">
        <f t="shared" si="212"/>
        <v>175</v>
      </c>
      <c r="AW144" t="s">
        <v>1</v>
      </c>
      <c r="AX144" s="9" t="str">
        <f t="shared" si="213"/>
        <v>Ž12</v>
      </c>
      <c r="AY144" s="9" t="str">
        <f t="shared" si="214"/>
        <v>Sara</v>
      </c>
      <c r="AZ144" s="9" t="str">
        <f t="shared" si="215"/>
        <v>Delic</v>
      </c>
      <c r="BA144" s="1" t="str">
        <f t="shared" si="216"/>
        <v>31:09</v>
      </c>
      <c r="BB144" s="1" t="str">
        <f t="shared" si="217"/>
        <v>0</v>
      </c>
      <c r="BC144" s="9" t="str">
        <f t="shared" si="218"/>
        <v>OK Jelen</v>
      </c>
      <c r="BD144" s="9" t="str">
        <f t="shared" si="219"/>
        <v>13</v>
      </c>
      <c r="BE144" s="12" t="str">
        <f t="shared" si="220"/>
        <v>Ž12</v>
      </c>
      <c r="BF144" s="12" t="str">
        <f t="shared" si="221"/>
        <v>1.98</v>
      </c>
      <c r="BG144" s="12" t="str">
        <f t="shared" si="222"/>
        <v>75</v>
      </c>
      <c r="BH144" t="s">
        <v>1</v>
      </c>
      <c r="BI144" s="9" t="str">
        <f t="shared" si="223"/>
        <v>Sara – Delic – OK Jelen – Ž12</v>
      </c>
      <c r="BJ144" s="1" t="str">
        <f t="shared" si="224"/>
        <v>NEMA</v>
      </c>
      <c r="BK144" t="s">
        <v>1</v>
      </c>
      <c r="BL144" s="9" t="str">
        <f t="shared" si="225"/>
        <v>Sara – Delic – OK Jelen</v>
      </c>
      <c r="BM144" s="1" t="str">
        <f t="shared" si="226"/>
        <v>NEMA</v>
      </c>
      <c r="BN144" t="s">
        <v>1</v>
      </c>
      <c r="BO144" s="9" t="str">
        <f t="shared" si="227"/>
        <v>Sara – Delic</v>
      </c>
      <c r="BP144" s="1" t="str">
        <f t="shared" si="167"/>
        <v>NEMA</v>
      </c>
      <c r="BQ144" t="s">
        <v>1</v>
      </c>
    </row>
    <row r="145" spans="2:69" x14ac:dyDescent="0.25">
      <c r="B145" t="s">
        <v>1118</v>
      </c>
      <c r="C145">
        <v>0</v>
      </c>
      <c r="D145">
        <f t="shared" si="168"/>
        <v>1</v>
      </c>
      <c r="E145">
        <f t="shared" si="169"/>
        <v>2</v>
      </c>
      <c r="F145">
        <f t="shared" si="170"/>
        <v>8</v>
      </c>
      <c r="G145">
        <f t="shared" si="171"/>
        <v>11</v>
      </c>
      <c r="H145">
        <f t="shared" si="172"/>
        <v>20</v>
      </c>
      <c r="I145">
        <f t="shared" si="173"/>
        <v>21</v>
      </c>
      <c r="J145">
        <f t="shared" si="174"/>
        <v>23</v>
      </c>
      <c r="K145">
        <f t="shared" si="175"/>
        <v>24</v>
      </c>
      <c r="L145">
        <f t="shared" si="176"/>
        <v>26</v>
      </c>
      <c r="M145">
        <f t="shared" si="177"/>
        <v>32</v>
      </c>
      <c r="N145">
        <f t="shared" si="178"/>
        <v>33</v>
      </c>
      <c r="O145">
        <f t="shared" si="179"/>
        <v>34</v>
      </c>
      <c r="P145">
        <f t="shared" si="180"/>
        <v>36</v>
      </c>
      <c r="Q145">
        <f t="shared" si="181"/>
        <v>37</v>
      </c>
      <c r="R145">
        <f t="shared" si="182"/>
        <v>40</v>
      </c>
      <c r="S145">
        <f t="shared" si="183"/>
        <v>43</v>
      </c>
      <c r="T145">
        <f t="shared" si="184"/>
        <v>46</v>
      </c>
      <c r="U145">
        <f t="shared" si="185"/>
        <v>49</v>
      </c>
      <c r="V145">
        <f t="shared" si="186"/>
        <v>55</v>
      </c>
      <c r="W145">
        <f t="shared" si="187"/>
        <v>61</v>
      </c>
      <c r="X145">
        <f t="shared" si="188"/>
        <v>62</v>
      </c>
      <c r="Y145">
        <f t="shared" si="189"/>
        <v>63</v>
      </c>
      <c r="Z145">
        <f t="shared" si="190"/>
        <v>64</v>
      </c>
      <c r="AA145">
        <f t="shared" si="191"/>
        <v>67</v>
      </c>
      <c r="AB145">
        <f t="shared" si="192"/>
        <v>70</v>
      </c>
      <c r="AC145">
        <f t="shared" si="193"/>
        <v>73</v>
      </c>
      <c r="AD145">
        <f t="shared" si="194"/>
        <v>76</v>
      </c>
      <c r="AE145">
        <f t="shared" si="195"/>
        <v>79</v>
      </c>
      <c r="AF145">
        <f t="shared" si="196"/>
        <v>82</v>
      </c>
      <c r="AG145">
        <f t="shared" si="197"/>
        <v>85</v>
      </c>
      <c r="AH145">
        <f t="shared" si="198"/>
        <v>88</v>
      </c>
      <c r="AI145">
        <f t="shared" si="199"/>
        <v>91</v>
      </c>
      <c r="AJ145">
        <f t="shared" si="200"/>
        <v>94</v>
      </c>
      <c r="AK145">
        <f t="shared" si="201"/>
        <v>97</v>
      </c>
      <c r="AL145">
        <f t="shared" si="202"/>
        <v>98</v>
      </c>
      <c r="AM145">
        <f t="shared" si="203"/>
        <v>100</v>
      </c>
      <c r="AN145">
        <f t="shared" si="204"/>
        <v>106</v>
      </c>
      <c r="AO145">
        <f t="shared" si="205"/>
        <v>108</v>
      </c>
      <c r="AP145">
        <f t="shared" si="206"/>
        <v>111</v>
      </c>
      <c r="AQ145">
        <f t="shared" si="207"/>
        <v>114</v>
      </c>
      <c r="AR145">
        <f t="shared" si="208"/>
        <v>120</v>
      </c>
      <c r="AS145">
        <f t="shared" si="209"/>
        <v>127</v>
      </c>
      <c r="AT145">
        <f t="shared" si="210"/>
        <v>132</v>
      </c>
      <c r="AU145">
        <f t="shared" si="211"/>
        <v>134</v>
      </c>
      <c r="AV145">
        <f t="shared" si="212"/>
        <v>135</v>
      </c>
      <c r="AW145" t="s">
        <v>1</v>
      </c>
      <c r="AX145" s="9" t="str">
        <f t="shared" si="213"/>
        <v>Ž12</v>
      </c>
      <c r="AY145" s="9" t="str">
        <f t="shared" si="214"/>
        <v>Vacant</v>
      </c>
      <c r="AZ145" s="9" t="str">
        <f t="shared" si="215"/>
        <v/>
      </c>
      <c r="BA145" s="1" t="str">
        <f t="shared" si="216"/>
        <v/>
      </c>
      <c r="BB145" s="1" t="str">
        <f t="shared" si="217"/>
        <v>0</v>
      </c>
      <c r="BC145" s="9" t="str">
        <f t="shared" si="218"/>
        <v/>
      </c>
      <c r="BD145" s="9" t="str">
        <f t="shared" si="219"/>
        <v>13</v>
      </c>
      <c r="BE145" s="12" t="str">
        <f t="shared" si="220"/>
        <v>Ž12</v>
      </c>
      <c r="BF145" s="12" t="str">
        <f t="shared" si="221"/>
        <v>1.98</v>
      </c>
      <c r="BG145" s="12" t="str">
        <f t="shared" si="222"/>
        <v>75</v>
      </c>
      <c r="BH145" t="s">
        <v>1</v>
      </c>
      <c r="BI145" s="9" t="str">
        <f t="shared" si="223"/>
        <v/>
      </c>
      <c r="BJ145" s="1" t="str">
        <f t="shared" si="224"/>
        <v/>
      </c>
      <c r="BK145" t="s">
        <v>1</v>
      </c>
      <c r="BL145" s="9" t="str">
        <f t="shared" si="225"/>
        <v/>
      </c>
      <c r="BM145" s="1" t="str">
        <f t="shared" si="226"/>
        <v/>
      </c>
      <c r="BN145" t="s">
        <v>1</v>
      </c>
      <c r="BO145" s="9" t="str">
        <f t="shared" si="227"/>
        <v/>
      </c>
      <c r="BP145" s="1" t="str">
        <f t="shared" si="167"/>
        <v/>
      </c>
      <c r="BQ145" t="s">
        <v>1</v>
      </c>
    </row>
    <row r="146" spans="2:69" x14ac:dyDescent="0.25">
      <c r="B146" t="s">
        <v>1246</v>
      </c>
      <c r="C146">
        <v>0</v>
      </c>
      <c r="D146">
        <f t="shared" si="168"/>
        <v>1</v>
      </c>
      <c r="E146">
        <f t="shared" si="169"/>
        <v>9</v>
      </c>
      <c r="F146">
        <f t="shared" si="170"/>
        <v>15</v>
      </c>
      <c r="G146">
        <f t="shared" si="171"/>
        <v>23</v>
      </c>
      <c r="H146">
        <f t="shared" si="172"/>
        <v>29</v>
      </c>
      <c r="I146">
        <f t="shared" si="173"/>
        <v>30</v>
      </c>
      <c r="J146">
        <f t="shared" si="174"/>
        <v>32</v>
      </c>
      <c r="K146">
        <f t="shared" si="175"/>
        <v>33</v>
      </c>
      <c r="L146">
        <f t="shared" si="176"/>
        <v>35</v>
      </c>
      <c r="M146">
        <f t="shared" si="177"/>
        <v>41</v>
      </c>
      <c r="N146">
        <f t="shared" si="178"/>
        <v>42</v>
      </c>
      <c r="O146">
        <f t="shared" si="179"/>
        <v>43</v>
      </c>
      <c r="P146">
        <f t="shared" si="180"/>
        <v>45</v>
      </c>
      <c r="Q146">
        <f t="shared" si="181"/>
        <v>47</v>
      </c>
      <c r="R146">
        <f t="shared" si="182"/>
        <v>56</v>
      </c>
      <c r="S146">
        <f t="shared" si="183"/>
        <v>67</v>
      </c>
      <c r="T146">
        <f t="shared" si="184"/>
        <v>73</v>
      </c>
      <c r="U146">
        <f t="shared" si="185"/>
        <v>76</v>
      </c>
      <c r="V146">
        <f t="shared" si="186"/>
        <v>82</v>
      </c>
      <c r="W146">
        <f t="shared" si="187"/>
        <v>88</v>
      </c>
      <c r="X146">
        <f t="shared" si="188"/>
        <v>89</v>
      </c>
      <c r="Y146">
        <f t="shared" si="189"/>
        <v>90</v>
      </c>
      <c r="Z146">
        <f t="shared" si="190"/>
        <v>91</v>
      </c>
      <c r="AA146">
        <f t="shared" si="191"/>
        <v>94</v>
      </c>
      <c r="AB146">
        <f t="shared" si="192"/>
        <v>97</v>
      </c>
      <c r="AC146">
        <f t="shared" si="193"/>
        <v>100</v>
      </c>
      <c r="AD146">
        <f t="shared" si="194"/>
        <v>103</v>
      </c>
      <c r="AE146">
        <f t="shared" si="195"/>
        <v>106</v>
      </c>
      <c r="AF146">
        <f t="shared" si="196"/>
        <v>109</v>
      </c>
      <c r="AG146">
        <f t="shared" si="197"/>
        <v>112</v>
      </c>
      <c r="AH146">
        <f t="shared" si="198"/>
        <v>115</v>
      </c>
      <c r="AI146">
        <f t="shared" si="199"/>
        <v>118</v>
      </c>
      <c r="AJ146">
        <f t="shared" si="200"/>
        <v>121</v>
      </c>
      <c r="AK146">
        <f t="shared" si="201"/>
        <v>124</v>
      </c>
      <c r="AL146">
        <f t="shared" si="202"/>
        <v>125</v>
      </c>
      <c r="AM146">
        <f t="shared" si="203"/>
        <v>127</v>
      </c>
      <c r="AN146">
        <f t="shared" si="204"/>
        <v>133</v>
      </c>
      <c r="AO146">
        <f t="shared" si="205"/>
        <v>135</v>
      </c>
      <c r="AP146">
        <f t="shared" si="206"/>
        <v>138</v>
      </c>
      <c r="AQ146">
        <f t="shared" si="207"/>
        <v>141</v>
      </c>
      <c r="AR146">
        <f t="shared" si="208"/>
        <v>147</v>
      </c>
      <c r="AS146">
        <f t="shared" si="209"/>
        <v>154</v>
      </c>
      <c r="AT146">
        <f t="shared" si="210"/>
        <v>159</v>
      </c>
      <c r="AU146">
        <f t="shared" si="211"/>
        <v>161</v>
      </c>
      <c r="AV146">
        <f t="shared" si="212"/>
        <v>162</v>
      </c>
      <c r="AW146" t="s">
        <v>1</v>
      </c>
      <c r="AX146" s="9" t="str">
        <f t="shared" si="213"/>
        <v>Ž12</v>
      </c>
      <c r="AY146" s="9" t="str">
        <f t="shared" si="214"/>
        <v>Ema</v>
      </c>
      <c r="AZ146" s="9" t="str">
        <f t="shared" si="215"/>
        <v>Jurac</v>
      </c>
      <c r="BA146" s="1" t="str">
        <f t="shared" si="216"/>
        <v/>
      </c>
      <c r="BB146" s="1" t="str">
        <f t="shared" si="217"/>
        <v>1</v>
      </c>
      <c r="BC146" s="9" t="str">
        <f t="shared" si="218"/>
        <v>OK Vihor</v>
      </c>
      <c r="BD146" s="9" t="str">
        <f t="shared" si="219"/>
        <v>13</v>
      </c>
      <c r="BE146" s="12" t="str">
        <f t="shared" si="220"/>
        <v>Ž12</v>
      </c>
      <c r="BF146" s="12" t="str">
        <f t="shared" si="221"/>
        <v>1.98</v>
      </c>
      <c r="BG146" s="12" t="str">
        <f t="shared" si="222"/>
        <v>75</v>
      </c>
      <c r="BH146" t="s">
        <v>1</v>
      </c>
      <c r="BI146" s="9" t="str">
        <f t="shared" si="223"/>
        <v>Ema – Jurac – OK Vihor – Ž12</v>
      </c>
      <c r="BJ146" s="1" t="str">
        <f t="shared" si="224"/>
        <v>NEMA</v>
      </c>
      <c r="BK146" t="s">
        <v>1</v>
      </c>
      <c r="BL146" s="9" t="str">
        <f t="shared" si="225"/>
        <v>Ema – Jurac – OK Vihor</v>
      </c>
      <c r="BM146" s="1" t="str">
        <f t="shared" si="226"/>
        <v>NEMA</v>
      </c>
      <c r="BN146" t="s">
        <v>1</v>
      </c>
      <c r="BO146" s="9" t="str">
        <f t="shared" si="227"/>
        <v>Ema – Jurac</v>
      </c>
      <c r="BP146" s="1" t="str">
        <f t="shared" si="167"/>
        <v>NEMA</v>
      </c>
      <c r="BQ146" t="s">
        <v>1</v>
      </c>
    </row>
    <row r="147" spans="2:69" x14ac:dyDescent="0.25">
      <c r="B147" t="s">
        <v>1247</v>
      </c>
      <c r="C147">
        <v>0</v>
      </c>
      <c r="D147">
        <f t="shared" si="168"/>
        <v>1</v>
      </c>
      <c r="E147">
        <f t="shared" si="169"/>
        <v>9</v>
      </c>
      <c r="F147">
        <f t="shared" si="170"/>
        <v>15</v>
      </c>
      <c r="G147">
        <f t="shared" si="171"/>
        <v>22</v>
      </c>
      <c r="H147">
        <f t="shared" si="172"/>
        <v>30</v>
      </c>
      <c r="I147">
        <f t="shared" si="173"/>
        <v>31</v>
      </c>
      <c r="J147">
        <f t="shared" si="174"/>
        <v>33</v>
      </c>
      <c r="K147">
        <f t="shared" si="175"/>
        <v>34</v>
      </c>
      <c r="L147">
        <f t="shared" si="176"/>
        <v>36</v>
      </c>
      <c r="M147">
        <f t="shared" si="177"/>
        <v>42</v>
      </c>
      <c r="N147">
        <f t="shared" si="178"/>
        <v>48</v>
      </c>
      <c r="O147">
        <f t="shared" si="179"/>
        <v>54</v>
      </c>
      <c r="P147">
        <f t="shared" si="180"/>
        <v>56</v>
      </c>
      <c r="Q147">
        <f t="shared" si="181"/>
        <v>58</v>
      </c>
      <c r="R147">
        <f t="shared" si="182"/>
        <v>67</v>
      </c>
      <c r="S147">
        <f t="shared" si="183"/>
        <v>78</v>
      </c>
      <c r="T147">
        <f t="shared" si="184"/>
        <v>84</v>
      </c>
      <c r="U147">
        <f t="shared" si="185"/>
        <v>87</v>
      </c>
      <c r="V147">
        <f t="shared" si="186"/>
        <v>93</v>
      </c>
      <c r="W147">
        <f t="shared" si="187"/>
        <v>99</v>
      </c>
      <c r="X147">
        <f t="shared" si="188"/>
        <v>100</v>
      </c>
      <c r="Y147">
        <f t="shared" si="189"/>
        <v>101</v>
      </c>
      <c r="Z147">
        <f t="shared" si="190"/>
        <v>102</v>
      </c>
      <c r="AA147">
        <f t="shared" si="191"/>
        <v>105</v>
      </c>
      <c r="AB147">
        <f t="shared" si="192"/>
        <v>108</v>
      </c>
      <c r="AC147">
        <f t="shared" si="193"/>
        <v>111</v>
      </c>
      <c r="AD147">
        <f t="shared" si="194"/>
        <v>114</v>
      </c>
      <c r="AE147">
        <f t="shared" si="195"/>
        <v>117</v>
      </c>
      <c r="AF147">
        <f t="shared" si="196"/>
        <v>120</v>
      </c>
      <c r="AG147">
        <f t="shared" si="197"/>
        <v>123</v>
      </c>
      <c r="AH147">
        <f t="shared" si="198"/>
        <v>126</v>
      </c>
      <c r="AI147">
        <f t="shared" si="199"/>
        <v>129</v>
      </c>
      <c r="AJ147">
        <f t="shared" si="200"/>
        <v>132</v>
      </c>
      <c r="AK147">
        <f t="shared" si="201"/>
        <v>135</v>
      </c>
      <c r="AL147">
        <f t="shared" si="202"/>
        <v>136</v>
      </c>
      <c r="AM147">
        <f t="shared" si="203"/>
        <v>138</v>
      </c>
      <c r="AN147">
        <f t="shared" si="204"/>
        <v>144</v>
      </c>
      <c r="AO147">
        <f t="shared" si="205"/>
        <v>146</v>
      </c>
      <c r="AP147">
        <f t="shared" si="206"/>
        <v>149</v>
      </c>
      <c r="AQ147">
        <f t="shared" si="207"/>
        <v>152</v>
      </c>
      <c r="AR147">
        <f t="shared" si="208"/>
        <v>158</v>
      </c>
      <c r="AS147">
        <f t="shared" si="209"/>
        <v>165</v>
      </c>
      <c r="AT147">
        <f t="shared" si="210"/>
        <v>170</v>
      </c>
      <c r="AU147">
        <f t="shared" si="211"/>
        <v>172</v>
      </c>
      <c r="AV147">
        <f t="shared" si="212"/>
        <v>174</v>
      </c>
      <c r="AW147" t="s">
        <v>1</v>
      </c>
      <c r="AX147" s="9" t="str">
        <f t="shared" si="213"/>
        <v>Ž14</v>
      </c>
      <c r="AY147" s="9" t="str">
        <f t="shared" si="214"/>
        <v>Paola</v>
      </c>
      <c r="AZ147" s="9" t="str">
        <f t="shared" si="215"/>
        <v>Rako</v>
      </c>
      <c r="BA147" s="1" t="str">
        <f t="shared" si="216"/>
        <v>29:44</v>
      </c>
      <c r="BB147" s="1" t="str">
        <f t="shared" si="217"/>
        <v>0</v>
      </c>
      <c r="BC147" s="9" t="str">
        <f t="shared" si="218"/>
        <v>OK Vihor</v>
      </c>
      <c r="BD147" s="9" t="str">
        <f t="shared" si="219"/>
        <v>14</v>
      </c>
      <c r="BE147" s="12" t="str">
        <f t="shared" si="220"/>
        <v>Ž14</v>
      </c>
      <c r="BF147" s="12" t="str">
        <f t="shared" si="221"/>
        <v>2.33</v>
      </c>
      <c r="BG147" s="12" t="str">
        <f t="shared" si="222"/>
        <v>75</v>
      </c>
      <c r="BH147" t="s">
        <v>1</v>
      </c>
      <c r="BI147" s="9" t="str">
        <f t="shared" si="223"/>
        <v>Paola – Rako – OK Vihor – Ž14</v>
      </c>
      <c r="BJ147" s="1">
        <f t="shared" si="224"/>
        <v>858</v>
      </c>
      <c r="BK147" t="s">
        <v>1</v>
      </c>
      <c r="BL147" s="9" t="str">
        <f t="shared" si="225"/>
        <v>Paola – Rako – OK Vihor</v>
      </c>
      <c r="BM147" s="1">
        <f t="shared" si="226"/>
        <v>858</v>
      </c>
      <c r="BN147" t="s">
        <v>1</v>
      </c>
      <c r="BO147" s="9" t="str">
        <f t="shared" si="227"/>
        <v>Paola – Rako</v>
      </c>
      <c r="BP147" s="1">
        <f t="shared" si="167"/>
        <v>858</v>
      </c>
      <c r="BQ147" t="s">
        <v>1</v>
      </c>
    </row>
    <row r="148" spans="2:69" x14ac:dyDescent="0.25">
      <c r="B148" t="s">
        <v>1248</v>
      </c>
      <c r="C148">
        <v>0</v>
      </c>
      <c r="D148">
        <f t="shared" si="168"/>
        <v>1</v>
      </c>
      <c r="E148">
        <f t="shared" si="169"/>
        <v>9</v>
      </c>
      <c r="F148">
        <f t="shared" si="170"/>
        <v>15</v>
      </c>
      <c r="G148">
        <f t="shared" si="171"/>
        <v>23</v>
      </c>
      <c r="H148">
        <f t="shared" si="172"/>
        <v>32</v>
      </c>
      <c r="I148">
        <f t="shared" si="173"/>
        <v>33</v>
      </c>
      <c r="J148">
        <f t="shared" si="174"/>
        <v>35</v>
      </c>
      <c r="K148">
        <f t="shared" si="175"/>
        <v>36</v>
      </c>
      <c r="L148">
        <f t="shared" si="176"/>
        <v>38</v>
      </c>
      <c r="M148">
        <f t="shared" si="177"/>
        <v>44</v>
      </c>
      <c r="N148">
        <f t="shared" si="178"/>
        <v>50</v>
      </c>
      <c r="O148">
        <f t="shared" si="179"/>
        <v>56</v>
      </c>
      <c r="P148">
        <f t="shared" si="180"/>
        <v>58</v>
      </c>
      <c r="Q148">
        <f t="shared" si="181"/>
        <v>60</v>
      </c>
      <c r="R148">
        <f t="shared" si="182"/>
        <v>69</v>
      </c>
      <c r="S148">
        <f t="shared" si="183"/>
        <v>80</v>
      </c>
      <c r="T148">
        <f t="shared" si="184"/>
        <v>86</v>
      </c>
      <c r="U148">
        <f t="shared" si="185"/>
        <v>89</v>
      </c>
      <c r="V148">
        <f t="shared" si="186"/>
        <v>95</v>
      </c>
      <c r="W148">
        <f t="shared" si="187"/>
        <v>101</v>
      </c>
      <c r="X148">
        <f t="shared" si="188"/>
        <v>102</v>
      </c>
      <c r="Y148">
        <f t="shared" si="189"/>
        <v>103</v>
      </c>
      <c r="Z148">
        <f t="shared" si="190"/>
        <v>104</v>
      </c>
      <c r="AA148">
        <f t="shared" si="191"/>
        <v>107</v>
      </c>
      <c r="AB148">
        <f t="shared" si="192"/>
        <v>110</v>
      </c>
      <c r="AC148">
        <f t="shared" si="193"/>
        <v>113</v>
      </c>
      <c r="AD148">
        <f t="shared" si="194"/>
        <v>116</v>
      </c>
      <c r="AE148">
        <f t="shared" si="195"/>
        <v>119</v>
      </c>
      <c r="AF148">
        <f t="shared" si="196"/>
        <v>122</v>
      </c>
      <c r="AG148">
        <f t="shared" si="197"/>
        <v>125</v>
      </c>
      <c r="AH148">
        <f t="shared" si="198"/>
        <v>128</v>
      </c>
      <c r="AI148">
        <f t="shared" si="199"/>
        <v>131</v>
      </c>
      <c r="AJ148">
        <f t="shared" si="200"/>
        <v>134</v>
      </c>
      <c r="AK148">
        <f t="shared" si="201"/>
        <v>137</v>
      </c>
      <c r="AL148">
        <f t="shared" si="202"/>
        <v>138</v>
      </c>
      <c r="AM148">
        <f t="shared" si="203"/>
        <v>140</v>
      </c>
      <c r="AN148">
        <f t="shared" si="204"/>
        <v>146</v>
      </c>
      <c r="AO148">
        <f t="shared" si="205"/>
        <v>148</v>
      </c>
      <c r="AP148">
        <f t="shared" si="206"/>
        <v>151</v>
      </c>
      <c r="AQ148">
        <f t="shared" si="207"/>
        <v>154</v>
      </c>
      <c r="AR148">
        <f t="shared" si="208"/>
        <v>160</v>
      </c>
      <c r="AS148">
        <f t="shared" si="209"/>
        <v>167</v>
      </c>
      <c r="AT148">
        <f t="shared" si="210"/>
        <v>172</v>
      </c>
      <c r="AU148">
        <f t="shared" si="211"/>
        <v>174</v>
      </c>
      <c r="AV148">
        <f t="shared" si="212"/>
        <v>176</v>
      </c>
      <c r="AW148" t="s">
        <v>1</v>
      </c>
      <c r="AX148" s="9" t="str">
        <f t="shared" si="213"/>
        <v>Ž14</v>
      </c>
      <c r="AY148" s="9" t="str">
        <f t="shared" si="214"/>
        <v>Monika</v>
      </c>
      <c r="AZ148" s="9" t="str">
        <f t="shared" si="215"/>
        <v>Pavic</v>
      </c>
      <c r="BA148" s="1" t="str">
        <f t="shared" si="216"/>
        <v>36:23</v>
      </c>
      <c r="BB148" s="1" t="str">
        <f t="shared" si="217"/>
        <v>0</v>
      </c>
      <c r="BC148" s="9" t="str">
        <f t="shared" si="218"/>
        <v>OK Vihor</v>
      </c>
      <c r="BD148" s="9" t="str">
        <f t="shared" si="219"/>
        <v>14</v>
      </c>
      <c r="BE148" s="12" t="str">
        <f t="shared" si="220"/>
        <v>Ž14</v>
      </c>
      <c r="BF148" s="12" t="str">
        <f t="shared" si="221"/>
        <v>2.33</v>
      </c>
      <c r="BG148" s="12" t="str">
        <f t="shared" si="222"/>
        <v>75</v>
      </c>
      <c r="BH148" t="s">
        <v>1</v>
      </c>
      <c r="BI148" s="9" t="str">
        <f t="shared" si="223"/>
        <v>Monika – Pavic – OK Vihor – Ž14</v>
      </c>
      <c r="BJ148" s="1" t="str">
        <f t="shared" si="224"/>
        <v>NEMA</v>
      </c>
      <c r="BK148" t="s">
        <v>1</v>
      </c>
      <c r="BL148" s="9" t="str">
        <f t="shared" si="225"/>
        <v>Monika – Pavic – OK Vihor</v>
      </c>
      <c r="BM148" s="1" t="str">
        <f t="shared" si="226"/>
        <v>NEMA</v>
      </c>
      <c r="BN148" t="s">
        <v>1</v>
      </c>
      <c r="BO148" s="9" t="str">
        <f t="shared" si="227"/>
        <v>Monika – Pavic</v>
      </c>
      <c r="BP148" s="1" t="str">
        <f t="shared" si="167"/>
        <v>NEMA</v>
      </c>
      <c r="BQ148" t="s">
        <v>1</v>
      </c>
    </row>
    <row r="149" spans="2:69" x14ac:dyDescent="0.25">
      <c r="B149" t="s">
        <v>1249</v>
      </c>
      <c r="C149">
        <v>0</v>
      </c>
      <c r="D149">
        <f t="shared" si="168"/>
        <v>1</v>
      </c>
      <c r="E149">
        <f t="shared" si="169"/>
        <v>9</v>
      </c>
      <c r="F149">
        <f t="shared" si="170"/>
        <v>15</v>
      </c>
      <c r="G149">
        <f t="shared" si="171"/>
        <v>28</v>
      </c>
      <c r="H149">
        <f t="shared" si="172"/>
        <v>37</v>
      </c>
      <c r="I149">
        <f t="shared" si="173"/>
        <v>38</v>
      </c>
      <c r="J149">
        <f t="shared" si="174"/>
        <v>40</v>
      </c>
      <c r="K149">
        <f t="shared" si="175"/>
        <v>41</v>
      </c>
      <c r="L149">
        <f t="shared" si="176"/>
        <v>43</v>
      </c>
      <c r="M149">
        <f t="shared" si="177"/>
        <v>49</v>
      </c>
      <c r="N149">
        <f t="shared" si="178"/>
        <v>56</v>
      </c>
      <c r="O149">
        <f t="shared" si="179"/>
        <v>62</v>
      </c>
      <c r="P149">
        <f t="shared" si="180"/>
        <v>64</v>
      </c>
      <c r="Q149">
        <f t="shared" si="181"/>
        <v>66</v>
      </c>
      <c r="R149">
        <f t="shared" si="182"/>
        <v>76</v>
      </c>
      <c r="S149">
        <f t="shared" si="183"/>
        <v>88</v>
      </c>
      <c r="T149">
        <f t="shared" si="184"/>
        <v>94</v>
      </c>
      <c r="U149">
        <f t="shared" si="185"/>
        <v>97</v>
      </c>
      <c r="V149">
        <f t="shared" si="186"/>
        <v>103</v>
      </c>
      <c r="W149">
        <f t="shared" si="187"/>
        <v>109</v>
      </c>
      <c r="X149">
        <f t="shared" si="188"/>
        <v>110</v>
      </c>
      <c r="Y149">
        <f t="shared" si="189"/>
        <v>111</v>
      </c>
      <c r="Z149">
        <f t="shared" si="190"/>
        <v>112</v>
      </c>
      <c r="AA149">
        <f t="shared" si="191"/>
        <v>115</v>
      </c>
      <c r="AB149">
        <f t="shared" si="192"/>
        <v>118</v>
      </c>
      <c r="AC149">
        <f t="shared" si="193"/>
        <v>121</v>
      </c>
      <c r="AD149">
        <f t="shared" si="194"/>
        <v>124</v>
      </c>
      <c r="AE149">
        <f t="shared" si="195"/>
        <v>127</v>
      </c>
      <c r="AF149">
        <f t="shared" si="196"/>
        <v>130</v>
      </c>
      <c r="AG149">
        <f t="shared" si="197"/>
        <v>133</v>
      </c>
      <c r="AH149">
        <f t="shared" si="198"/>
        <v>136</v>
      </c>
      <c r="AI149">
        <f t="shared" si="199"/>
        <v>139</v>
      </c>
      <c r="AJ149">
        <f t="shared" si="200"/>
        <v>142</v>
      </c>
      <c r="AK149">
        <f t="shared" si="201"/>
        <v>145</v>
      </c>
      <c r="AL149">
        <f t="shared" si="202"/>
        <v>146</v>
      </c>
      <c r="AM149">
        <f t="shared" si="203"/>
        <v>148</v>
      </c>
      <c r="AN149">
        <f t="shared" si="204"/>
        <v>154</v>
      </c>
      <c r="AO149">
        <f t="shared" si="205"/>
        <v>156</v>
      </c>
      <c r="AP149">
        <f t="shared" si="206"/>
        <v>159</v>
      </c>
      <c r="AQ149">
        <f t="shared" si="207"/>
        <v>162</v>
      </c>
      <c r="AR149">
        <f t="shared" si="208"/>
        <v>168</v>
      </c>
      <c r="AS149">
        <f t="shared" si="209"/>
        <v>175</v>
      </c>
      <c r="AT149">
        <f t="shared" si="210"/>
        <v>180</v>
      </c>
      <c r="AU149">
        <f t="shared" si="211"/>
        <v>182</v>
      </c>
      <c r="AV149">
        <f t="shared" si="212"/>
        <v>184</v>
      </c>
      <c r="AW149" t="s">
        <v>1</v>
      </c>
      <c r="AX149" s="9" t="str">
        <f t="shared" si="213"/>
        <v>Ž14</v>
      </c>
      <c r="AY149" s="9" t="str">
        <f t="shared" si="214"/>
        <v>Lucija</v>
      </c>
      <c r="AZ149" s="9" t="str">
        <f t="shared" si="215"/>
        <v>Hercigonja</v>
      </c>
      <c r="BA149" s="1" t="str">
        <f t="shared" si="216"/>
        <v>54:13</v>
      </c>
      <c r="BB149" s="1" t="str">
        <f t="shared" si="217"/>
        <v>0</v>
      </c>
      <c r="BC149" s="9" t="str">
        <f t="shared" si="218"/>
        <v>OK Kapela</v>
      </c>
      <c r="BD149" s="9" t="str">
        <f t="shared" si="219"/>
        <v>14</v>
      </c>
      <c r="BE149" s="12" t="str">
        <f t="shared" si="220"/>
        <v>Ž14</v>
      </c>
      <c r="BF149" s="12" t="str">
        <f t="shared" si="221"/>
        <v>2.33</v>
      </c>
      <c r="BG149" s="12" t="str">
        <f t="shared" si="222"/>
        <v>75</v>
      </c>
      <c r="BH149" t="s">
        <v>1</v>
      </c>
      <c r="BI149" s="9" t="str">
        <f t="shared" si="223"/>
        <v>Lucija – Hercigonja – OK Kapela – Ž14</v>
      </c>
      <c r="BJ149" s="1">
        <f t="shared" si="224"/>
        <v>247</v>
      </c>
      <c r="BK149" t="s">
        <v>1</v>
      </c>
      <c r="BL149" s="9" t="str">
        <f t="shared" si="225"/>
        <v>Lucija – Hercigonja – OK Kapela</v>
      </c>
      <c r="BM149" s="1">
        <f t="shared" si="226"/>
        <v>247</v>
      </c>
      <c r="BN149" t="s">
        <v>1</v>
      </c>
      <c r="BO149" s="9" t="str">
        <f t="shared" si="227"/>
        <v>Lucija – Hercigonja</v>
      </c>
      <c r="BP149" s="1">
        <f t="shared" si="167"/>
        <v>247</v>
      </c>
      <c r="BQ149" t="s">
        <v>1</v>
      </c>
    </row>
    <row r="150" spans="2:69" x14ac:dyDescent="0.25">
      <c r="B150" t="s">
        <v>1119</v>
      </c>
      <c r="C150">
        <v>0</v>
      </c>
      <c r="D150">
        <f t="shared" si="168"/>
        <v>1</v>
      </c>
      <c r="E150">
        <f t="shared" si="169"/>
        <v>2</v>
      </c>
      <c r="F150">
        <f t="shared" si="170"/>
        <v>8</v>
      </c>
      <c r="G150">
        <f t="shared" si="171"/>
        <v>11</v>
      </c>
      <c r="H150">
        <f t="shared" si="172"/>
        <v>20</v>
      </c>
      <c r="I150">
        <f t="shared" si="173"/>
        <v>21</v>
      </c>
      <c r="J150">
        <f t="shared" si="174"/>
        <v>23</v>
      </c>
      <c r="K150">
        <f t="shared" si="175"/>
        <v>24</v>
      </c>
      <c r="L150">
        <f t="shared" si="176"/>
        <v>26</v>
      </c>
      <c r="M150">
        <f t="shared" si="177"/>
        <v>32</v>
      </c>
      <c r="N150">
        <f t="shared" si="178"/>
        <v>33</v>
      </c>
      <c r="O150">
        <f t="shared" si="179"/>
        <v>34</v>
      </c>
      <c r="P150">
        <f t="shared" si="180"/>
        <v>36</v>
      </c>
      <c r="Q150">
        <f t="shared" si="181"/>
        <v>37</v>
      </c>
      <c r="R150">
        <f t="shared" si="182"/>
        <v>40</v>
      </c>
      <c r="S150">
        <f t="shared" si="183"/>
        <v>43</v>
      </c>
      <c r="T150">
        <f t="shared" si="184"/>
        <v>46</v>
      </c>
      <c r="U150">
        <f t="shared" si="185"/>
        <v>49</v>
      </c>
      <c r="V150">
        <f t="shared" si="186"/>
        <v>55</v>
      </c>
      <c r="W150">
        <f t="shared" si="187"/>
        <v>61</v>
      </c>
      <c r="X150">
        <f t="shared" si="188"/>
        <v>62</v>
      </c>
      <c r="Y150">
        <f t="shared" si="189"/>
        <v>63</v>
      </c>
      <c r="Z150">
        <f t="shared" si="190"/>
        <v>64</v>
      </c>
      <c r="AA150">
        <f t="shared" si="191"/>
        <v>67</v>
      </c>
      <c r="AB150">
        <f t="shared" si="192"/>
        <v>70</v>
      </c>
      <c r="AC150">
        <f t="shared" si="193"/>
        <v>73</v>
      </c>
      <c r="AD150">
        <f t="shared" si="194"/>
        <v>76</v>
      </c>
      <c r="AE150">
        <f t="shared" si="195"/>
        <v>79</v>
      </c>
      <c r="AF150">
        <f t="shared" si="196"/>
        <v>82</v>
      </c>
      <c r="AG150">
        <f t="shared" si="197"/>
        <v>85</v>
      </c>
      <c r="AH150">
        <f t="shared" si="198"/>
        <v>88</v>
      </c>
      <c r="AI150">
        <f t="shared" si="199"/>
        <v>91</v>
      </c>
      <c r="AJ150">
        <f t="shared" si="200"/>
        <v>94</v>
      </c>
      <c r="AK150">
        <f t="shared" si="201"/>
        <v>97</v>
      </c>
      <c r="AL150">
        <f t="shared" si="202"/>
        <v>98</v>
      </c>
      <c r="AM150">
        <f t="shared" si="203"/>
        <v>100</v>
      </c>
      <c r="AN150">
        <f t="shared" si="204"/>
        <v>106</v>
      </c>
      <c r="AO150">
        <f t="shared" si="205"/>
        <v>108</v>
      </c>
      <c r="AP150">
        <f t="shared" si="206"/>
        <v>111</v>
      </c>
      <c r="AQ150">
        <f t="shared" si="207"/>
        <v>114</v>
      </c>
      <c r="AR150">
        <f t="shared" si="208"/>
        <v>120</v>
      </c>
      <c r="AS150">
        <f t="shared" si="209"/>
        <v>127</v>
      </c>
      <c r="AT150">
        <f t="shared" si="210"/>
        <v>132</v>
      </c>
      <c r="AU150">
        <f t="shared" si="211"/>
        <v>134</v>
      </c>
      <c r="AV150">
        <f t="shared" si="212"/>
        <v>135</v>
      </c>
      <c r="AW150" t="s">
        <v>1</v>
      </c>
      <c r="AX150" s="9" t="str">
        <f t="shared" si="213"/>
        <v>Ž14</v>
      </c>
      <c r="AY150" s="9" t="str">
        <f t="shared" si="214"/>
        <v>Vacant</v>
      </c>
      <c r="AZ150" s="9" t="str">
        <f t="shared" si="215"/>
        <v/>
      </c>
      <c r="BA150" s="1" t="str">
        <f t="shared" si="216"/>
        <v/>
      </c>
      <c r="BB150" s="1" t="str">
        <f t="shared" si="217"/>
        <v>0</v>
      </c>
      <c r="BC150" s="9" t="str">
        <f t="shared" si="218"/>
        <v/>
      </c>
      <c r="BD150" s="9" t="str">
        <f t="shared" si="219"/>
        <v>14</v>
      </c>
      <c r="BE150" s="12" t="str">
        <f t="shared" si="220"/>
        <v>Ž14</v>
      </c>
      <c r="BF150" s="12" t="str">
        <f t="shared" si="221"/>
        <v>2.33</v>
      </c>
      <c r="BG150" s="12" t="str">
        <f t="shared" si="222"/>
        <v>75</v>
      </c>
      <c r="BH150" t="s">
        <v>1</v>
      </c>
      <c r="BI150" s="9" t="str">
        <f t="shared" si="223"/>
        <v/>
      </c>
      <c r="BJ150" s="1" t="str">
        <f t="shared" si="224"/>
        <v/>
      </c>
      <c r="BK150" t="s">
        <v>1</v>
      </c>
      <c r="BL150" s="9" t="str">
        <f t="shared" si="225"/>
        <v/>
      </c>
      <c r="BM150" s="1" t="str">
        <f t="shared" si="226"/>
        <v/>
      </c>
      <c r="BN150" t="s">
        <v>1</v>
      </c>
      <c r="BO150" s="9" t="str">
        <f t="shared" si="227"/>
        <v/>
      </c>
      <c r="BP150" s="1" t="str">
        <f t="shared" si="167"/>
        <v/>
      </c>
      <c r="BQ150" t="s">
        <v>1</v>
      </c>
    </row>
    <row r="151" spans="2:69" x14ac:dyDescent="0.25">
      <c r="B151" t="s">
        <v>1120</v>
      </c>
      <c r="C151">
        <v>0</v>
      </c>
      <c r="D151">
        <f t="shared" si="168"/>
        <v>1</v>
      </c>
      <c r="E151">
        <f t="shared" si="169"/>
        <v>2</v>
      </c>
      <c r="F151">
        <f t="shared" si="170"/>
        <v>8</v>
      </c>
      <c r="G151">
        <f t="shared" si="171"/>
        <v>11</v>
      </c>
      <c r="H151">
        <f t="shared" si="172"/>
        <v>20</v>
      </c>
      <c r="I151">
        <f t="shared" si="173"/>
        <v>21</v>
      </c>
      <c r="J151">
        <f t="shared" si="174"/>
        <v>23</v>
      </c>
      <c r="K151">
        <f t="shared" si="175"/>
        <v>24</v>
      </c>
      <c r="L151">
        <f t="shared" si="176"/>
        <v>26</v>
      </c>
      <c r="M151">
        <f t="shared" si="177"/>
        <v>32</v>
      </c>
      <c r="N151">
        <f t="shared" si="178"/>
        <v>33</v>
      </c>
      <c r="O151">
        <f t="shared" si="179"/>
        <v>34</v>
      </c>
      <c r="P151">
        <f t="shared" si="180"/>
        <v>36</v>
      </c>
      <c r="Q151">
        <f t="shared" si="181"/>
        <v>37</v>
      </c>
      <c r="R151">
        <f t="shared" si="182"/>
        <v>40</v>
      </c>
      <c r="S151">
        <f t="shared" si="183"/>
        <v>43</v>
      </c>
      <c r="T151">
        <f t="shared" si="184"/>
        <v>46</v>
      </c>
      <c r="U151">
        <f t="shared" si="185"/>
        <v>49</v>
      </c>
      <c r="V151">
        <f t="shared" si="186"/>
        <v>55</v>
      </c>
      <c r="W151">
        <f t="shared" si="187"/>
        <v>61</v>
      </c>
      <c r="X151">
        <f t="shared" si="188"/>
        <v>62</v>
      </c>
      <c r="Y151">
        <f t="shared" si="189"/>
        <v>63</v>
      </c>
      <c r="Z151">
        <f t="shared" si="190"/>
        <v>64</v>
      </c>
      <c r="AA151">
        <f t="shared" si="191"/>
        <v>67</v>
      </c>
      <c r="AB151">
        <f t="shared" si="192"/>
        <v>70</v>
      </c>
      <c r="AC151">
        <f t="shared" si="193"/>
        <v>73</v>
      </c>
      <c r="AD151">
        <f t="shared" si="194"/>
        <v>76</v>
      </c>
      <c r="AE151">
        <f t="shared" si="195"/>
        <v>79</v>
      </c>
      <c r="AF151">
        <f t="shared" si="196"/>
        <v>82</v>
      </c>
      <c r="AG151">
        <f t="shared" si="197"/>
        <v>85</v>
      </c>
      <c r="AH151">
        <f t="shared" si="198"/>
        <v>88</v>
      </c>
      <c r="AI151">
        <f t="shared" si="199"/>
        <v>91</v>
      </c>
      <c r="AJ151">
        <f t="shared" si="200"/>
        <v>94</v>
      </c>
      <c r="AK151">
        <f t="shared" si="201"/>
        <v>97</v>
      </c>
      <c r="AL151">
        <f t="shared" si="202"/>
        <v>98</v>
      </c>
      <c r="AM151">
        <f t="shared" si="203"/>
        <v>100</v>
      </c>
      <c r="AN151">
        <f t="shared" si="204"/>
        <v>106</v>
      </c>
      <c r="AO151">
        <f t="shared" si="205"/>
        <v>108</v>
      </c>
      <c r="AP151">
        <f t="shared" si="206"/>
        <v>111</v>
      </c>
      <c r="AQ151">
        <f t="shared" si="207"/>
        <v>114</v>
      </c>
      <c r="AR151">
        <f t="shared" si="208"/>
        <v>120</v>
      </c>
      <c r="AS151">
        <f t="shared" si="209"/>
        <v>127</v>
      </c>
      <c r="AT151">
        <f t="shared" si="210"/>
        <v>132</v>
      </c>
      <c r="AU151">
        <f t="shared" si="211"/>
        <v>134</v>
      </c>
      <c r="AV151">
        <f t="shared" si="212"/>
        <v>135</v>
      </c>
      <c r="AW151" t="s">
        <v>1</v>
      </c>
      <c r="AX151" s="9" t="str">
        <f t="shared" si="213"/>
        <v>Ž14</v>
      </c>
      <c r="AY151" s="9" t="str">
        <f t="shared" si="214"/>
        <v>Vacant</v>
      </c>
      <c r="AZ151" s="9" t="str">
        <f t="shared" si="215"/>
        <v/>
      </c>
      <c r="BA151" s="1" t="str">
        <f t="shared" si="216"/>
        <v/>
      </c>
      <c r="BB151" s="1" t="str">
        <f t="shared" si="217"/>
        <v>0</v>
      </c>
      <c r="BC151" s="9" t="str">
        <f t="shared" si="218"/>
        <v/>
      </c>
      <c r="BD151" s="9" t="str">
        <f t="shared" si="219"/>
        <v>14</v>
      </c>
      <c r="BE151" s="12" t="str">
        <f t="shared" si="220"/>
        <v>Ž14</v>
      </c>
      <c r="BF151" s="12" t="str">
        <f t="shared" si="221"/>
        <v>2.33</v>
      </c>
      <c r="BG151" s="12" t="str">
        <f t="shared" si="222"/>
        <v>75</v>
      </c>
      <c r="BH151" t="s">
        <v>1</v>
      </c>
      <c r="BI151" s="9" t="str">
        <f t="shared" si="223"/>
        <v/>
      </c>
      <c r="BJ151" s="1" t="str">
        <f t="shared" si="224"/>
        <v/>
      </c>
      <c r="BK151" t="s">
        <v>1</v>
      </c>
      <c r="BL151" s="9" t="str">
        <f t="shared" si="225"/>
        <v/>
      </c>
      <c r="BM151" s="1" t="str">
        <f t="shared" si="226"/>
        <v/>
      </c>
      <c r="BN151" t="s">
        <v>1</v>
      </c>
      <c r="BO151" s="9" t="str">
        <f t="shared" si="227"/>
        <v/>
      </c>
      <c r="BP151" s="1" t="str">
        <f t="shared" si="167"/>
        <v/>
      </c>
      <c r="BQ151" t="s">
        <v>1</v>
      </c>
    </row>
    <row r="152" spans="2:69" x14ac:dyDescent="0.25">
      <c r="B152" t="s">
        <v>1250</v>
      </c>
      <c r="C152">
        <v>0</v>
      </c>
      <c r="D152">
        <f t="shared" si="168"/>
        <v>1</v>
      </c>
      <c r="E152">
        <f t="shared" si="169"/>
        <v>9</v>
      </c>
      <c r="F152">
        <f t="shared" si="170"/>
        <v>15</v>
      </c>
      <c r="G152">
        <f t="shared" si="171"/>
        <v>27</v>
      </c>
      <c r="H152">
        <f t="shared" si="172"/>
        <v>35</v>
      </c>
      <c r="I152">
        <f t="shared" si="173"/>
        <v>36</v>
      </c>
      <c r="J152">
        <f t="shared" si="174"/>
        <v>38</v>
      </c>
      <c r="K152">
        <f t="shared" si="175"/>
        <v>39</v>
      </c>
      <c r="L152">
        <f t="shared" si="176"/>
        <v>41</v>
      </c>
      <c r="M152">
        <f t="shared" si="177"/>
        <v>47</v>
      </c>
      <c r="N152">
        <f t="shared" si="178"/>
        <v>54</v>
      </c>
      <c r="O152">
        <f t="shared" si="179"/>
        <v>60</v>
      </c>
      <c r="P152">
        <f t="shared" si="180"/>
        <v>62</v>
      </c>
      <c r="Q152">
        <f t="shared" si="181"/>
        <v>64</v>
      </c>
      <c r="R152">
        <f t="shared" si="182"/>
        <v>74</v>
      </c>
      <c r="S152">
        <f t="shared" si="183"/>
        <v>86</v>
      </c>
      <c r="T152">
        <f t="shared" si="184"/>
        <v>92</v>
      </c>
      <c r="U152">
        <f t="shared" si="185"/>
        <v>95</v>
      </c>
      <c r="V152">
        <f t="shared" si="186"/>
        <v>101</v>
      </c>
      <c r="W152">
        <f t="shared" si="187"/>
        <v>107</v>
      </c>
      <c r="X152">
        <f t="shared" si="188"/>
        <v>108</v>
      </c>
      <c r="Y152">
        <f t="shared" si="189"/>
        <v>109</v>
      </c>
      <c r="Z152">
        <f t="shared" si="190"/>
        <v>110</v>
      </c>
      <c r="AA152">
        <f t="shared" si="191"/>
        <v>113</v>
      </c>
      <c r="AB152">
        <f t="shared" si="192"/>
        <v>116</v>
      </c>
      <c r="AC152">
        <f t="shared" si="193"/>
        <v>119</v>
      </c>
      <c r="AD152">
        <f t="shared" si="194"/>
        <v>122</v>
      </c>
      <c r="AE152">
        <f t="shared" si="195"/>
        <v>125</v>
      </c>
      <c r="AF152">
        <f t="shared" si="196"/>
        <v>128</v>
      </c>
      <c r="AG152">
        <f t="shared" si="197"/>
        <v>131</v>
      </c>
      <c r="AH152">
        <f t="shared" si="198"/>
        <v>134</v>
      </c>
      <c r="AI152">
        <f t="shared" si="199"/>
        <v>137</v>
      </c>
      <c r="AJ152">
        <f t="shared" si="200"/>
        <v>140</v>
      </c>
      <c r="AK152">
        <f t="shared" si="201"/>
        <v>143</v>
      </c>
      <c r="AL152">
        <f t="shared" si="202"/>
        <v>144</v>
      </c>
      <c r="AM152">
        <f t="shared" si="203"/>
        <v>146</v>
      </c>
      <c r="AN152">
        <f t="shared" si="204"/>
        <v>152</v>
      </c>
      <c r="AO152">
        <f t="shared" si="205"/>
        <v>154</v>
      </c>
      <c r="AP152">
        <f t="shared" si="206"/>
        <v>157</v>
      </c>
      <c r="AQ152">
        <f t="shared" si="207"/>
        <v>160</v>
      </c>
      <c r="AR152">
        <f t="shared" si="208"/>
        <v>166</v>
      </c>
      <c r="AS152">
        <f t="shared" si="209"/>
        <v>173</v>
      </c>
      <c r="AT152">
        <f t="shared" si="210"/>
        <v>179</v>
      </c>
      <c r="AU152">
        <f t="shared" si="211"/>
        <v>182</v>
      </c>
      <c r="AV152">
        <f t="shared" si="212"/>
        <v>184</v>
      </c>
      <c r="AW152" t="s">
        <v>1</v>
      </c>
      <c r="AX152" s="9" t="str">
        <f t="shared" si="213"/>
        <v>Ž16</v>
      </c>
      <c r="AY152" s="9" t="str">
        <f t="shared" si="214"/>
        <v>Majda</v>
      </c>
      <c r="AZ152" s="9" t="str">
        <f t="shared" si="215"/>
        <v>Vidakovic</v>
      </c>
      <c r="BA152" s="1" t="str">
        <f t="shared" si="216"/>
        <v>36:21</v>
      </c>
      <c r="BB152" s="1" t="str">
        <f t="shared" si="217"/>
        <v>0</v>
      </c>
      <c r="BC152" s="9" t="str">
        <f t="shared" si="218"/>
        <v>OK Kapela</v>
      </c>
      <c r="BD152" s="9" t="str">
        <f t="shared" si="219"/>
        <v>15</v>
      </c>
      <c r="BE152" s="12" t="str">
        <f t="shared" si="220"/>
        <v>Ž16</v>
      </c>
      <c r="BF152" s="12" t="str">
        <f t="shared" si="221"/>
        <v>2.66</v>
      </c>
      <c r="BG152" s="12" t="str">
        <f t="shared" si="222"/>
        <v>100</v>
      </c>
      <c r="BH152" t="s">
        <v>1</v>
      </c>
      <c r="BI152" s="9" t="str">
        <f t="shared" si="223"/>
        <v>Majda – Vidakovic – OK Kapela – Ž16</v>
      </c>
      <c r="BJ152" s="1" t="str">
        <f t="shared" si="224"/>
        <v>NEMA</v>
      </c>
      <c r="BK152" t="s">
        <v>1</v>
      </c>
      <c r="BL152" s="9" t="str">
        <f t="shared" si="225"/>
        <v>Majda – Vidakovic – OK Kapela</v>
      </c>
      <c r="BM152" s="1" t="str">
        <f t="shared" si="226"/>
        <v>NEMA</v>
      </c>
      <c r="BN152" t="s">
        <v>1</v>
      </c>
      <c r="BO152" s="9" t="str">
        <f t="shared" si="227"/>
        <v>Majda – Vidakovic</v>
      </c>
      <c r="BP152" s="1" t="str">
        <f t="shared" si="167"/>
        <v>NEMA</v>
      </c>
      <c r="BQ152" t="s">
        <v>1</v>
      </c>
    </row>
    <row r="153" spans="2:69" x14ac:dyDescent="0.25">
      <c r="B153" t="s">
        <v>1251</v>
      </c>
      <c r="C153">
        <v>0</v>
      </c>
      <c r="D153">
        <f t="shared" si="168"/>
        <v>1</v>
      </c>
      <c r="E153">
        <f t="shared" si="169"/>
        <v>9</v>
      </c>
      <c r="F153">
        <f t="shared" si="170"/>
        <v>15</v>
      </c>
      <c r="G153">
        <f t="shared" si="171"/>
        <v>23</v>
      </c>
      <c r="H153">
        <f t="shared" si="172"/>
        <v>36</v>
      </c>
      <c r="I153">
        <f t="shared" si="173"/>
        <v>37</v>
      </c>
      <c r="J153">
        <f t="shared" si="174"/>
        <v>39</v>
      </c>
      <c r="K153">
        <f t="shared" si="175"/>
        <v>40</v>
      </c>
      <c r="L153">
        <f t="shared" si="176"/>
        <v>42</v>
      </c>
      <c r="M153">
        <f t="shared" si="177"/>
        <v>48</v>
      </c>
      <c r="N153">
        <f t="shared" si="178"/>
        <v>54</v>
      </c>
      <c r="O153">
        <f t="shared" si="179"/>
        <v>60</v>
      </c>
      <c r="P153">
        <f t="shared" si="180"/>
        <v>62</v>
      </c>
      <c r="Q153">
        <f t="shared" si="181"/>
        <v>64</v>
      </c>
      <c r="R153">
        <f t="shared" si="182"/>
        <v>73</v>
      </c>
      <c r="S153">
        <f t="shared" si="183"/>
        <v>84</v>
      </c>
      <c r="T153">
        <f t="shared" si="184"/>
        <v>90</v>
      </c>
      <c r="U153">
        <f t="shared" si="185"/>
        <v>93</v>
      </c>
      <c r="V153">
        <f t="shared" si="186"/>
        <v>99</v>
      </c>
      <c r="W153">
        <f t="shared" si="187"/>
        <v>105</v>
      </c>
      <c r="X153">
        <f t="shared" si="188"/>
        <v>106</v>
      </c>
      <c r="Y153">
        <f t="shared" si="189"/>
        <v>107</v>
      </c>
      <c r="Z153">
        <f t="shared" si="190"/>
        <v>108</v>
      </c>
      <c r="AA153">
        <f t="shared" si="191"/>
        <v>111</v>
      </c>
      <c r="AB153">
        <f t="shared" si="192"/>
        <v>114</v>
      </c>
      <c r="AC153">
        <f t="shared" si="193"/>
        <v>117</v>
      </c>
      <c r="AD153">
        <f t="shared" si="194"/>
        <v>120</v>
      </c>
      <c r="AE153">
        <f t="shared" si="195"/>
        <v>123</v>
      </c>
      <c r="AF153">
        <f t="shared" si="196"/>
        <v>126</v>
      </c>
      <c r="AG153">
        <f t="shared" si="197"/>
        <v>129</v>
      </c>
      <c r="AH153">
        <f t="shared" si="198"/>
        <v>132</v>
      </c>
      <c r="AI153">
        <f t="shared" si="199"/>
        <v>135</v>
      </c>
      <c r="AJ153">
        <f t="shared" si="200"/>
        <v>138</v>
      </c>
      <c r="AK153">
        <f t="shared" si="201"/>
        <v>141</v>
      </c>
      <c r="AL153">
        <f t="shared" si="202"/>
        <v>142</v>
      </c>
      <c r="AM153">
        <f t="shared" si="203"/>
        <v>144</v>
      </c>
      <c r="AN153">
        <f t="shared" si="204"/>
        <v>150</v>
      </c>
      <c r="AO153">
        <f t="shared" si="205"/>
        <v>152</v>
      </c>
      <c r="AP153">
        <f t="shared" si="206"/>
        <v>155</v>
      </c>
      <c r="AQ153">
        <f t="shared" si="207"/>
        <v>158</v>
      </c>
      <c r="AR153">
        <f t="shared" si="208"/>
        <v>164</v>
      </c>
      <c r="AS153">
        <f t="shared" si="209"/>
        <v>171</v>
      </c>
      <c r="AT153">
        <f t="shared" si="210"/>
        <v>177</v>
      </c>
      <c r="AU153">
        <f t="shared" si="211"/>
        <v>180</v>
      </c>
      <c r="AV153">
        <f t="shared" si="212"/>
        <v>182</v>
      </c>
      <c r="AW153" t="s">
        <v>1</v>
      </c>
      <c r="AX153" s="9" t="str">
        <f t="shared" si="213"/>
        <v>Ž16</v>
      </c>
      <c r="AY153" s="9" t="str">
        <f t="shared" si="214"/>
        <v>Kimi Maria</v>
      </c>
      <c r="AZ153" s="9" t="str">
        <f t="shared" si="215"/>
        <v>Gobec</v>
      </c>
      <c r="BA153" s="1" t="str">
        <f t="shared" si="216"/>
        <v>36:37</v>
      </c>
      <c r="BB153" s="1" t="str">
        <f t="shared" si="217"/>
        <v>0</v>
      </c>
      <c r="BC153" s="9" t="str">
        <f t="shared" si="218"/>
        <v>OK Vihor</v>
      </c>
      <c r="BD153" s="9" t="str">
        <f t="shared" si="219"/>
        <v>15</v>
      </c>
      <c r="BE153" s="12" t="str">
        <f t="shared" si="220"/>
        <v>Ž16</v>
      </c>
      <c r="BF153" s="12" t="str">
        <f t="shared" si="221"/>
        <v>2.66</v>
      </c>
      <c r="BG153" s="12" t="str">
        <f t="shared" si="222"/>
        <v>100</v>
      </c>
      <c r="BH153" t="s">
        <v>1</v>
      </c>
      <c r="BI153" s="9" t="str">
        <f t="shared" si="223"/>
        <v>Kimi Maria – Gobec – OK Vihor – Ž16</v>
      </c>
      <c r="BJ153" s="1">
        <f t="shared" si="224"/>
        <v>663</v>
      </c>
      <c r="BK153" t="s">
        <v>1</v>
      </c>
      <c r="BL153" s="9" t="str">
        <f t="shared" si="225"/>
        <v>Kimi Maria – Gobec – OK Vihor</v>
      </c>
      <c r="BM153" s="1">
        <f t="shared" si="226"/>
        <v>663</v>
      </c>
      <c r="BN153" t="s">
        <v>1</v>
      </c>
      <c r="BO153" s="9" t="str">
        <f t="shared" si="227"/>
        <v>Kimi Maria – Gobec</v>
      </c>
      <c r="BP153" s="1">
        <f t="shared" si="167"/>
        <v>663</v>
      </c>
      <c r="BQ153" t="s">
        <v>1</v>
      </c>
    </row>
    <row r="154" spans="2:69" x14ac:dyDescent="0.25">
      <c r="B154" t="s">
        <v>1252</v>
      </c>
      <c r="C154">
        <v>0</v>
      </c>
      <c r="D154">
        <f t="shared" si="168"/>
        <v>1</v>
      </c>
      <c r="E154">
        <f t="shared" si="169"/>
        <v>9</v>
      </c>
      <c r="F154">
        <f t="shared" si="170"/>
        <v>15</v>
      </c>
      <c r="G154">
        <f t="shared" si="171"/>
        <v>24</v>
      </c>
      <c r="H154">
        <f t="shared" si="172"/>
        <v>34</v>
      </c>
      <c r="I154">
        <f t="shared" si="173"/>
        <v>35</v>
      </c>
      <c r="J154">
        <f t="shared" si="174"/>
        <v>37</v>
      </c>
      <c r="K154">
        <f t="shared" si="175"/>
        <v>38</v>
      </c>
      <c r="L154">
        <f t="shared" si="176"/>
        <v>40</v>
      </c>
      <c r="M154">
        <f t="shared" si="177"/>
        <v>46</v>
      </c>
      <c r="N154">
        <f t="shared" si="178"/>
        <v>52</v>
      </c>
      <c r="O154">
        <f t="shared" si="179"/>
        <v>58</v>
      </c>
      <c r="P154">
        <f t="shared" si="180"/>
        <v>60</v>
      </c>
      <c r="Q154">
        <f t="shared" si="181"/>
        <v>62</v>
      </c>
      <c r="R154">
        <f t="shared" si="182"/>
        <v>72</v>
      </c>
      <c r="S154">
        <f t="shared" si="183"/>
        <v>84</v>
      </c>
      <c r="T154">
        <f t="shared" si="184"/>
        <v>90</v>
      </c>
      <c r="U154">
        <f t="shared" si="185"/>
        <v>93</v>
      </c>
      <c r="V154">
        <f t="shared" si="186"/>
        <v>99</v>
      </c>
      <c r="W154">
        <f t="shared" si="187"/>
        <v>105</v>
      </c>
      <c r="X154">
        <f t="shared" si="188"/>
        <v>106</v>
      </c>
      <c r="Y154">
        <f t="shared" si="189"/>
        <v>107</v>
      </c>
      <c r="Z154">
        <f t="shared" si="190"/>
        <v>108</v>
      </c>
      <c r="AA154">
        <f t="shared" si="191"/>
        <v>111</v>
      </c>
      <c r="AB154">
        <f t="shared" si="192"/>
        <v>114</v>
      </c>
      <c r="AC154">
        <f t="shared" si="193"/>
        <v>117</v>
      </c>
      <c r="AD154">
        <f t="shared" si="194"/>
        <v>120</v>
      </c>
      <c r="AE154">
        <f t="shared" si="195"/>
        <v>123</v>
      </c>
      <c r="AF154">
        <f t="shared" si="196"/>
        <v>126</v>
      </c>
      <c r="AG154">
        <f t="shared" si="197"/>
        <v>129</v>
      </c>
      <c r="AH154">
        <f t="shared" si="198"/>
        <v>132</v>
      </c>
      <c r="AI154">
        <f t="shared" si="199"/>
        <v>135</v>
      </c>
      <c r="AJ154">
        <f t="shared" si="200"/>
        <v>138</v>
      </c>
      <c r="AK154">
        <f t="shared" si="201"/>
        <v>141</v>
      </c>
      <c r="AL154">
        <f t="shared" si="202"/>
        <v>142</v>
      </c>
      <c r="AM154">
        <f t="shared" si="203"/>
        <v>144</v>
      </c>
      <c r="AN154">
        <f t="shared" si="204"/>
        <v>150</v>
      </c>
      <c r="AO154">
        <f t="shared" si="205"/>
        <v>152</v>
      </c>
      <c r="AP154">
        <f t="shared" si="206"/>
        <v>155</v>
      </c>
      <c r="AQ154">
        <f t="shared" si="207"/>
        <v>158</v>
      </c>
      <c r="AR154">
        <f t="shared" si="208"/>
        <v>164</v>
      </c>
      <c r="AS154">
        <f t="shared" si="209"/>
        <v>171</v>
      </c>
      <c r="AT154">
        <f t="shared" si="210"/>
        <v>177</v>
      </c>
      <c r="AU154">
        <f t="shared" si="211"/>
        <v>180</v>
      </c>
      <c r="AV154">
        <f t="shared" si="212"/>
        <v>182</v>
      </c>
      <c r="AW154" t="s">
        <v>1</v>
      </c>
      <c r="AX154" s="9" t="str">
        <f t="shared" si="213"/>
        <v>Ž16</v>
      </c>
      <c r="AY154" s="9" t="str">
        <f t="shared" si="214"/>
        <v>Melissa</v>
      </c>
      <c r="AZ154" s="9" t="str">
        <f t="shared" si="215"/>
        <v>Drobic</v>
      </c>
      <c r="BA154" s="1" t="str">
        <f t="shared" si="216"/>
        <v>38:47</v>
      </c>
      <c r="BB154" s="1" t="str">
        <f t="shared" si="217"/>
        <v>0</v>
      </c>
      <c r="BC154" s="9" t="str">
        <f t="shared" si="218"/>
        <v>OK Kapela</v>
      </c>
      <c r="BD154" s="9" t="str">
        <f t="shared" si="219"/>
        <v>15</v>
      </c>
      <c r="BE154" s="12" t="str">
        <f t="shared" si="220"/>
        <v>Ž16</v>
      </c>
      <c r="BF154" s="12" t="str">
        <f t="shared" si="221"/>
        <v>2.66</v>
      </c>
      <c r="BG154" s="12" t="str">
        <f t="shared" si="222"/>
        <v>100</v>
      </c>
      <c r="BH154" t="s">
        <v>1</v>
      </c>
      <c r="BI154" s="9" t="str">
        <f t="shared" si="223"/>
        <v>Melissa – Drobic – OK Kapela – Ž16</v>
      </c>
      <c r="BJ154" s="1" t="str">
        <f t="shared" si="224"/>
        <v>NEMA</v>
      </c>
      <c r="BK154" t="s">
        <v>1</v>
      </c>
      <c r="BL154" s="9" t="str">
        <f t="shared" si="225"/>
        <v>Melissa – Drobic – OK Kapela</v>
      </c>
      <c r="BM154" s="1" t="str">
        <f t="shared" si="226"/>
        <v>NEMA</v>
      </c>
      <c r="BN154" t="s">
        <v>1</v>
      </c>
      <c r="BO154" s="9" t="str">
        <f t="shared" si="227"/>
        <v>Melissa – Drobic</v>
      </c>
      <c r="BP154" s="1" t="str">
        <f t="shared" si="167"/>
        <v>NEMA</v>
      </c>
      <c r="BQ154" t="s">
        <v>1</v>
      </c>
    </row>
    <row r="155" spans="2:69" x14ac:dyDescent="0.25">
      <c r="B155" t="s">
        <v>1253</v>
      </c>
      <c r="C155">
        <v>0</v>
      </c>
      <c r="D155">
        <f t="shared" si="168"/>
        <v>1</v>
      </c>
      <c r="E155">
        <f t="shared" si="169"/>
        <v>9</v>
      </c>
      <c r="F155">
        <f t="shared" si="170"/>
        <v>15</v>
      </c>
      <c r="G155">
        <f t="shared" si="171"/>
        <v>23</v>
      </c>
      <c r="H155">
        <f t="shared" si="172"/>
        <v>31</v>
      </c>
      <c r="I155">
        <f t="shared" si="173"/>
        <v>32</v>
      </c>
      <c r="J155">
        <f t="shared" si="174"/>
        <v>34</v>
      </c>
      <c r="K155">
        <f t="shared" si="175"/>
        <v>35</v>
      </c>
      <c r="L155">
        <f t="shared" si="176"/>
        <v>37</v>
      </c>
      <c r="M155">
        <f t="shared" si="177"/>
        <v>43</v>
      </c>
      <c r="N155">
        <f t="shared" si="178"/>
        <v>50</v>
      </c>
      <c r="O155">
        <f t="shared" si="179"/>
        <v>56</v>
      </c>
      <c r="P155">
        <f t="shared" si="180"/>
        <v>58</v>
      </c>
      <c r="Q155">
        <f t="shared" si="181"/>
        <v>60</v>
      </c>
      <c r="R155">
        <f t="shared" si="182"/>
        <v>70</v>
      </c>
      <c r="S155">
        <f t="shared" si="183"/>
        <v>82</v>
      </c>
      <c r="T155">
        <f t="shared" si="184"/>
        <v>88</v>
      </c>
      <c r="U155">
        <f t="shared" si="185"/>
        <v>91</v>
      </c>
      <c r="V155">
        <f t="shared" si="186"/>
        <v>97</v>
      </c>
      <c r="W155">
        <f t="shared" si="187"/>
        <v>103</v>
      </c>
      <c r="X155">
        <f t="shared" si="188"/>
        <v>104</v>
      </c>
      <c r="Y155">
        <f t="shared" si="189"/>
        <v>105</v>
      </c>
      <c r="Z155">
        <f t="shared" si="190"/>
        <v>106</v>
      </c>
      <c r="AA155">
        <f t="shared" si="191"/>
        <v>109</v>
      </c>
      <c r="AB155">
        <f t="shared" si="192"/>
        <v>112</v>
      </c>
      <c r="AC155">
        <f t="shared" si="193"/>
        <v>115</v>
      </c>
      <c r="AD155">
        <f t="shared" si="194"/>
        <v>118</v>
      </c>
      <c r="AE155">
        <f t="shared" si="195"/>
        <v>121</v>
      </c>
      <c r="AF155">
        <f t="shared" si="196"/>
        <v>124</v>
      </c>
      <c r="AG155">
        <f t="shared" si="197"/>
        <v>127</v>
      </c>
      <c r="AH155">
        <f t="shared" si="198"/>
        <v>130</v>
      </c>
      <c r="AI155">
        <f t="shared" si="199"/>
        <v>133</v>
      </c>
      <c r="AJ155">
        <f t="shared" si="200"/>
        <v>136</v>
      </c>
      <c r="AK155">
        <f t="shared" si="201"/>
        <v>139</v>
      </c>
      <c r="AL155">
        <f t="shared" si="202"/>
        <v>140</v>
      </c>
      <c r="AM155">
        <f t="shared" si="203"/>
        <v>142</v>
      </c>
      <c r="AN155">
        <f t="shared" si="204"/>
        <v>148</v>
      </c>
      <c r="AO155">
        <f t="shared" si="205"/>
        <v>150</v>
      </c>
      <c r="AP155">
        <f t="shared" si="206"/>
        <v>153</v>
      </c>
      <c r="AQ155">
        <f t="shared" si="207"/>
        <v>156</v>
      </c>
      <c r="AR155">
        <f t="shared" si="208"/>
        <v>162</v>
      </c>
      <c r="AS155">
        <f t="shared" si="209"/>
        <v>169</v>
      </c>
      <c r="AT155">
        <f t="shared" si="210"/>
        <v>175</v>
      </c>
      <c r="AU155">
        <f t="shared" si="211"/>
        <v>178</v>
      </c>
      <c r="AV155">
        <f t="shared" si="212"/>
        <v>180</v>
      </c>
      <c r="AW155" t="s">
        <v>1</v>
      </c>
      <c r="AX155" s="9" t="str">
        <f t="shared" si="213"/>
        <v>Ž16</v>
      </c>
      <c r="AY155" s="9" t="str">
        <f t="shared" si="214"/>
        <v>Wanda</v>
      </c>
      <c r="AZ155" s="9" t="str">
        <f t="shared" si="215"/>
        <v>Kovac</v>
      </c>
      <c r="BA155" s="1" t="str">
        <f t="shared" si="216"/>
        <v>40:58</v>
      </c>
      <c r="BB155" s="1" t="str">
        <f t="shared" si="217"/>
        <v>0</v>
      </c>
      <c r="BC155" s="9" t="str">
        <f t="shared" si="218"/>
        <v>OK Kapela</v>
      </c>
      <c r="BD155" s="9" t="str">
        <f t="shared" si="219"/>
        <v>15</v>
      </c>
      <c r="BE155" s="12" t="str">
        <f t="shared" si="220"/>
        <v>Ž16</v>
      </c>
      <c r="BF155" s="12" t="str">
        <f t="shared" si="221"/>
        <v>2.66</v>
      </c>
      <c r="BG155" s="12" t="str">
        <f t="shared" si="222"/>
        <v>100</v>
      </c>
      <c r="BH155" t="s">
        <v>1</v>
      </c>
      <c r="BI155" s="9" t="str">
        <f t="shared" si="223"/>
        <v>Wanda – Kovac – OK Kapela – Ž16</v>
      </c>
      <c r="BJ155" s="1" t="str">
        <f t="shared" si="224"/>
        <v>NEMA</v>
      </c>
      <c r="BK155" t="s">
        <v>1</v>
      </c>
      <c r="BL155" s="9" t="str">
        <f t="shared" si="225"/>
        <v>Wanda – Kovac – OK Kapela</v>
      </c>
      <c r="BM155" s="1" t="str">
        <f t="shared" si="226"/>
        <v>NEMA</v>
      </c>
      <c r="BN155" t="s">
        <v>1</v>
      </c>
      <c r="BO155" s="9" t="str">
        <f t="shared" si="227"/>
        <v>Wanda – Kovac</v>
      </c>
      <c r="BP155" s="1" t="str">
        <f t="shared" si="167"/>
        <v>NEMA</v>
      </c>
      <c r="BQ155" t="s">
        <v>1</v>
      </c>
    </row>
    <row r="156" spans="2:69" x14ac:dyDescent="0.25">
      <c r="B156" t="s">
        <v>1254</v>
      </c>
      <c r="C156">
        <v>0</v>
      </c>
      <c r="D156">
        <f t="shared" si="168"/>
        <v>1</v>
      </c>
      <c r="E156">
        <f t="shared" si="169"/>
        <v>9</v>
      </c>
      <c r="F156">
        <f t="shared" si="170"/>
        <v>14</v>
      </c>
      <c r="G156">
        <f t="shared" si="171"/>
        <v>24</v>
      </c>
      <c r="H156">
        <f t="shared" si="172"/>
        <v>32</v>
      </c>
      <c r="I156">
        <f t="shared" si="173"/>
        <v>33</v>
      </c>
      <c r="J156">
        <f t="shared" si="174"/>
        <v>35</v>
      </c>
      <c r="K156">
        <f t="shared" si="175"/>
        <v>36</v>
      </c>
      <c r="L156">
        <f t="shared" si="176"/>
        <v>38</v>
      </c>
      <c r="M156">
        <f t="shared" si="177"/>
        <v>44</v>
      </c>
      <c r="N156">
        <f t="shared" si="178"/>
        <v>51</v>
      </c>
      <c r="O156">
        <f t="shared" si="179"/>
        <v>57</v>
      </c>
      <c r="P156">
        <f t="shared" si="180"/>
        <v>59</v>
      </c>
      <c r="Q156">
        <f t="shared" si="181"/>
        <v>61</v>
      </c>
      <c r="R156">
        <f t="shared" si="182"/>
        <v>71</v>
      </c>
      <c r="S156">
        <f t="shared" si="183"/>
        <v>83</v>
      </c>
      <c r="T156">
        <f t="shared" si="184"/>
        <v>89</v>
      </c>
      <c r="U156">
        <f t="shared" si="185"/>
        <v>92</v>
      </c>
      <c r="V156">
        <f t="shared" si="186"/>
        <v>98</v>
      </c>
      <c r="W156">
        <f t="shared" si="187"/>
        <v>104</v>
      </c>
      <c r="X156">
        <f t="shared" si="188"/>
        <v>105</v>
      </c>
      <c r="Y156">
        <f t="shared" si="189"/>
        <v>106</v>
      </c>
      <c r="Z156">
        <f t="shared" si="190"/>
        <v>107</v>
      </c>
      <c r="AA156">
        <f t="shared" si="191"/>
        <v>110</v>
      </c>
      <c r="AB156">
        <f t="shared" si="192"/>
        <v>113</v>
      </c>
      <c r="AC156">
        <f t="shared" si="193"/>
        <v>116</v>
      </c>
      <c r="AD156">
        <f t="shared" si="194"/>
        <v>119</v>
      </c>
      <c r="AE156">
        <f t="shared" si="195"/>
        <v>122</v>
      </c>
      <c r="AF156">
        <f t="shared" si="196"/>
        <v>125</v>
      </c>
      <c r="AG156">
        <f t="shared" si="197"/>
        <v>128</v>
      </c>
      <c r="AH156">
        <f t="shared" si="198"/>
        <v>131</v>
      </c>
      <c r="AI156">
        <f t="shared" si="199"/>
        <v>134</v>
      </c>
      <c r="AJ156">
        <f t="shared" si="200"/>
        <v>137</v>
      </c>
      <c r="AK156">
        <f t="shared" si="201"/>
        <v>140</v>
      </c>
      <c r="AL156">
        <f t="shared" si="202"/>
        <v>141</v>
      </c>
      <c r="AM156">
        <f t="shared" si="203"/>
        <v>143</v>
      </c>
      <c r="AN156">
        <f t="shared" si="204"/>
        <v>149</v>
      </c>
      <c r="AO156">
        <f t="shared" si="205"/>
        <v>151</v>
      </c>
      <c r="AP156">
        <f t="shared" si="206"/>
        <v>154</v>
      </c>
      <c r="AQ156">
        <f t="shared" si="207"/>
        <v>157</v>
      </c>
      <c r="AR156">
        <f t="shared" si="208"/>
        <v>163</v>
      </c>
      <c r="AS156">
        <f t="shared" si="209"/>
        <v>170</v>
      </c>
      <c r="AT156">
        <f t="shared" si="210"/>
        <v>176</v>
      </c>
      <c r="AU156">
        <f t="shared" si="211"/>
        <v>179</v>
      </c>
      <c r="AV156">
        <f t="shared" si="212"/>
        <v>181</v>
      </c>
      <c r="AW156" t="s">
        <v>1</v>
      </c>
      <c r="AX156" s="9" t="str">
        <f t="shared" si="213"/>
        <v>Ž16</v>
      </c>
      <c r="AY156" s="9" t="str">
        <f t="shared" si="214"/>
        <v>Petra</v>
      </c>
      <c r="AZ156" s="9" t="str">
        <f t="shared" si="215"/>
        <v>Dasovic</v>
      </c>
      <c r="BA156" s="1" t="str">
        <f t="shared" si="216"/>
        <v>47:02</v>
      </c>
      <c r="BB156" s="1" t="str">
        <f t="shared" si="217"/>
        <v>0</v>
      </c>
      <c r="BC156" s="9" t="str">
        <f t="shared" si="218"/>
        <v>OK Kapela</v>
      </c>
      <c r="BD156" s="9" t="str">
        <f t="shared" si="219"/>
        <v>15</v>
      </c>
      <c r="BE156" s="12" t="str">
        <f t="shared" si="220"/>
        <v>Ž16</v>
      </c>
      <c r="BF156" s="12" t="str">
        <f t="shared" si="221"/>
        <v>2.66</v>
      </c>
      <c r="BG156" s="12" t="str">
        <f t="shared" si="222"/>
        <v>100</v>
      </c>
      <c r="BH156" t="s">
        <v>1</v>
      </c>
      <c r="BI156" s="9" t="str">
        <f t="shared" si="223"/>
        <v>Petra – Dasovic – OK Kapela – Ž16</v>
      </c>
      <c r="BJ156" s="1" t="str">
        <f t="shared" si="224"/>
        <v>NEMA</v>
      </c>
      <c r="BK156" t="s">
        <v>1</v>
      </c>
      <c r="BL156" s="9" t="str">
        <f t="shared" si="225"/>
        <v>Petra – Dasovic – OK Kapela</v>
      </c>
      <c r="BM156" s="1" t="str">
        <f t="shared" si="226"/>
        <v>NEMA</v>
      </c>
      <c r="BN156" t="s">
        <v>1</v>
      </c>
      <c r="BO156" s="9" t="str">
        <f t="shared" si="227"/>
        <v>Petra – Dasovic</v>
      </c>
      <c r="BP156" s="1" t="str">
        <f t="shared" si="167"/>
        <v>NEMA</v>
      </c>
      <c r="BQ156" t="s">
        <v>1</v>
      </c>
    </row>
    <row r="157" spans="2:69" x14ac:dyDescent="0.25">
      <c r="B157" t="s">
        <v>1255</v>
      </c>
      <c r="C157">
        <v>0</v>
      </c>
      <c r="D157">
        <f t="shared" si="168"/>
        <v>1</v>
      </c>
      <c r="E157">
        <f t="shared" si="169"/>
        <v>8</v>
      </c>
      <c r="F157">
        <f t="shared" si="170"/>
        <v>14</v>
      </c>
      <c r="G157">
        <f t="shared" si="171"/>
        <v>24</v>
      </c>
      <c r="H157">
        <f t="shared" si="172"/>
        <v>31</v>
      </c>
      <c r="I157">
        <f t="shared" si="173"/>
        <v>32</v>
      </c>
      <c r="J157">
        <f t="shared" si="174"/>
        <v>34</v>
      </c>
      <c r="K157">
        <f t="shared" si="175"/>
        <v>35</v>
      </c>
      <c r="L157">
        <f t="shared" si="176"/>
        <v>37</v>
      </c>
      <c r="M157">
        <f t="shared" si="177"/>
        <v>43</v>
      </c>
      <c r="N157">
        <f t="shared" si="178"/>
        <v>50</v>
      </c>
      <c r="O157">
        <f t="shared" si="179"/>
        <v>56</v>
      </c>
      <c r="P157">
        <f t="shared" si="180"/>
        <v>58</v>
      </c>
      <c r="Q157">
        <f t="shared" si="181"/>
        <v>60</v>
      </c>
      <c r="R157">
        <f t="shared" si="182"/>
        <v>71</v>
      </c>
      <c r="S157">
        <f t="shared" si="183"/>
        <v>84</v>
      </c>
      <c r="T157">
        <f t="shared" si="184"/>
        <v>90</v>
      </c>
      <c r="U157">
        <f t="shared" si="185"/>
        <v>93</v>
      </c>
      <c r="V157">
        <f t="shared" si="186"/>
        <v>99</v>
      </c>
      <c r="W157">
        <f t="shared" si="187"/>
        <v>105</v>
      </c>
      <c r="X157">
        <f t="shared" si="188"/>
        <v>106</v>
      </c>
      <c r="Y157">
        <f t="shared" si="189"/>
        <v>107</v>
      </c>
      <c r="Z157">
        <f t="shared" si="190"/>
        <v>108</v>
      </c>
      <c r="AA157">
        <f t="shared" si="191"/>
        <v>111</v>
      </c>
      <c r="AB157">
        <f t="shared" si="192"/>
        <v>114</v>
      </c>
      <c r="AC157">
        <f t="shared" si="193"/>
        <v>117</v>
      </c>
      <c r="AD157">
        <f t="shared" si="194"/>
        <v>120</v>
      </c>
      <c r="AE157">
        <f t="shared" si="195"/>
        <v>123</v>
      </c>
      <c r="AF157">
        <f t="shared" si="196"/>
        <v>126</v>
      </c>
      <c r="AG157">
        <f t="shared" si="197"/>
        <v>129</v>
      </c>
      <c r="AH157">
        <f t="shared" si="198"/>
        <v>132</v>
      </c>
      <c r="AI157">
        <f t="shared" si="199"/>
        <v>135</v>
      </c>
      <c r="AJ157">
        <f t="shared" si="200"/>
        <v>138</v>
      </c>
      <c r="AK157">
        <f t="shared" si="201"/>
        <v>141</v>
      </c>
      <c r="AL157">
        <f t="shared" si="202"/>
        <v>142</v>
      </c>
      <c r="AM157">
        <f t="shared" si="203"/>
        <v>144</v>
      </c>
      <c r="AN157">
        <f t="shared" si="204"/>
        <v>150</v>
      </c>
      <c r="AO157">
        <f t="shared" si="205"/>
        <v>152</v>
      </c>
      <c r="AP157">
        <f t="shared" si="206"/>
        <v>155</v>
      </c>
      <c r="AQ157">
        <f t="shared" si="207"/>
        <v>158</v>
      </c>
      <c r="AR157">
        <f t="shared" si="208"/>
        <v>164</v>
      </c>
      <c r="AS157">
        <f t="shared" si="209"/>
        <v>171</v>
      </c>
      <c r="AT157">
        <f t="shared" si="210"/>
        <v>177</v>
      </c>
      <c r="AU157">
        <f t="shared" si="211"/>
        <v>180</v>
      </c>
      <c r="AV157">
        <f t="shared" si="212"/>
        <v>182</v>
      </c>
      <c r="AW157" t="s">
        <v>1</v>
      </c>
      <c r="AX157" s="9" t="str">
        <f t="shared" si="213"/>
        <v>Ž16</v>
      </c>
      <c r="AY157" s="9" t="str">
        <f t="shared" si="214"/>
        <v>Jana</v>
      </c>
      <c r="AZ157" s="9" t="str">
        <f t="shared" si="215"/>
        <v>Cvjetko</v>
      </c>
      <c r="BA157" s="1" t="str">
        <f t="shared" si="216"/>
        <v>49:31</v>
      </c>
      <c r="BB157" s="1" t="str">
        <f t="shared" si="217"/>
        <v>0</v>
      </c>
      <c r="BC157" s="9" t="str">
        <f t="shared" si="218"/>
        <v>OK Japetić</v>
      </c>
      <c r="BD157" s="9" t="str">
        <f t="shared" si="219"/>
        <v>15</v>
      </c>
      <c r="BE157" s="12" t="str">
        <f t="shared" si="220"/>
        <v>Ž16</v>
      </c>
      <c r="BF157" s="12" t="str">
        <f t="shared" si="221"/>
        <v>2.66</v>
      </c>
      <c r="BG157" s="12" t="str">
        <f t="shared" si="222"/>
        <v>100</v>
      </c>
      <c r="BH157" t="s">
        <v>1</v>
      </c>
      <c r="BI157" s="9" t="str">
        <f t="shared" si="223"/>
        <v>Jana – Cvjetko – OK Japetić – Ž16</v>
      </c>
      <c r="BJ157" s="1">
        <f t="shared" si="224"/>
        <v>79</v>
      </c>
      <c r="BK157" t="s">
        <v>1</v>
      </c>
      <c r="BL157" s="9" t="str">
        <f t="shared" si="225"/>
        <v>Jana – Cvjetko – OK Japetić</v>
      </c>
      <c r="BM157" s="1">
        <f t="shared" si="226"/>
        <v>79</v>
      </c>
      <c r="BN157" t="s">
        <v>1</v>
      </c>
      <c r="BO157" s="9" t="str">
        <f t="shared" si="227"/>
        <v>Jana – Cvjetko</v>
      </c>
      <c r="BP157" s="1">
        <f t="shared" si="167"/>
        <v>79</v>
      </c>
      <c r="BQ157" t="s">
        <v>1</v>
      </c>
    </row>
    <row r="158" spans="2:69" x14ac:dyDescent="0.25">
      <c r="B158" t="s">
        <v>1256</v>
      </c>
      <c r="C158">
        <v>0</v>
      </c>
      <c r="D158">
        <f t="shared" si="168"/>
        <v>1</v>
      </c>
      <c r="E158">
        <f t="shared" si="169"/>
        <v>9</v>
      </c>
      <c r="F158">
        <f t="shared" si="170"/>
        <v>14</v>
      </c>
      <c r="G158">
        <f t="shared" si="171"/>
        <v>26</v>
      </c>
      <c r="H158">
        <f t="shared" si="172"/>
        <v>32</v>
      </c>
      <c r="I158">
        <f t="shared" si="173"/>
        <v>33</v>
      </c>
      <c r="J158">
        <f t="shared" si="174"/>
        <v>35</v>
      </c>
      <c r="K158">
        <f t="shared" si="175"/>
        <v>36</v>
      </c>
      <c r="L158">
        <f t="shared" si="176"/>
        <v>38</v>
      </c>
      <c r="M158">
        <f t="shared" si="177"/>
        <v>44</v>
      </c>
      <c r="N158">
        <f t="shared" si="178"/>
        <v>51</v>
      </c>
      <c r="O158">
        <f t="shared" si="179"/>
        <v>57</v>
      </c>
      <c r="P158">
        <f t="shared" si="180"/>
        <v>59</v>
      </c>
      <c r="Q158">
        <f t="shared" si="181"/>
        <v>61</v>
      </c>
      <c r="R158">
        <f t="shared" si="182"/>
        <v>70</v>
      </c>
      <c r="S158">
        <f t="shared" si="183"/>
        <v>81</v>
      </c>
      <c r="T158">
        <f t="shared" si="184"/>
        <v>87</v>
      </c>
      <c r="U158">
        <f t="shared" si="185"/>
        <v>90</v>
      </c>
      <c r="V158">
        <f t="shared" si="186"/>
        <v>96</v>
      </c>
      <c r="W158">
        <f t="shared" si="187"/>
        <v>102</v>
      </c>
      <c r="X158">
        <f t="shared" si="188"/>
        <v>103</v>
      </c>
      <c r="Y158">
        <f t="shared" si="189"/>
        <v>104</v>
      </c>
      <c r="Z158">
        <f t="shared" si="190"/>
        <v>105</v>
      </c>
      <c r="AA158">
        <f t="shared" si="191"/>
        <v>108</v>
      </c>
      <c r="AB158">
        <f t="shared" si="192"/>
        <v>111</v>
      </c>
      <c r="AC158">
        <f t="shared" si="193"/>
        <v>114</v>
      </c>
      <c r="AD158">
        <f t="shared" si="194"/>
        <v>117</v>
      </c>
      <c r="AE158">
        <f t="shared" si="195"/>
        <v>120</v>
      </c>
      <c r="AF158">
        <f t="shared" si="196"/>
        <v>123</v>
      </c>
      <c r="AG158">
        <f t="shared" si="197"/>
        <v>126</v>
      </c>
      <c r="AH158">
        <f t="shared" si="198"/>
        <v>129</v>
      </c>
      <c r="AI158">
        <f t="shared" si="199"/>
        <v>132</v>
      </c>
      <c r="AJ158">
        <f t="shared" si="200"/>
        <v>135</v>
      </c>
      <c r="AK158">
        <f t="shared" si="201"/>
        <v>138</v>
      </c>
      <c r="AL158">
        <f t="shared" si="202"/>
        <v>139</v>
      </c>
      <c r="AM158">
        <f t="shared" si="203"/>
        <v>141</v>
      </c>
      <c r="AN158">
        <f t="shared" si="204"/>
        <v>147</v>
      </c>
      <c r="AO158">
        <f t="shared" si="205"/>
        <v>149</v>
      </c>
      <c r="AP158">
        <f t="shared" si="206"/>
        <v>152</v>
      </c>
      <c r="AQ158">
        <f t="shared" si="207"/>
        <v>155</v>
      </c>
      <c r="AR158">
        <f t="shared" si="208"/>
        <v>161</v>
      </c>
      <c r="AS158">
        <f t="shared" si="209"/>
        <v>168</v>
      </c>
      <c r="AT158">
        <f t="shared" si="210"/>
        <v>174</v>
      </c>
      <c r="AU158">
        <f t="shared" si="211"/>
        <v>177</v>
      </c>
      <c r="AV158">
        <f t="shared" si="212"/>
        <v>179</v>
      </c>
      <c r="AW158" t="s">
        <v>1</v>
      </c>
      <c r="AX158" s="9" t="str">
        <f t="shared" si="213"/>
        <v>Ž16</v>
      </c>
      <c r="AY158" s="9" t="str">
        <f t="shared" si="214"/>
        <v>Ira</v>
      </c>
      <c r="AZ158" s="9" t="str">
        <f t="shared" si="215"/>
        <v>Marekovic</v>
      </c>
      <c r="BA158" s="1" t="str">
        <f t="shared" si="216"/>
        <v>75:04</v>
      </c>
      <c r="BB158" s="1" t="str">
        <f t="shared" si="217"/>
        <v>0</v>
      </c>
      <c r="BC158" s="9" t="str">
        <f t="shared" si="218"/>
        <v>OK Vihor</v>
      </c>
      <c r="BD158" s="9" t="str">
        <f t="shared" si="219"/>
        <v>15</v>
      </c>
      <c r="BE158" s="12" t="str">
        <f t="shared" si="220"/>
        <v>Ž16</v>
      </c>
      <c r="BF158" s="12" t="str">
        <f t="shared" si="221"/>
        <v>2.66</v>
      </c>
      <c r="BG158" s="12" t="str">
        <f t="shared" si="222"/>
        <v>100</v>
      </c>
      <c r="BH158" t="s">
        <v>1</v>
      </c>
      <c r="BI158" s="9" t="str">
        <f t="shared" si="223"/>
        <v>Ira – Marekovic – OK Vihor – Ž16</v>
      </c>
      <c r="BJ158" s="1" t="str">
        <f t="shared" si="224"/>
        <v>NEMA</v>
      </c>
      <c r="BK158" t="s">
        <v>1</v>
      </c>
      <c r="BL158" s="9" t="str">
        <f t="shared" si="225"/>
        <v>Ira – Marekovic – OK Vihor</v>
      </c>
      <c r="BM158" s="1" t="str">
        <f t="shared" si="226"/>
        <v>NEMA</v>
      </c>
      <c r="BN158" t="s">
        <v>1</v>
      </c>
      <c r="BO158" s="9" t="str">
        <f t="shared" si="227"/>
        <v>Ira – Marekovic</v>
      </c>
      <c r="BP158" s="1" t="str">
        <f t="shared" si="167"/>
        <v>NEMA</v>
      </c>
      <c r="BQ158" t="s">
        <v>1</v>
      </c>
    </row>
    <row r="159" spans="2:69" x14ac:dyDescent="0.25">
      <c r="B159" t="s">
        <v>1257</v>
      </c>
      <c r="C159">
        <v>0</v>
      </c>
      <c r="D159">
        <f t="shared" si="168"/>
        <v>1</v>
      </c>
      <c r="E159">
        <f t="shared" si="169"/>
        <v>9</v>
      </c>
      <c r="F159">
        <f t="shared" si="170"/>
        <v>15</v>
      </c>
      <c r="G159">
        <f t="shared" si="171"/>
        <v>26</v>
      </c>
      <c r="H159">
        <f t="shared" si="172"/>
        <v>33</v>
      </c>
      <c r="I159">
        <f t="shared" si="173"/>
        <v>34</v>
      </c>
      <c r="J159">
        <f t="shared" si="174"/>
        <v>36</v>
      </c>
      <c r="K159">
        <f t="shared" si="175"/>
        <v>37</v>
      </c>
      <c r="L159">
        <f t="shared" si="176"/>
        <v>39</v>
      </c>
      <c r="M159">
        <f t="shared" si="177"/>
        <v>45</v>
      </c>
      <c r="N159">
        <f t="shared" si="178"/>
        <v>52</v>
      </c>
      <c r="O159">
        <f t="shared" si="179"/>
        <v>58</v>
      </c>
      <c r="P159">
        <f t="shared" si="180"/>
        <v>60</v>
      </c>
      <c r="Q159">
        <f t="shared" si="181"/>
        <v>62</v>
      </c>
      <c r="R159">
        <f t="shared" si="182"/>
        <v>72</v>
      </c>
      <c r="S159">
        <f t="shared" si="183"/>
        <v>84</v>
      </c>
      <c r="T159">
        <f t="shared" si="184"/>
        <v>90</v>
      </c>
      <c r="U159">
        <f t="shared" si="185"/>
        <v>93</v>
      </c>
      <c r="V159">
        <f t="shared" si="186"/>
        <v>99</v>
      </c>
      <c r="W159">
        <f t="shared" si="187"/>
        <v>105</v>
      </c>
      <c r="X159">
        <f t="shared" si="188"/>
        <v>106</v>
      </c>
      <c r="Y159">
        <f t="shared" si="189"/>
        <v>107</v>
      </c>
      <c r="Z159">
        <f t="shared" si="190"/>
        <v>108</v>
      </c>
      <c r="AA159">
        <f t="shared" si="191"/>
        <v>111</v>
      </c>
      <c r="AB159">
        <f t="shared" si="192"/>
        <v>114</v>
      </c>
      <c r="AC159">
        <f t="shared" si="193"/>
        <v>117</v>
      </c>
      <c r="AD159">
        <f t="shared" si="194"/>
        <v>120</v>
      </c>
      <c r="AE159">
        <f t="shared" si="195"/>
        <v>123</v>
      </c>
      <c r="AF159">
        <f t="shared" si="196"/>
        <v>126</v>
      </c>
      <c r="AG159">
        <f t="shared" si="197"/>
        <v>129</v>
      </c>
      <c r="AH159">
        <f t="shared" si="198"/>
        <v>132</v>
      </c>
      <c r="AI159">
        <f t="shared" si="199"/>
        <v>135</v>
      </c>
      <c r="AJ159">
        <f t="shared" si="200"/>
        <v>138</v>
      </c>
      <c r="AK159">
        <f t="shared" si="201"/>
        <v>141</v>
      </c>
      <c r="AL159">
        <f t="shared" si="202"/>
        <v>142</v>
      </c>
      <c r="AM159">
        <f t="shared" si="203"/>
        <v>144</v>
      </c>
      <c r="AN159">
        <f t="shared" si="204"/>
        <v>150</v>
      </c>
      <c r="AO159">
        <f t="shared" si="205"/>
        <v>152</v>
      </c>
      <c r="AP159">
        <f t="shared" si="206"/>
        <v>155</v>
      </c>
      <c r="AQ159">
        <f t="shared" si="207"/>
        <v>158</v>
      </c>
      <c r="AR159">
        <f t="shared" si="208"/>
        <v>164</v>
      </c>
      <c r="AS159">
        <f t="shared" si="209"/>
        <v>171</v>
      </c>
      <c r="AT159">
        <f t="shared" si="210"/>
        <v>177</v>
      </c>
      <c r="AU159">
        <f t="shared" si="211"/>
        <v>180</v>
      </c>
      <c r="AV159">
        <f t="shared" si="212"/>
        <v>182</v>
      </c>
      <c r="AW159" t="s">
        <v>1</v>
      </c>
      <c r="AX159" s="9" t="str">
        <f t="shared" si="213"/>
        <v>Ž16</v>
      </c>
      <c r="AY159" s="9" t="str">
        <f t="shared" si="214"/>
        <v>Nina</v>
      </c>
      <c r="AZ159" s="9" t="str">
        <f t="shared" si="215"/>
        <v>Miokovic</v>
      </c>
      <c r="BA159" s="1" t="str">
        <f t="shared" si="216"/>
        <v>77:04</v>
      </c>
      <c r="BB159" s="1" t="str">
        <f t="shared" si="217"/>
        <v>0</v>
      </c>
      <c r="BC159" s="9" t="str">
        <f t="shared" si="218"/>
        <v>OK Kapela</v>
      </c>
      <c r="BD159" s="9" t="str">
        <f t="shared" si="219"/>
        <v>15</v>
      </c>
      <c r="BE159" s="12" t="str">
        <f t="shared" si="220"/>
        <v>Ž16</v>
      </c>
      <c r="BF159" s="12" t="str">
        <f t="shared" si="221"/>
        <v>2.66</v>
      </c>
      <c r="BG159" s="12" t="str">
        <f t="shared" si="222"/>
        <v>100</v>
      </c>
      <c r="BH159" t="s">
        <v>1</v>
      </c>
      <c r="BI159" s="9" t="str">
        <f t="shared" si="223"/>
        <v>Nina – Miokovic – OK Kapela – Ž16</v>
      </c>
      <c r="BJ159" s="1" t="str">
        <f t="shared" si="224"/>
        <v>NEMA</v>
      </c>
      <c r="BK159" t="s">
        <v>1</v>
      </c>
      <c r="BL159" s="9" t="str">
        <f t="shared" si="225"/>
        <v>Nina – Miokovic – OK Kapela</v>
      </c>
      <c r="BM159" s="1" t="str">
        <f t="shared" si="226"/>
        <v>NEMA</v>
      </c>
      <c r="BN159" t="s">
        <v>1</v>
      </c>
      <c r="BO159" s="9" t="str">
        <f t="shared" si="227"/>
        <v>Nina – Miokovic</v>
      </c>
      <c r="BP159" s="1" t="str">
        <f t="shared" si="167"/>
        <v>NEMA</v>
      </c>
      <c r="BQ159" t="s">
        <v>1</v>
      </c>
    </row>
    <row r="160" spans="2:69" x14ac:dyDescent="0.25">
      <c r="B160" t="s">
        <v>1258</v>
      </c>
      <c r="C160">
        <v>0</v>
      </c>
      <c r="D160">
        <f t="shared" si="168"/>
        <v>1</v>
      </c>
      <c r="E160">
        <f t="shared" si="169"/>
        <v>9</v>
      </c>
      <c r="F160">
        <f t="shared" si="170"/>
        <v>15</v>
      </c>
      <c r="G160">
        <f t="shared" si="171"/>
        <v>26</v>
      </c>
      <c r="H160">
        <f t="shared" si="172"/>
        <v>33</v>
      </c>
      <c r="I160">
        <f t="shared" si="173"/>
        <v>34</v>
      </c>
      <c r="J160">
        <f t="shared" si="174"/>
        <v>36</v>
      </c>
      <c r="K160">
        <f t="shared" si="175"/>
        <v>37</v>
      </c>
      <c r="L160">
        <f t="shared" si="176"/>
        <v>39</v>
      </c>
      <c r="M160">
        <f t="shared" si="177"/>
        <v>45</v>
      </c>
      <c r="N160">
        <f t="shared" si="178"/>
        <v>52</v>
      </c>
      <c r="O160">
        <f t="shared" si="179"/>
        <v>58</v>
      </c>
      <c r="P160">
        <f t="shared" si="180"/>
        <v>60</v>
      </c>
      <c r="Q160">
        <f t="shared" si="181"/>
        <v>62</v>
      </c>
      <c r="R160">
        <f t="shared" si="182"/>
        <v>72</v>
      </c>
      <c r="S160">
        <f t="shared" si="183"/>
        <v>84</v>
      </c>
      <c r="T160">
        <f t="shared" si="184"/>
        <v>90</v>
      </c>
      <c r="U160">
        <f t="shared" si="185"/>
        <v>93</v>
      </c>
      <c r="V160">
        <f t="shared" si="186"/>
        <v>99</v>
      </c>
      <c r="W160">
        <f t="shared" si="187"/>
        <v>105</v>
      </c>
      <c r="X160">
        <f t="shared" si="188"/>
        <v>106</v>
      </c>
      <c r="Y160">
        <f t="shared" si="189"/>
        <v>107</v>
      </c>
      <c r="Z160">
        <f t="shared" si="190"/>
        <v>108</v>
      </c>
      <c r="AA160">
        <f t="shared" si="191"/>
        <v>111</v>
      </c>
      <c r="AB160">
        <f t="shared" si="192"/>
        <v>114</v>
      </c>
      <c r="AC160">
        <f t="shared" si="193"/>
        <v>117</v>
      </c>
      <c r="AD160">
        <f t="shared" si="194"/>
        <v>120</v>
      </c>
      <c r="AE160">
        <f t="shared" si="195"/>
        <v>123</v>
      </c>
      <c r="AF160">
        <f t="shared" si="196"/>
        <v>126</v>
      </c>
      <c r="AG160">
        <f t="shared" si="197"/>
        <v>129</v>
      </c>
      <c r="AH160">
        <f t="shared" si="198"/>
        <v>132</v>
      </c>
      <c r="AI160">
        <f t="shared" si="199"/>
        <v>135</v>
      </c>
      <c r="AJ160">
        <f t="shared" si="200"/>
        <v>138</v>
      </c>
      <c r="AK160">
        <f t="shared" si="201"/>
        <v>141</v>
      </c>
      <c r="AL160">
        <f t="shared" si="202"/>
        <v>142</v>
      </c>
      <c r="AM160">
        <f t="shared" si="203"/>
        <v>144</v>
      </c>
      <c r="AN160">
        <f t="shared" si="204"/>
        <v>150</v>
      </c>
      <c r="AO160">
        <f t="shared" si="205"/>
        <v>152</v>
      </c>
      <c r="AP160">
        <f t="shared" si="206"/>
        <v>155</v>
      </c>
      <c r="AQ160">
        <f t="shared" si="207"/>
        <v>158</v>
      </c>
      <c r="AR160">
        <f t="shared" si="208"/>
        <v>164</v>
      </c>
      <c r="AS160">
        <f t="shared" si="209"/>
        <v>171</v>
      </c>
      <c r="AT160">
        <f t="shared" si="210"/>
        <v>177</v>
      </c>
      <c r="AU160">
        <f t="shared" si="211"/>
        <v>180</v>
      </c>
      <c r="AV160">
        <f t="shared" si="212"/>
        <v>182</v>
      </c>
      <c r="AW160" t="s">
        <v>1</v>
      </c>
      <c r="AX160" s="9" t="str">
        <f t="shared" si="213"/>
        <v>Ž16</v>
      </c>
      <c r="AY160" s="9" t="str">
        <f t="shared" si="214"/>
        <v>Mare</v>
      </c>
      <c r="AZ160" s="9" t="str">
        <f t="shared" si="215"/>
        <v>Grškovic</v>
      </c>
      <c r="BA160" s="1" t="str">
        <f t="shared" si="216"/>
        <v>81:05</v>
      </c>
      <c r="BB160" s="1" t="str">
        <f t="shared" si="217"/>
        <v>0</v>
      </c>
      <c r="BC160" s="9" t="str">
        <f t="shared" si="218"/>
        <v>OK Kapela</v>
      </c>
      <c r="BD160" s="9" t="str">
        <f t="shared" si="219"/>
        <v>15</v>
      </c>
      <c r="BE160" s="12" t="str">
        <f t="shared" si="220"/>
        <v>Ž16</v>
      </c>
      <c r="BF160" s="12" t="str">
        <f t="shared" si="221"/>
        <v>2.66</v>
      </c>
      <c r="BG160" s="12" t="str">
        <f t="shared" si="222"/>
        <v>100</v>
      </c>
      <c r="BH160" t="s">
        <v>1</v>
      </c>
      <c r="BI160" s="9" t="str">
        <f t="shared" si="223"/>
        <v>Mare – Grškovic – OK Kapela – Ž16</v>
      </c>
      <c r="BJ160" s="1" t="str">
        <f t="shared" si="224"/>
        <v>NEMA</v>
      </c>
      <c r="BK160" t="s">
        <v>1</v>
      </c>
      <c r="BL160" s="9" t="str">
        <f t="shared" si="225"/>
        <v>Mare – Grškovic – OK Kapela</v>
      </c>
      <c r="BM160" s="1" t="str">
        <f t="shared" si="226"/>
        <v>NEMA</v>
      </c>
      <c r="BN160" t="s">
        <v>1</v>
      </c>
      <c r="BO160" s="9" t="str">
        <f t="shared" si="227"/>
        <v>Mare – Grškovic</v>
      </c>
      <c r="BP160" s="1" t="str">
        <f t="shared" si="167"/>
        <v>NEMA</v>
      </c>
      <c r="BQ160" t="s">
        <v>1</v>
      </c>
    </row>
    <row r="161" spans="2:69" x14ac:dyDescent="0.25">
      <c r="B161" t="s">
        <v>1121</v>
      </c>
      <c r="C161">
        <v>0</v>
      </c>
      <c r="D161">
        <f t="shared" si="168"/>
        <v>1</v>
      </c>
      <c r="E161">
        <f t="shared" si="169"/>
        <v>2</v>
      </c>
      <c r="F161">
        <f t="shared" si="170"/>
        <v>8</v>
      </c>
      <c r="G161">
        <f t="shared" si="171"/>
        <v>11</v>
      </c>
      <c r="H161">
        <f t="shared" si="172"/>
        <v>20</v>
      </c>
      <c r="I161">
        <f t="shared" si="173"/>
        <v>21</v>
      </c>
      <c r="J161">
        <f t="shared" si="174"/>
        <v>23</v>
      </c>
      <c r="K161">
        <f t="shared" si="175"/>
        <v>24</v>
      </c>
      <c r="L161">
        <f t="shared" si="176"/>
        <v>26</v>
      </c>
      <c r="M161">
        <f t="shared" si="177"/>
        <v>32</v>
      </c>
      <c r="N161">
        <f t="shared" si="178"/>
        <v>33</v>
      </c>
      <c r="O161">
        <f t="shared" si="179"/>
        <v>34</v>
      </c>
      <c r="P161">
        <f t="shared" si="180"/>
        <v>36</v>
      </c>
      <c r="Q161">
        <f t="shared" si="181"/>
        <v>37</v>
      </c>
      <c r="R161">
        <f t="shared" si="182"/>
        <v>40</v>
      </c>
      <c r="S161">
        <f t="shared" si="183"/>
        <v>43</v>
      </c>
      <c r="T161">
        <f t="shared" si="184"/>
        <v>46</v>
      </c>
      <c r="U161">
        <f t="shared" si="185"/>
        <v>49</v>
      </c>
      <c r="V161">
        <f t="shared" si="186"/>
        <v>55</v>
      </c>
      <c r="W161">
        <f t="shared" si="187"/>
        <v>61</v>
      </c>
      <c r="X161">
        <f t="shared" si="188"/>
        <v>62</v>
      </c>
      <c r="Y161">
        <f t="shared" si="189"/>
        <v>63</v>
      </c>
      <c r="Z161">
        <f t="shared" si="190"/>
        <v>64</v>
      </c>
      <c r="AA161">
        <f t="shared" si="191"/>
        <v>67</v>
      </c>
      <c r="AB161">
        <f t="shared" si="192"/>
        <v>70</v>
      </c>
      <c r="AC161">
        <f t="shared" si="193"/>
        <v>73</v>
      </c>
      <c r="AD161">
        <f t="shared" si="194"/>
        <v>76</v>
      </c>
      <c r="AE161">
        <f t="shared" si="195"/>
        <v>79</v>
      </c>
      <c r="AF161">
        <f t="shared" si="196"/>
        <v>82</v>
      </c>
      <c r="AG161">
        <f t="shared" si="197"/>
        <v>85</v>
      </c>
      <c r="AH161">
        <f t="shared" si="198"/>
        <v>88</v>
      </c>
      <c r="AI161">
        <f t="shared" si="199"/>
        <v>91</v>
      </c>
      <c r="AJ161">
        <f t="shared" si="200"/>
        <v>94</v>
      </c>
      <c r="AK161">
        <f t="shared" si="201"/>
        <v>97</v>
      </c>
      <c r="AL161">
        <f t="shared" si="202"/>
        <v>98</v>
      </c>
      <c r="AM161">
        <f t="shared" si="203"/>
        <v>100</v>
      </c>
      <c r="AN161">
        <f t="shared" si="204"/>
        <v>106</v>
      </c>
      <c r="AO161">
        <f t="shared" si="205"/>
        <v>108</v>
      </c>
      <c r="AP161">
        <f t="shared" si="206"/>
        <v>111</v>
      </c>
      <c r="AQ161">
        <f t="shared" si="207"/>
        <v>114</v>
      </c>
      <c r="AR161">
        <f t="shared" si="208"/>
        <v>120</v>
      </c>
      <c r="AS161">
        <f t="shared" si="209"/>
        <v>127</v>
      </c>
      <c r="AT161">
        <f t="shared" si="210"/>
        <v>133</v>
      </c>
      <c r="AU161">
        <f t="shared" si="211"/>
        <v>136</v>
      </c>
      <c r="AV161">
        <f t="shared" si="212"/>
        <v>137</v>
      </c>
      <c r="AW161" t="s">
        <v>1</v>
      </c>
      <c r="AX161" s="9" t="str">
        <f t="shared" si="213"/>
        <v>Ž16</v>
      </c>
      <c r="AY161" s="9" t="str">
        <f t="shared" si="214"/>
        <v>Vacant</v>
      </c>
      <c r="AZ161" s="9" t="str">
        <f t="shared" si="215"/>
        <v/>
      </c>
      <c r="BA161" s="1" t="str">
        <f t="shared" si="216"/>
        <v/>
      </c>
      <c r="BB161" s="1" t="str">
        <f t="shared" si="217"/>
        <v>0</v>
      </c>
      <c r="BC161" s="9" t="str">
        <f t="shared" si="218"/>
        <v/>
      </c>
      <c r="BD161" s="9" t="str">
        <f t="shared" si="219"/>
        <v>15</v>
      </c>
      <c r="BE161" s="12" t="str">
        <f t="shared" si="220"/>
        <v>Ž16</v>
      </c>
      <c r="BF161" s="12" t="str">
        <f t="shared" si="221"/>
        <v>2.66</v>
      </c>
      <c r="BG161" s="12" t="str">
        <f t="shared" si="222"/>
        <v>100</v>
      </c>
      <c r="BH161" t="s">
        <v>1</v>
      </c>
      <c r="BI161" s="9" t="str">
        <f t="shared" si="223"/>
        <v/>
      </c>
      <c r="BJ161" s="1" t="str">
        <f t="shared" si="224"/>
        <v/>
      </c>
      <c r="BK161" t="s">
        <v>1</v>
      </c>
      <c r="BL161" s="9" t="str">
        <f t="shared" si="225"/>
        <v/>
      </c>
      <c r="BM161" s="1" t="str">
        <f t="shared" si="226"/>
        <v/>
      </c>
      <c r="BN161" t="s">
        <v>1</v>
      </c>
      <c r="BO161" s="9" t="str">
        <f t="shared" si="227"/>
        <v/>
      </c>
      <c r="BP161" s="1" t="str">
        <f t="shared" si="167"/>
        <v/>
      </c>
      <c r="BQ161" t="s">
        <v>1</v>
      </c>
    </row>
    <row r="162" spans="2:69" x14ac:dyDescent="0.25">
      <c r="B162" t="s">
        <v>1122</v>
      </c>
      <c r="C162">
        <v>0</v>
      </c>
      <c r="D162">
        <f t="shared" si="168"/>
        <v>1</v>
      </c>
      <c r="E162">
        <f t="shared" si="169"/>
        <v>2</v>
      </c>
      <c r="F162">
        <f t="shared" si="170"/>
        <v>8</v>
      </c>
      <c r="G162">
        <f t="shared" si="171"/>
        <v>11</v>
      </c>
      <c r="H162">
        <f t="shared" si="172"/>
        <v>20</v>
      </c>
      <c r="I162">
        <f t="shared" si="173"/>
        <v>21</v>
      </c>
      <c r="J162">
        <f t="shared" si="174"/>
        <v>23</v>
      </c>
      <c r="K162">
        <f t="shared" si="175"/>
        <v>24</v>
      </c>
      <c r="L162">
        <f t="shared" si="176"/>
        <v>26</v>
      </c>
      <c r="M162">
        <f t="shared" si="177"/>
        <v>32</v>
      </c>
      <c r="N162">
        <f t="shared" si="178"/>
        <v>33</v>
      </c>
      <c r="O162">
        <f t="shared" si="179"/>
        <v>34</v>
      </c>
      <c r="P162">
        <f t="shared" si="180"/>
        <v>36</v>
      </c>
      <c r="Q162">
        <f t="shared" si="181"/>
        <v>37</v>
      </c>
      <c r="R162">
        <f t="shared" si="182"/>
        <v>40</v>
      </c>
      <c r="S162">
        <f t="shared" si="183"/>
        <v>43</v>
      </c>
      <c r="T162">
        <f t="shared" si="184"/>
        <v>46</v>
      </c>
      <c r="U162">
        <f t="shared" si="185"/>
        <v>49</v>
      </c>
      <c r="V162">
        <f t="shared" si="186"/>
        <v>55</v>
      </c>
      <c r="W162">
        <f t="shared" si="187"/>
        <v>61</v>
      </c>
      <c r="X162">
        <f t="shared" si="188"/>
        <v>62</v>
      </c>
      <c r="Y162">
        <f t="shared" si="189"/>
        <v>63</v>
      </c>
      <c r="Z162">
        <f t="shared" si="190"/>
        <v>64</v>
      </c>
      <c r="AA162">
        <f t="shared" si="191"/>
        <v>67</v>
      </c>
      <c r="AB162">
        <f t="shared" si="192"/>
        <v>70</v>
      </c>
      <c r="AC162">
        <f t="shared" si="193"/>
        <v>73</v>
      </c>
      <c r="AD162">
        <f t="shared" si="194"/>
        <v>76</v>
      </c>
      <c r="AE162">
        <f t="shared" si="195"/>
        <v>79</v>
      </c>
      <c r="AF162">
        <f t="shared" si="196"/>
        <v>82</v>
      </c>
      <c r="AG162">
        <f t="shared" si="197"/>
        <v>85</v>
      </c>
      <c r="AH162">
        <f t="shared" si="198"/>
        <v>88</v>
      </c>
      <c r="AI162">
        <f t="shared" si="199"/>
        <v>91</v>
      </c>
      <c r="AJ162">
        <f t="shared" si="200"/>
        <v>94</v>
      </c>
      <c r="AK162">
        <f t="shared" si="201"/>
        <v>97</v>
      </c>
      <c r="AL162">
        <f t="shared" si="202"/>
        <v>98</v>
      </c>
      <c r="AM162">
        <f t="shared" si="203"/>
        <v>100</v>
      </c>
      <c r="AN162">
        <f t="shared" si="204"/>
        <v>106</v>
      </c>
      <c r="AO162">
        <f t="shared" si="205"/>
        <v>108</v>
      </c>
      <c r="AP162">
        <f t="shared" si="206"/>
        <v>111</v>
      </c>
      <c r="AQ162">
        <f t="shared" si="207"/>
        <v>114</v>
      </c>
      <c r="AR162">
        <f t="shared" si="208"/>
        <v>120</v>
      </c>
      <c r="AS162">
        <f t="shared" si="209"/>
        <v>127</v>
      </c>
      <c r="AT162">
        <f t="shared" si="210"/>
        <v>133</v>
      </c>
      <c r="AU162">
        <f t="shared" si="211"/>
        <v>136</v>
      </c>
      <c r="AV162">
        <f t="shared" si="212"/>
        <v>137</v>
      </c>
      <c r="AW162" t="s">
        <v>1</v>
      </c>
      <c r="AX162" s="9" t="str">
        <f t="shared" si="213"/>
        <v>Ž16</v>
      </c>
      <c r="AY162" s="9" t="str">
        <f t="shared" si="214"/>
        <v>Vacant</v>
      </c>
      <c r="AZ162" s="9" t="str">
        <f t="shared" si="215"/>
        <v/>
      </c>
      <c r="BA162" s="1" t="str">
        <f t="shared" si="216"/>
        <v/>
      </c>
      <c r="BB162" s="1" t="str">
        <f t="shared" si="217"/>
        <v>0</v>
      </c>
      <c r="BC162" s="9" t="str">
        <f t="shared" si="218"/>
        <v/>
      </c>
      <c r="BD162" s="9" t="str">
        <f t="shared" si="219"/>
        <v>15</v>
      </c>
      <c r="BE162" s="12" t="str">
        <f t="shared" si="220"/>
        <v>Ž16</v>
      </c>
      <c r="BF162" s="12" t="str">
        <f t="shared" si="221"/>
        <v>2.66</v>
      </c>
      <c r="BG162" s="12" t="str">
        <f t="shared" si="222"/>
        <v>100</v>
      </c>
      <c r="BH162" t="s">
        <v>1</v>
      </c>
      <c r="BI162" s="9" t="str">
        <f t="shared" si="223"/>
        <v/>
      </c>
      <c r="BJ162" s="1" t="str">
        <f t="shared" si="224"/>
        <v/>
      </c>
      <c r="BK162" t="s">
        <v>1</v>
      </c>
      <c r="BL162" s="9" t="str">
        <f t="shared" si="225"/>
        <v/>
      </c>
      <c r="BM162" s="1" t="str">
        <f t="shared" si="226"/>
        <v/>
      </c>
      <c r="BN162" t="s">
        <v>1</v>
      </c>
      <c r="BO162" s="9" t="str">
        <f t="shared" si="227"/>
        <v/>
      </c>
      <c r="BP162" s="1" t="str">
        <f t="shared" si="167"/>
        <v/>
      </c>
      <c r="BQ162" t="s">
        <v>1</v>
      </c>
    </row>
    <row r="163" spans="2:69" x14ac:dyDescent="0.25">
      <c r="B163" t="s">
        <v>1259</v>
      </c>
      <c r="C163">
        <v>0</v>
      </c>
      <c r="D163">
        <f t="shared" si="168"/>
        <v>1</v>
      </c>
      <c r="E163">
        <f t="shared" si="169"/>
        <v>9</v>
      </c>
      <c r="F163">
        <f t="shared" si="170"/>
        <v>15</v>
      </c>
      <c r="G163">
        <f t="shared" si="171"/>
        <v>25</v>
      </c>
      <c r="H163">
        <f t="shared" si="172"/>
        <v>33</v>
      </c>
      <c r="I163">
        <f t="shared" si="173"/>
        <v>34</v>
      </c>
      <c r="J163">
        <f t="shared" si="174"/>
        <v>36</v>
      </c>
      <c r="K163">
        <f t="shared" si="175"/>
        <v>37</v>
      </c>
      <c r="L163">
        <f t="shared" si="176"/>
        <v>39</v>
      </c>
      <c r="M163">
        <f t="shared" si="177"/>
        <v>45</v>
      </c>
      <c r="N163">
        <f t="shared" si="178"/>
        <v>51</v>
      </c>
      <c r="O163">
        <f t="shared" si="179"/>
        <v>57</v>
      </c>
      <c r="P163">
        <f t="shared" si="180"/>
        <v>59</v>
      </c>
      <c r="Q163">
        <f t="shared" si="181"/>
        <v>61</v>
      </c>
      <c r="R163">
        <f t="shared" si="182"/>
        <v>68</v>
      </c>
      <c r="S163">
        <f t="shared" si="183"/>
        <v>77</v>
      </c>
      <c r="T163">
        <f t="shared" si="184"/>
        <v>83</v>
      </c>
      <c r="U163">
        <f t="shared" si="185"/>
        <v>86</v>
      </c>
      <c r="V163">
        <f t="shared" si="186"/>
        <v>92</v>
      </c>
      <c r="W163">
        <f t="shared" si="187"/>
        <v>98</v>
      </c>
      <c r="X163">
        <f t="shared" si="188"/>
        <v>99</v>
      </c>
      <c r="Y163">
        <f t="shared" si="189"/>
        <v>100</v>
      </c>
      <c r="Z163">
        <f t="shared" si="190"/>
        <v>101</v>
      </c>
      <c r="AA163">
        <f t="shared" si="191"/>
        <v>104</v>
      </c>
      <c r="AB163">
        <f t="shared" si="192"/>
        <v>107</v>
      </c>
      <c r="AC163">
        <f t="shared" si="193"/>
        <v>110</v>
      </c>
      <c r="AD163">
        <f t="shared" si="194"/>
        <v>113</v>
      </c>
      <c r="AE163">
        <f t="shared" si="195"/>
        <v>116</v>
      </c>
      <c r="AF163">
        <f t="shared" si="196"/>
        <v>119</v>
      </c>
      <c r="AG163">
        <f t="shared" si="197"/>
        <v>122</v>
      </c>
      <c r="AH163">
        <f t="shared" si="198"/>
        <v>125</v>
      </c>
      <c r="AI163">
        <f t="shared" si="199"/>
        <v>128</v>
      </c>
      <c r="AJ163">
        <f t="shared" si="200"/>
        <v>131</v>
      </c>
      <c r="AK163">
        <f t="shared" si="201"/>
        <v>134</v>
      </c>
      <c r="AL163">
        <f t="shared" si="202"/>
        <v>135</v>
      </c>
      <c r="AM163">
        <f t="shared" si="203"/>
        <v>137</v>
      </c>
      <c r="AN163">
        <f t="shared" si="204"/>
        <v>143</v>
      </c>
      <c r="AO163">
        <f t="shared" si="205"/>
        <v>145</v>
      </c>
      <c r="AP163">
        <f t="shared" si="206"/>
        <v>148</v>
      </c>
      <c r="AQ163">
        <f t="shared" si="207"/>
        <v>151</v>
      </c>
      <c r="AR163">
        <f t="shared" si="208"/>
        <v>157</v>
      </c>
      <c r="AS163">
        <f t="shared" si="209"/>
        <v>164</v>
      </c>
      <c r="AT163">
        <f t="shared" si="210"/>
        <v>170</v>
      </c>
      <c r="AU163">
        <f t="shared" si="211"/>
        <v>173</v>
      </c>
      <c r="AV163">
        <f t="shared" si="212"/>
        <v>175</v>
      </c>
      <c r="AW163" t="s">
        <v>1</v>
      </c>
      <c r="AX163" s="9" t="str">
        <f t="shared" si="213"/>
        <v>Ž20</v>
      </c>
      <c r="AY163" s="9" t="str">
        <f t="shared" si="214"/>
        <v>Dorja</v>
      </c>
      <c r="AZ163" s="9" t="str">
        <f t="shared" si="215"/>
        <v>Salopek</v>
      </c>
      <c r="BA163" s="1" t="str">
        <f t="shared" si="216"/>
        <v>29:38</v>
      </c>
      <c r="BB163" s="1" t="str">
        <f t="shared" si="217"/>
        <v>0</v>
      </c>
      <c r="BC163" s="9" t="str">
        <f t="shared" si="218"/>
        <v>OK Ris</v>
      </c>
      <c r="BD163" s="9" t="str">
        <f t="shared" si="219"/>
        <v>16</v>
      </c>
      <c r="BE163" s="12" t="str">
        <f t="shared" si="220"/>
        <v>Ž20</v>
      </c>
      <c r="BF163" s="12" t="str">
        <f t="shared" si="221"/>
        <v>3.56</v>
      </c>
      <c r="BG163" s="12" t="str">
        <f t="shared" si="222"/>
        <v>150</v>
      </c>
      <c r="BH163" t="s">
        <v>1</v>
      </c>
      <c r="BI163" s="9" t="str">
        <f t="shared" si="223"/>
        <v>Dorja – Salopek – OK Ris – Ž20</v>
      </c>
      <c r="BJ163" s="1" t="str">
        <f t="shared" si="224"/>
        <v>NEMA</v>
      </c>
      <c r="BK163" t="s">
        <v>1</v>
      </c>
      <c r="BL163" s="9" t="str">
        <f t="shared" si="225"/>
        <v>Dorja – Salopek – OK Ris</v>
      </c>
      <c r="BM163" s="1" t="str">
        <f t="shared" si="226"/>
        <v>NEMA</v>
      </c>
      <c r="BN163" t="s">
        <v>1</v>
      </c>
      <c r="BO163" s="9" t="str">
        <f t="shared" si="227"/>
        <v>Dorja – Salopek</v>
      </c>
      <c r="BP163" s="1" t="str">
        <f t="shared" si="167"/>
        <v>NEMA</v>
      </c>
      <c r="BQ163" t="s">
        <v>1</v>
      </c>
    </row>
    <row r="164" spans="2:69" x14ac:dyDescent="0.25">
      <c r="B164" t="s">
        <v>1260</v>
      </c>
      <c r="C164">
        <v>0</v>
      </c>
      <c r="D164">
        <f t="shared" si="168"/>
        <v>1</v>
      </c>
      <c r="E164">
        <f t="shared" si="169"/>
        <v>6</v>
      </c>
      <c r="F164">
        <f t="shared" si="170"/>
        <v>12</v>
      </c>
      <c r="G164">
        <f t="shared" si="171"/>
        <v>22</v>
      </c>
      <c r="H164">
        <f t="shared" si="172"/>
        <v>37</v>
      </c>
      <c r="I164">
        <f t="shared" si="173"/>
        <v>38</v>
      </c>
      <c r="J164">
        <f t="shared" si="174"/>
        <v>40</v>
      </c>
      <c r="K164">
        <f t="shared" si="175"/>
        <v>41</v>
      </c>
      <c r="L164">
        <f t="shared" si="176"/>
        <v>43</v>
      </c>
      <c r="M164">
        <f t="shared" si="177"/>
        <v>49</v>
      </c>
      <c r="N164">
        <f t="shared" si="178"/>
        <v>55</v>
      </c>
      <c r="O164">
        <f t="shared" si="179"/>
        <v>61</v>
      </c>
      <c r="P164">
        <f t="shared" si="180"/>
        <v>63</v>
      </c>
      <c r="Q164">
        <f t="shared" si="181"/>
        <v>65</v>
      </c>
      <c r="R164">
        <f t="shared" si="182"/>
        <v>78</v>
      </c>
      <c r="S164">
        <f t="shared" si="183"/>
        <v>93</v>
      </c>
      <c r="T164">
        <f t="shared" si="184"/>
        <v>99</v>
      </c>
      <c r="U164">
        <f t="shared" si="185"/>
        <v>102</v>
      </c>
      <c r="V164">
        <f t="shared" si="186"/>
        <v>108</v>
      </c>
      <c r="W164">
        <f t="shared" si="187"/>
        <v>114</v>
      </c>
      <c r="X164">
        <f t="shared" si="188"/>
        <v>115</v>
      </c>
      <c r="Y164">
        <f t="shared" si="189"/>
        <v>116</v>
      </c>
      <c r="Z164">
        <f t="shared" si="190"/>
        <v>117</v>
      </c>
      <c r="AA164">
        <f t="shared" si="191"/>
        <v>120</v>
      </c>
      <c r="AB164">
        <f t="shared" si="192"/>
        <v>123</v>
      </c>
      <c r="AC164">
        <f t="shared" si="193"/>
        <v>126</v>
      </c>
      <c r="AD164">
        <f t="shared" si="194"/>
        <v>129</v>
      </c>
      <c r="AE164">
        <f t="shared" si="195"/>
        <v>132</v>
      </c>
      <c r="AF164">
        <f t="shared" si="196"/>
        <v>135</v>
      </c>
      <c r="AG164">
        <f t="shared" si="197"/>
        <v>138</v>
      </c>
      <c r="AH164">
        <f t="shared" si="198"/>
        <v>141</v>
      </c>
      <c r="AI164">
        <f t="shared" si="199"/>
        <v>144</v>
      </c>
      <c r="AJ164">
        <f t="shared" si="200"/>
        <v>147</v>
      </c>
      <c r="AK164">
        <f t="shared" si="201"/>
        <v>150</v>
      </c>
      <c r="AL164">
        <f t="shared" si="202"/>
        <v>151</v>
      </c>
      <c r="AM164">
        <f t="shared" si="203"/>
        <v>153</v>
      </c>
      <c r="AN164">
        <f t="shared" si="204"/>
        <v>159</v>
      </c>
      <c r="AO164">
        <f t="shared" si="205"/>
        <v>161</v>
      </c>
      <c r="AP164">
        <f t="shared" si="206"/>
        <v>164</v>
      </c>
      <c r="AQ164">
        <f t="shared" si="207"/>
        <v>167</v>
      </c>
      <c r="AR164">
        <f t="shared" si="208"/>
        <v>173</v>
      </c>
      <c r="AS164">
        <f t="shared" si="209"/>
        <v>180</v>
      </c>
      <c r="AT164">
        <f t="shared" si="210"/>
        <v>186</v>
      </c>
      <c r="AU164">
        <f t="shared" si="211"/>
        <v>189</v>
      </c>
      <c r="AV164">
        <f t="shared" si="212"/>
        <v>191</v>
      </c>
      <c r="AW164" t="s">
        <v>1</v>
      </c>
      <c r="AX164" s="9" t="str">
        <f t="shared" si="213"/>
        <v>Ž20</v>
      </c>
      <c r="AY164" s="9" t="str">
        <f t="shared" si="214"/>
        <v>Zdenka Petra</v>
      </c>
      <c r="AZ164" s="9" t="str">
        <f t="shared" si="215"/>
        <v>Štambuk</v>
      </c>
      <c r="BA164" s="1" t="str">
        <f t="shared" si="216"/>
        <v>35:10</v>
      </c>
      <c r="BB164" s="1" t="str">
        <f t="shared" si="217"/>
        <v>0</v>
      </c>
      <c r="BC164" s="9" t="str">
        <f t="shared" si="218"/>
        <v>OK Ivan Merz</v>
      </c>
      <c r="BD164" s="9" t="str">
        <f t="shared" si="219"/>
        <v>16</v>
      </c>
      <c r="BE164" s="12" t="str">
        <f t="shared" si="220"/>
        <v>Ž20</v>
      </c>
      <c r="BF164" s="12" t="str">
        <f t="shared" si="221"/>
        <v>3.56</v>
      </c>
      <c r="BG164" s="12" t="str">
        <f t="shared" si="222"/>
        <v>150</v>
      </c>
      <c r="BH164" t="s">
        <v>1</v>
      </c>
      <c r="BI164" s="9" t="str">
        <f t="shared" si="223"/>
        <v>Zdenka Petra – Štambuk – OK Ivan Merz – Ž20</v>
      </c>
      <c r="BJ164" s="1">
        <f t="shared" si="224"/>
        <v>68</v>
      </c>
      <c r="BK164" t="s">
        <v>1</v>
      </c>
      <c r="BL164" s="9" t="str">
        <f t="shared" si="225"/>
        <v>Zdenka Petra – Štambuk – OK Ivan Merz</v>
      </c>
      <c r="BM164" s="1">
        <f t="shared" si="226"/>
        <v>68</v>
      </c>
      <c r="BN164" t="s">
        <v>1</v>
      </c>
      <c r="BO164" s="9" t="str">
        <f t="shared" si="227"/>
        <v>Zdenka Petra – Štambuk</v>
      </c>
      <c r="BP164" s="1">
        <f t="shared" si="167"/>
        <v>68</v>
      </c>
      <c r="BQ164" t="s">
        <v>1</v>
      </c>
    </row>
    <row r="165" spans="2:69" x14ac:dyDescent="0.25">
      <c r="B165" t="s">
        <v>1261</v>
      </c>
      <c r="C165">
        <v>0</v>
      </c>
      <c r="D165">
        <f t="shared" si="168"/>
        <v>1</v>
      </c>
      <c r="E165">
        <f t="shared" si="169"/>
        <v>8</v>
      </c>
      <c r="F165">
        <f t="shared" si="170"/>
        <v>14</v>
      </c>
      <c r="G165">
        <f t="shared" si="171"/>
        <v>24</v>
      </c>
      <c r="H165">
        <f t="shared" si="172"/>
        <v>31</v>
      </c>
      <c r="I165">
        <f t="shared" si="173"/>
        <v>32</v>
      </c>
      <c r="J165">
        <f t="shared" si="174"/>
        <v>34</v>
      </c>
      <c r="K165">
        <f t="shared" si="175"/>
        <v>35</v>
      </c>
      <c r="L165">
        <f t="shared" si="176"/>
        <v>37</v>
      </c>
      <c r="M165">
        <f t="shared" si="177"/>
        <v>43</v>
      </c>
      <c r="N165">
        <f t="shared" si="178"/>
        <v>49</v>
      </c>
      <c r="O165">
        <f t="shared" si="179"/>
        <v>55</v>
      </c>
      <c r="P165">
        <f t="shared" si="180"/>
        <v>57</v>
      </c>
      <c r="Q165">
        <f t="shared" si="181"/>
        <v>59</v>
      </c>
      <c r="R165">
        <f t="shared" si="182"/>
        <v>70</v>
      </c>
      <c r="S165">
        <f t="shared" si="183"/>
        <v>83</v>
      </c>
      <c r="T165">
        <f t="shared" si="184"/>
        <v>89</v>
      </c>
      <c r="U165">
        <f t="shared" si="185"/>
        <v>92</v>
      </c>
      <c r="V165">
        <f t="shared" si="186"/>
        <v>98</v>
      </c>
      <c r="W165">
        <f t="shared" si="187"/>
        <v>104</v>
      </c>
      <c r="X165">
        <f t="shared" si="188"/>
        <v>105</v>
      </c>
      <c r="Y165">
        <f t="shared" si="189"/>
        <v>106</v>
      </c>
      <c r="Z165">
        <f t="shared" si="190"/>
        <v>107</v>
      </c>
      <c r="AA165">
        <f t="shared" si="191"/>
        <v>110</v>
      </c>
      <c r="AB165">
        <f t="shared" si="192"/>
        <v>113</v>
      </c>
      <c r="AC165">
        <f t="shared" si="193"/>
        <v>116</v>
      </c>
      <c r="AD165">
        <f t="shared" si="194"/>
        <v>119</v>
      </c>
      <c r="AE165">
        <f t="shared" si="195"/>
        <v>122</v>
      </c>
      <c r="AF165">
        <f t="shared" si="196"/>
        <v>125</v>
      </c>
      <c r="AG165">
        <f t="shared" si="197"/>
        <v>128</v>
      </c>
      <c r="AH165">
        <f t="shared" si="198"/>
        <v>131</v>
      </c>
      <c r="AI165">
        <f t="shared" si="199"/>
        <v>134</v>
      </c>
      <c r="AJ165">
        <f t="shared" si="200"/>
        <v>137</v>
      </c>
      <c r="AK165">
        <f t="shared" si="201"/>
        <v>140</v>
      </c>
      <c r="AL165">
        <f t="shared" si="202"/>
        <v>141</v>
      </c>
      <c r="AM165">
        <f t="shared" si="203"/>
        <v>143</v>
      </c>
      <c r="AN165">
        <f t="shared" si="204"/>
        <v>149</v>
      </c>
      <c r="AO165">
        <f t="shared" si="205"/>
        <v>151</v>
      </c>
      <c r="AP165">
        <f t="shared" si="206"/>
        <v>154</v>
      </c>
      <c r="AQ165">
        <f t="shared" si="207"/>
        <v>157</v>
      </c>
      <c r="AR165">
        <f t="shared" si="208"/>
        <v>163</v>
      </c>
      <c r="AS165">
        <f t="shared" si="209"/>
        <v>170</v>
      </c>
      <c r="AT165">
        <f t="shared" si="210"/>
        <v>176</v>
      </c>
      <c r="AU165">
        <f t="shared" si="211"/>
        <v>179</v>
      </c>
      <c r="AV165">
        <f t="shared" si="212"/>
        <v>181</v>
      </c>
      <c r="AW165" t="s">
        <v>1</v>
      </c>
      <c r="AX165" s="9" t="str">
        <f t="shared" si="213"/>
        <v>Ž20</v>
      </c>
      <c r="AY165" s="9" t="str">
        <f t="shared" si="214"/>
        <v>Nina</v>
      </c>
      <c r="AZ165" s="9" t="str">
        <f t="shared" si="215"/>
        <v>Cvjetko</v>
      </c>
      <c r="BA165" s="1" t="str">
        <f t="shared" si="216"/>
        <v>83:48</v>
      </c>
      <c r="BB165" s="1" t="str">
        <f t="shared" si="217"/>
        <v>0</v>
      </c>
      <c r="BC165" s="9" t="str">
        <f t="shared" si="218"/>
        <v>OK Japetić</v>
      </c>
      <c r="BD165" s="9" t="str">
        <f t="shared" si="219"/>
        <v>16</v>
      </c>
      <c r="BE165" s="12" t="str">
        <f t="shared" si="220"/>
        <v>Ž20</v>
      </c>
      <c r="BF165" s="12" t="str">
        <f t="shared" si="221"/>
        <v>3.56</v>
      </c>
      <c r="BG165" s="12" t="str">
        <f t="shared" si="222"/>
        <v>150</v>
      </c>
      <c r="BH165" t="s">
        <v>1</v>
      </c>
      <c r="BI165" s="9" t="str">
        <f t="shared" si="223"/>
        <v>Nina – Cvjetko – OK Japetić – Ž20</v>
      </c>
      <c r="BJ165" s="1">
        <f t="shared" si="224"/>
        <v>81</v>
      </c>
      <c r="BK165" t="s">
        <v>1</v>
      </c>
      <c r="BL165" s="9" t="str">
        <f t="shared" si="225"/>
        <v>Nina – Cvjetko – OK Japetić</v>
      </c>
      <c r="BM165" s="1">
        <f t="shared" si="226"/>
        <v>81</v>
      </c>
      <c r="BN165" t="s">
        <v>1</v>
      </c>
      <c r="BO165" s="9" t="str">
        <f t="shared" si="227"/>
        <v>Nina – Cvjetko</v>
      </c>
      <c r="BP165" s="1">
        <f t="shared" si="167"/>
        <v>81</v>
      </c>
      <c r="BQ165" t="s">
        <v>1</v>
      </c>
    </row>
    <row r="166" spans="2:69" x14ac:dyDescent="0.25">
      <c r="B166" t="s">
        <v>1123</v>
      </c>
      <c r="C166">
        <v>0</v>
      </c>
      <c r="D166">
        <f t="shared" si="168"/>
        <v>1</v>
      </c>
      <c r="E166">
        <f t="shared" si="169"/>
        <v>2</v>
      </c>
      <c r="F166">
        <f t="shared" si="170"/>
        <v>8</v>
      </c>
      <c r="G166">
        <f t="shared" si="171"/>
        <v>11</v>
      </c>
      <c r="H166">
        <f t="shared" si="172"/>
        <v>20</v>
      </c>
      <c r="I166">
        <f t="shared" si="173"/>
        <v>21</v>
      </c>
      <c r="J166">
        <f t="shared" si="174"/>
        <v>23</v>
      </c>
      <c r="K166">
        <f t="shared" si="175"/>
        <v>24</v>
      </c>
      <c r="L166">
        <f t="shared" si="176"/>
        <v>26</v>
      </c>
      <c r="M166">
        <f t="shared" si="177"/>
        <v>32</v>
      </c>
      <c r="N166">
        <f t="shared" si="178"/>
        <v>33</v>
      </c>
      <c r="O166">
        <f t="shared" si="179"/>
        <v>34</v>
      </c>
      <c r="P166">
        <f t="shared" si="180"/>
        <v>36</v>
      </c>
      <c r="Q166">
        <f t="shared" si="181"/>
        <v>37</v>
      </c>
      <c r="R166">
        <f t="shared" si="182"/>
        <v>40</v>
      </c>
      <c r="S166">
        <f t="shared" si="183"/>
        <v>43</v>
      </c>
      <c r="T166">
        <f t="shared" si="184"/>
        <v>46</v>
      </c>
      <c r="U166">
        <f t="shared" si="185"/>
        <v>49</v>
      </c>
      <c r="V166">
        <f t="shared" si="186"/>
        <v>55</v>
      </c>
      <c r="W166">
        <f t="shared" si="187"/>
        <v>61</v>
      </c>
      <c r="X166">
        <f t="shared" si="188"/>
        <v>62</v>
      </c>
      <c r="Y166">
        <f t="shared" si="189"/>
        <v>63</v>
      </c>
      <c r="Z166">
        <f t="shared" si="190"/>
        <v>64</v>
      </c>
      <c r="AA166">
        <f t="shared" si="191"/>
        <v>67</v>
      </c>
      <c r="AB166">
        <f t="shared" si="192"/>
        <v>70</v>
      </c>
      <c r="AC166">
        <f t="shared" si="193"/>
        <v>73</v>
      </c>
      <c r="AD166">
        <f t="shared" si="194"/>
        <v>76</v>
      </c>
      <c r="AE166">
        <f t="shared" si="195"/>
        <v>79</v>
      </c>
      <c r="AF166">
        <f t="shared" si="196"/>
        <v>82</v>
      </c>
      <c r="AG166">
        <f t="shared" si="197"/>
        <v>85</v>
      </c>
      <c r="AH166">
        <f t="shared" si="198"/>
        <v>88</v>
      </c>
      <c r="AI166">
        <f t="shared" si="199"/>
        <v>91</v>
      </c>
      <c r="AJ166">
        <f t="shared" si="200"/>
        <v>94</v>
      </c>
      <c r="AK166">
        <f t="shared" si="201"/>
        <v>97</v>
      </c>
      <c r="AL166">
        <f t="shared" si="202"/>
        <v>98</v>
      </c>
      <c r="AM166">
        <f t="shared" si="203"/>
        <v>100</v>
      </c>
      <c r="AN166">
        <f t="shared" si="204"/>
        <v>106</v>
      </c>
      <c r="AO166">
        <f t="shared" si="205"/>
        <v>108</v>
      </c>
      <c r="AP166">
        <f t="shared" si="206"/>
        <v>111</v>
      </c>
      <c r="AQ166">
        <f t="shared" si="207"/>
        <v>114</v>
      </c>
      <c r="AR166">
        <f t="shared" si="208"/>
        <v>120</v>
      </c>
      <c r="AS166">
        <f t="shared" si="209"/>
        <v>127</v>
      </c>
      <c r="AT166">
        <f t="shared" si="210"/>
        <v>133</v>
      </c>
      <c r="AU166">
        <f t="shared" si="211"/>
        <v>136</v>
      </c>
      <c r="AV166">
        <f t="shared" si="212"/>
        <v>137</v>
      </c>
      <c r="AW166" t="s">
        <v>1</v>
      </c>
      <c r="AX166" s="9" t="str">
        <f t="shared" si="213"/>
        <v>Ž20</v>
      </c>
      <c r="AY166" s="9" t="str">
        <f t="shared" si="214"/>
        <v>Vacant</v>
      </c>
      <c r="AZ166" s="9" t="str">
        <f t="shared" si="215"/>
        <v/>
      </c>
      <c r="BA166" s="1" t="str">
        <f t="shared" si="216"/>
        <v/>
      </c>
      <c r="BB166" s="1" t="str">
        <f t="shared" si="217"/>
        <v>0</v>
      </c>
      <c r="BC166" s="9" t="str">
        <f t="shared" si="218"/>
        <v/>
      </c>
      <c r="BD166" s="9" t="str">
        <f t="shared" si="219"/>
        <v>16</v>
      </c>
      <c r="BE166" s="12" t="str">
        <f t="shared" si="220"/>
        <v>Ž20</v>
      </c>
      <c r="BF166" s="12" t="str">
        <f t="shared" si="221"/>
        <v>3.56</v>
      </c>
      <c r="BG166" s="12" t="str">
        <f t="shared" si="222"/>
        <v>150</v>
      </c>
      <c r="BH166" t="s">
        <v>1</v>
      </c>
      <c r="BI166" s="9" t="str">
        <f t="shared" si="223"/>
        <v/>
      </c>
      <c r="BJ166" s="1" t="str">
        <f t="shared" si="224"/>
        <v/>
      </c>
      <c r="BK166" t="s">
        <v>1</v>
      </c>
      <c r="BL166" s="9" t="str">
        <f t="shared" si="225"/>
        <v/>
      </c>
      <c r="BM166" s="1" t="str">
        <f t="shared" si="226"/>
        <v/>
      </c>
      <c r="BN166" t="s">
        <v>1</v>
      </c>
      <c r="BO166" s="9" t="str">
        <f t="shared" si="227"/>
        <v/>
      </c>
      <c r="BP166" s="1" t="str">
        <f t="shared" si="167"/>
        <v/>
      </c>
      <c r="BQ166" t="s">
        <v>1</v>
      </c>
    </row>
    <row r="167" spans="2:69" x14ac:dyDescent="0.25">
      <c r="B167" t="s">
        <v>1124</v>
      </c>
      <c r="C167">
        <v>0</v>
      </c>
      <c r="D167">
        <f t="shared" si="168"/>
        <v>1</v>
      </c>
      <c r="E167">
        <f t="shared" si="169"/>
        <v>2</v>
      </c>
      <c r="F167">
        <f t="shared" si="170"/>
        <v>8</v>
      </c>
      <c r="G167">
        <f t="shared" si="171"/>
        <v>11</v>
      </c>
      <c r="H167">
        <f t="shared" si="172"/>
        <v>20</v>
      </c>
      <c r="I167">
        <f t="shared" si="173"/>
        <v>21</v>
      </c>
      <c r="J167">
        <f t="shared" si="174"/>
        <v>23</v>
      </c>
      <c r="K167">
        <f t="shared" si="175"/>
        <v>24</v>
      </c>
      <c r="L167">
        <f t="shared" si="176"/>
        <v>26</v>
      </c>
      <c r="M167">
        <f t="shared" si="177"/>
        <v>32</v>
      </c>
      <c r="N167">
        <f t="shared" si="178"/>
        <v>33</v>
      </c>
      <c r="O167">
        <f t="shared" si="179"/>
        <v>34</v>
      </c>
      <c r="P167">
        <f t="shared" si="180"/>
        <v>36</v>
      </c>
      <c r="Q167">
        <f t="shared" si="181"/>
        <v>37</v>
      </c>
      <c r="R167">
        <f t="shared" si="182"/>
        <v>40</v>
      </c>
      <c r="S167">
        <f t="shared" si="183"/>
        <v>43</v>
      </c>
      <c r="T167">
        <f t="shared" si="184"/>
        <v>46</v>
      </c>
      <c r="U167">
        <f t="shared" si="185"/>
        <v>49</v>
      </c>
      <c r="V167">
        <f t="shared" si="186"/>
        <v>55</v>
      </c>
      <c r="W167">
        <f t="shared" si="187"/>
        <v>61</v>
      </c>
      <c r="X167">
        <f t="shared" si="188"/>
        <v>62</v>
      </c>
      <c r="Y167">
        <f t="shared" si="189"/>
        <v>63</v>
      </c>
      <c r="Z167">
        <f t="shared" si="190"/>
        <v>64</v>
      </c>
      <c r="AA167">
        <f t="shared" si="191"/>
        <v>67</v>
      </c>
      <c r="AB167">
        <f t="shared" si="192"/>
        <v>70</v>
      </c>
      <c r="AC167">
        <f t="shared" si="193"/>
        <v>73</v>
      </c>
      <c r="AD167">
        <f t="shared" si="194"/>
        <v>76</v>
      </c>
      <c r="AE167">
        <f t="shared" si="195"/>
        <v>79</v>
      </c>
      <c r="AF167">
        <f t="shared" si="196"/>
        <v>82</v>
      </c>
      <c r="AG167">
        <f t="shared" si="197"/>
        <v>85</v>
      </c>
      <c r="AH167">
        <f t="shared" si="198"/>
        <v>88</v>
      </c>
      <c r="AI167">
        <f t="shared" si="199"/>
        <v>91</v>
      </c>
      <c r="AJ167">
        <f t="shared" si="200"/>
        <v>94</v>
      </c>
      <c r="AK167">
        <f t="shared" si="201"/>
        <v>97</v>
      </c>
      <c r="AL167">
        <f t="shared" si="202"/>
        <v>98</v>
      </c>
      <c r="AM167">
        <f t="shared" si="203"/>
        <v>100</v>
      </c>
      <c r="AN167">
        <f t="shared" si="204"/>
        <v>106</v>
      </c>
      <c r="AO167">
        <f t="shared" si="205"/>
        <v>108</v>
      </c>
      <c r="AP167">
        <f t="shared" si="206"/>
        <v>111</v>
      </c>
      <c r="AQ167">
        <f t="shared" si="207"/>
        <v>114</v>
      </c>
      <c r="AR167">
        <f t="shared" si="208"/>
        <v>120</v>
      </c>
      <c r="AS167">
        <f t="shared" si="209"/>
        <v>127</v>
      </c>
      <c r="AT167">
        <f t="shared" si="210"/>
        <v>133</v>
      </c>
      <c r="AU167">
        <f t="shared" si="211"/>
        <v>136</v>
      </c>
      <c r="AV167">
        <f t="shared" si="212"/>
        <v>137</v>
      </c>
      <c r="AW167" t="s">
        <v>1</v>
      </c>
      <c r="AX167" s="9" t="str">
        <f t="shared" si="213"/>
        <v>Ž20</v>
      </c>
      <c r="AY167" s="9" t="str">
        <f t="shared" si="214"/>
        <v>Vacant</v>
      </c>
      <c r="AZ167" s="9" t="str">
        <f t="shared" si="215"/>
        <v/>
      </c>
      <c r="BA167" s="1" t="str">
        <f t="shared" si="216"/>
        <v/>
      </c>
      <c r="BB167" s="1" t="str">
        <f t="shared" si="217"/>
        <v>0</v>
      </c>
      <c r="BC167" s="9" t="str">
        <f t="shared" si="218"/>
        <v/>
      </c>
      <c r="BD167" s="9" t="str">
        <f t="shared" si="219"/>
        <v>16</v>
      </c>
      <c r="BE167" s="12" t="str">
        <f t="shared" si="220"/>
        <v>Ž20</v>
      </c>
      <c r="BF167" s="12" t="str">
        <f t="shared" si="221"/>
        <v>3.56</v>
      </c>
      <c r="BG167" s="12" t="str">
        <f t="shared" si="222"/>
        <v>150</v>
      </c>
      <c r="BH167" t="s">
        <v>1</v>
      </c>
      <c r="BI167" s="9" t="str">
        <f t="shared" si="223"/>
        <v/>
      </c>
      <c r="BJ167" s="1" t="str">
        <f t="shared" si="224"/>
        <v/>
      </c>
      <c r="BK167" t="s">
        <v>1</v>
      </c>
      <c r="BL167" s="9" t="str">
        <f t="shared" si="225"/>
        <v/>
      </c>
      <c r="BM167" s="1" t="str">
        <f t="shared" si="226"/>
        <v/>
      </c>
      <c r="BN167" t="s">
        <v>1</v>
      </c>
      <c r="BO167" s="9" t="str">
        <f t="shared" si="227"/>
        <v/>
      </c>
      <c r="BP167" s="1" t="str">
        <f t="shared" si="167"/>
        <v/>
      </c>
      <c r="BQ167" t="s">
        <v>1</v>
      </c>
    </row>
    <row r="168" spans="2:69" x14ac:dyDescent="0.25">
      <c r="B168" t="s">
        <v>1262</v>
      </c>
      <c r="C168">
        <v>0</v>
      </c>
      <c r="D168">
        <f t="shared" si="168"/>
        <v>1</v>
      </c>
      <c r="E168">
        <f t="shared" si="169"/>
        <v>9</v>
      </c>
      <c r="F168">
        <f t="shared" si="170"/>
        <v>15</v>
      </c>
      <c r="G168">
        <f t="shared" si="171"/>
        <v>24</v>
      </c>
      <c r="H168">
        <f t="shared" si="172"/>
        <v>33</v>
      </c>
      <c r="I168">
        <f t="shared" si="173"/>
        <v>34</v>
      </c>
      <c r="J168">
        <f t="shared" si="174"/>
        <v>36</v>
      </c>
      <c r="K168">
        <f t="shared" si="175"/>
        <v>37</v>
      </c>
      <c r="L168">
        <f t="shared" si="176"/>
        <v>39</v>
      </c>
      <c r="M168">
        <f t="shared" si="177"/>
        <v>45</v>
      </c>
      <c r="N168">
        <f t="shared" si="178"/>
        <v>46</v>
      </c>
      <c r="O168">
        <f t="shared" si="179"/>
        <v>47</v>
      </c>
      <c r="P168">
        <f t="shared" si="180"/>
        <v>49</v>
      </c>
      <c r="Q168">
        <f t="shared" si="181"/>
        <v>51</v>
      </c>
      <c r="R168">
        <f t="shared" si="182"/>
        <v>62</v>
      </c>
      <c r="S168">
        <f t="shared" si="183"/>
        <v>75</v>
      </c>
      <c r="T168">
        <f t="shared" si="184"/>
        <v>81</v>
      </c>
      <c r="U168">
        <f t="shared" si="185"/>
        <v>84</v>
      </c>
      <c r="V168">
        <f t="shared" si="186"/>
        <v>90</v>
      </c>
      <c r="W168">
        <f t="shared" si="187"/>
        <v>96</v>
      </c>
      <c r="X168">
        <f t="shared" si="188"/>
        <v>97</v>
      </c>
      <c r="Y168">
        <f t="shared" si="189"/>
        <v>98</v>
      </c>
      <c r="Z168">
        <f t="shared" si="190"/>
        <v>99</v>
      </c>
      <c r="AA168">
        <f t="shared" si="191"/>
        <v>102</v>
      </c>
      <c r="AB168">
        <f t="shared" si="192"/>
        <v>105</v>
      </c>
      <c r="AC168">
        <f t="shared" si="193"/>
        <v>108</v>
      </c>
      <c r="AD168">
        <f t="shared" si="194"/>
        <v>111</v>
      </c>
      <c r="AE168">
        <f t="shared" si="195"/>
        <v>114</v>
      </c>
      <c r="AF168">
        <f t="shared" si="196"/>
        <v>117</v>
      </c>
      <c r="AG168">
        <f t="shared" si="197"/>
        <v>120</v>
      </c>
      <c r="AH168">
        <f t="shared" si="198"/>
        <v>123</v>
      </c>
      <c r="AI168">
        <f t="shared" si="199"/>
        <v>126</v>
      </c>
      <c r="AJ168">
        <f t="shared" si="200"/>
        <v>129</v>
      </c>
      <c r="AK168">
        <f t="shared" si="201"/>
        <v>132</v>
      </c>
      <c r="AL168">
        <f t="shared" si="202"/>
        <v>133</v>
      </c>
      <c r="AM168">
        <f t="shared" si="203"/>
        <v>135</v>
      </c>
      <c r="AN168">
        <f t="shared" si="204"/>
        <v>141</v>
      </c>
      <c r="AO168">
        <f t="shared" si="205"/>
        <v>143</v>
      </c>
      <c r="AP168">
        <f t="shared" si="206"/>
        <v>146</v>
      </c>
      <c r="AQ168">
        <f t="shared" si="207"/>
        <v>149</v>
      </c>
      <c r="AR168">
        <f t="shared" si="208"/>
        <v>155</v>
      </c>
      <c r="AS168">
        <f t="shared" si="209"/>
        <v>162</v>
      </c>
      <c r="AT168">
        <f t="shared" si="210"/>
        <v>168</v>
      </c>
      <c r="AU168">
        <f t="shared" si="211"/>
        <v>171</v>
      </c>
      <c r="AV168">
        <f t="shared" si="212"/>
        <v>172</v>
      </c>
      <c r="AW168" t="s">
        <v>1</v>
      </c>
      <c r="AX168" s="9" t="str">
        <f t="shared" si="213"/>
        <v>Ž20</v>
      </c>
      <c r="AY168" s="9" t="str">
        <f t="shared" si="214"/>
        <v>Jelena</v>
      </c>
      <c r="AZ168" s="9" t="str">
        <f t="shared" si="215"/>
        <v>Lesjak</v>
      </c>
      <c r="BA168" s="1" t="str">
        <f t="shared" si="216"/>
        <v/>
      </c>
      <c r="BB168" s="1" t="str">
        <f t="shared" si="217"/>
        <v>1</v>
      </c>
      <c r="BC168" s="9" t="str">
        <f t="shared" si="218"/>
        <v>OK Japetić</v>
      </c>
      <c r="BD168" s="9" t="str">
        <f t="shared" si="219"/>
        <v>16</v>
      </c>
      <c r="BE168" s="12" t="str">
        <f t="shared" si="220"/>
        <v>Ž20</v>
      </c>
      <c r="BF168" s="12" t="str">
        <f t="shared" si="221"/>
        <v>3.56</v>
      </c>
      <c r="BG168" s="12" t="str">
        <f t="shared" si="222"/>
        <v>150</v>
      </c>
      <c r="BH168" t="s">
        <v>1</v>
      </c>
      <c r="BI168" s="9" t="str">
        <f t="shared" si="223"/>
        <v>Jelena – Lesjak – OK Japetić – Ž20</v>
      </c>
      <c r="BJ168" s="1">
        <f t="shared" si="224"/>
        <v>102</v>
      </c>
      <c r="BK168" t="s">
        <v>1</v>
      </c>
      <c r="BL168" s="9" t="str">
        <f t="shared" si="225"/>
        <v>Jelena – Lesjak – OK Japetić</v>
      </c>
      <c r="BM168" s="1">
        <f t="shared" si="226"/>
        <v>102</v>
      </c>
      <c r="BN168" t="s">
        <v>1</v>
      </c>
      <c r="BO168" s="9" t="str">
        <f t="shared" si="227"/>
        <v>Jelena – Lesjak</v>
      </c>
      <c r="BP168" s="1">
        <f t="shared" si="167"/>
        <v>102</v>
      </c>
      <c r="BQ168" t="s">
        <v>1</v>
      </c>
    </row>
    <row r="169" spans="2:69" x14ac:dyDescent="0.25">
      <c r="B169" t="s">
        <v>1263</v>
      </c>
      <c r="C169">
        <v>0</v>
      </c>
      <c r="D169">
        <f t="shared" si="168"/>
        <v>1</v>
      </c>
      <c r="E169">
        <f t="shared" si="169"/>
        <v>8</v>
      </c>
      <c r="F169">
        <f t="shared" si="170"/>
        <v>14</v>
      </c>
      <c r="G169">
        <f t="shared" si="171"/>
        <v>27</v>
      </c>
      <c r="H169">
        <f t="shared" si="172"/>
        <v>35</v>
      </c>
      <c r="I169">
        <f t="shared" si="173"/>
        <v>36</v>
      </c>
      <c r="J169">
        <f t="shared" si="174"/>
        <v>38</v>
      </c>
      <c r="K169">
        <f t="shared" si="175"/>
        <v>39</v>
      </c>
      <c r="L169">
        <f t="shared" si="176"/>
        <v>41</v>
      </c>
      <c r="M169">
        <f t="shared" si="177"/>
        <v>47</v>
      </c>
      <c r="N169">
        <f t="shared" si="178"/>
        <v>53</v>
      </c>
      <c r="O169">
        <f t="shared" si="179"/>
        <v>59</v>
      </c>
      <c r="P169">
        <f t="shared" si="180"/>
        <v>61</v>
      </c>
      <c r="Q169">
        <f t="shared" si="181"/>
        <v>63</v>
      </c>
      <c r="R169">
        <f t="shared" si="182"/>
        <v>73</v>
      </c>
      <c r="S169">
        <f t="shared" si="183"/>
        <v>85</v>
      </c>
      <c r="T169">
        <f t="shared" si="184"/>
        <v>91</v>
      </c>
      <c r="U169">
        <f t="shared" si="185"/>
        <v>93</v>
      </c>
      <c r="V169">
        <f t="shared" si="186"/>
        <v>100</v>
      </c>
      <c r="W169">
        <f t="shared" si="187"/>
        <v>107</v>
      </c>
      <c r="X169">
        <f t="shared" si="188"/>
        <v>108</v>
      </c>
      <c r="Y169">
        <f t="shared" si="189"/>
        <v>109</v>
      </c>
      <c r="Z169">
        <f t="shared" si="190"/>
        <v>110</v>
      </c>
      <c r="AA169">
        <f t="shared" si="191"/>
        <v>113</v>
      </c>
      <c r="AB169">
        <f t="shared" si="192"/>
        <v>116</v>
      </c>
      <c r="AC169">
        <f t="shared" si="193"/>
        <v>119</v>
      </c>
      <c r="AD169">
        <f t="shared" si="194"/>
        <v>122</v>
      </c>
      <c r="AE169">
        <f t="shared" si="195"/>
        <v>125</v>
      </c>
      <c r="AF169">
        <f t="shared" si="196"/>
        <v>128</v>
      </c>
      <c r="AG169">
        <f t="shared" si="197"/>
        <v>131</v>
      </c>
      <c r="AH169">
        <f t="shared" si="198"/>
        <v>134</v>
      </c>
      <c r="AI169">
        <f t="shared" si="199"/>
        <v>137</v>
      </c>
      <c r="AJ169">
        <f t="shared" si="200"/>
        <v>140</v>
      </c>
      <c r="AK169">
        <f t="shared" si="201"/>
        <v>143</v>
      </c>
      <c r="AL169">
        <f t="shared" si="202"/>
        <v>144</v>
      </c>
      <c r="AM169">
        <f t="shared" si="203"/>
        <v>146</v>
      </c>
      <c r="AN169">
        <f t="shared" si="204"/>
        <v>152</v>
      </c>
      <c r="AO169">
        <f t="shared" si="205"/>
        <v>154</v>
      </c>
      <c r="AP169">
        <f t="shared" si="206"/>
        <v>157</v>
      </c>
      <c r="AQ169">
        <f t="shared" si="207"/>
        <v>159</v>
      </c>
      <c r="AR169">
        <f t="shared" si="208"/>
        <v>166</v>
      </c>
      <c r="AS169">
        <f t="shared" si="209"/>
        <v>173</v>
      </c>
      <c r="AT169">
        <f t="shared" si="210"/>
        <v>179</v>
      </c>
      <c r="AU169">
        <f t="shared" si="211"/>
        <v>182</v>
      </c>
      <c r="AV169">
        <f t="shared" si="212"/>
        <v>184</v>
      </c>
      <c r="AW169" t="s">
        <v>1</v>
      </c>
      <c r="AX169" s="9" t="str">
        <f t="shared" si="213"/>
        <v>Ž21A</v>
      </c>
      <c r="AY169" s="9" t="str">
        <f t="shared" si="214"/>
        <v>Vinka</v>
      </c>
      <c r="AZ169" s="9" t="str">
        <f t="shared" si="215"/>
        <v>Vukmanovic</v>
      </c>
      <c r="BA169" s="1" t="str">
        <f t="shared" si="216"/>
        <v>40:51</v>
      </c>
      <c r="BB169" s="1" t="str">
        <f t="shared" si="217"/>
        <v>0</v>
      </c>
      <c r="BC169" s="9" t="str">
        <f t="shared" si="218"/>
        <v>OK Kapela</v>
      </c>
      <c r="BD169" s="9" t="str">
        <f t="shared" si="219"/>
        <v>2</v>
      </c>
      <c r="BE169" s="12" t="str">
        <f t="shared" si="220"/>
        <v>Ž21A</v>
      </c>
      <c r="BF169" s="12" t="str">
        <f t="shared" si="221"/>
        <v>4.18</v>
      </c>
      <c r="BG169" s="12" t="str">
        <f t="shared" si="222"/>
        <v>175</v>
      </c>
      <c r="BH169" t="s">
        <v>1</v>
      </c>
      <c r="BI169" s="9" t="str">
        <f t="shared" si="223"/>
        <v>Vinka – Vukmanovic – OK Kapela – Ž21A</v>
      </c>
      <c r="BJ169" s="1" t="str">
        <f t="shared" si="224"/>
        <v>NEMA</v>
      </c>
      <c r="BK169" t="s">
        <v>1</v>
      </c>
      <c r="BL169" s="9" t="str">
        <f t="shared" si="225"/>
        <v>Vinka – Vukmanovic – OK Kapela</v>
      </c>
      <c r="BM169" s="1" t="str">
        <f t="shared" si="226"/>
        <v>NEMA</v>
      </c>
      <c r="BN169" t="s">
        <v>1</v>
      </c>
      <c r="BO169" s="9" t="str">
        <f t="shared" si="227"/>
        <v>Vinka – Vukmanovic</v>
      </c>
      <c r="BP169" s="1" t="str">
        <f t="shared" si="167"/>
        <v>NEMA</v>
      </c>
      <c r="BQ169" t="s">
        <v>1</v>
      </c>
    </row>
    <row r="170" spans="2:69" x14ac:dyDescent="0.25">
      <c r="B170" t="s">
        <v>1264</v>
      </c>
      <c r="C170">
        <v>0</v>
      </c>
      <c r="D170">
        <f t="shared" si="168"/>
        <v>1</v>
      </c>
      <c r="E170">
        <f t="shared" si="169"/>
        <v>9</v>
      </c>
      <c r="F170">
        <f t="shared" si="170"/>
        <v>15</v>
      </c>
      <c r="G170">
        <f t="shared" si="171"/>
        <v>23</v>
      </c>
      <c r="H170">
        <f t="shared" si="172"/>
        <v>31</v>
      </c>
      <c r="I170">
        <f t="shared" si="173"/>
        <v>32</v>
      </c>
      <c r="J170">
        <f t="shared" si="174"/>
        <v>34</v>
      </c>
      <c r="K170">
        <f t="shared" si="175"/>
        <v>35</v>
      </c>
      <c r="L170">
        <f t="shared" si="176"/>
        <v>37</v>
      </c>
      <c r="M170">
        <f t="shared" si="177"/>
        <v>43</v>
      </c>
      <c r="N170">
        <f t="shared" si="178"/>
        <v>49</v>
      </c>
      <c r="O170">
        <f t="shared" si="179"/>
        <v>55</v>
      </c>
      <c r="P170">
        <f t="shared" si="180"/>
        <v>57</v>
      </c>
      <c r="Q170">
        <f t="shared" si="181"/>
        <v>59</v>
      </c>
      <c r="R170">
        <f t="shared" si="182"/>
        <v>70</v>
      </c>
      <c r="S170">
        <f t="shared" si="183"/>
        <v>83</v>
      </c>
      <c r="T170">
        <f t="shared" si="184"/>
        <v>89</v>
      </c>
      <c r="U170">
        <f t="shared" si="185"/>
        <v>91</v>
      </c>
      <c r="V170">
        <f t="shared" si="186"/>
        <v>98</v>
      </c>
      <c r="W170">
        <f t="shared" si="187"/>
        <v>105</v>
      </c>
      <c r="X170">
        <f t="shared" si="188"/>
        <v>106</v>
      </c>
      <c r="Y170">
        <f t="shared" si="189"/>
        <v>107</v>
      </c>
      <c r="Z170">
        <f t="shared" si="190"/>
        <v>108</v>
      </c>
      <c r="AA170">
        <f t="shared" si="191"/>
        <v>111</v>
      </c>
      <c r="AB170">
        <f t="shared" si="192"/>
        <v>114</v>
      </c>
      <c r="AC170">
        <f t="shared" si="193"/>
        <v>117</v>
      </c>
      <c r="AD170">
        <f t="shared" si="194"/>
        <v>120</v>
      </c>
      <c r="AE170">
        <f t="shared" si="195"/>
        <v>123</v>
      </c>
      <c r="AF170">
        <f t="shared" si="196"/>
        <v>126</v>
      </c>
      <c r="AG170">
        <f t="shared" si="197"/>
        <v>129</v>
      </c>
      <c r="AH170">
        <f t="shared" si="198"/>
        <v>132</v>
      </c>
      <c r="AI170">
        <f t="shared" si="199"/>
        <v>135</v>
      </c>
      <c r="AJ170">
        <f t="shared" si="200"/>
        <v>138</v>
      </c>
      <c r="AK170">
        <f t="shared" si="201"/>
        <v>141</v>
      </c>
      <c r="AL170">
        <f t="shared" si="202"/>
        <v>142</v>
      </c>
      <c r="AM170">
        <f t="shared" si="203"/>
        <v>144</v>
      </c>
      <c r="AN170">
        <f t="shared" si="204"/>
        <v>150</v>
      </c>
      <c r="AO170">
        <f t="shared" si="205"/>
        <v>152</v>
      </c>
      <c r="AP170">
        <f t="shared" si="206"/>
        <v>155</v>
      </c>
      <c r="AQ170">
        <f t="shared" si="207"/>
        <v>157</v>
      </c>
      <c r="AR170">
        <f t="shared" si="208"/>
        <v>164</v>
      </c>
      <c r="AS170">
        <f t="shared" si="209"/>
        <v>171</v>
      </c>
      <c r="AT170">
        <f t="shared" si="210"/>
        <v>177</v>
      </c>
      <c r="AU170">
        <f t="shared" si="211"/>
        <v>180</v>
      </c>
      <c r="AV170">
        <f t="shared" si="212"/>
        <v>182</v>
      </c>
      <c r="AW170" t="s">
        <v>1</v>
      </c>
      <c r="AX170" s="9" t="str">
        <f t="shared" si="213"/>
        <v>Ž21A</v>
      </c>
      <c r="AY170" s="9" t="str">
        <f t="shared" si="214"/>
        <v>Mirja</v>
      </c>
      <c r="AZ170" s="9" t="str">
        <f t="shared" si="215"/>
        <v>Pavic</v>
      </c>
      <c r="BA170" s="1" t="str">
        <f t="shared" si="216"/>
        <v>42:07</v>
      </c>
      <c r="BB170" s="1" t="str">
        <f t="shared" si="217"/>
        <v>0</v>
      </c>
      <c r="BC170" s="9" t="str">
        <f t="shared" si="218"/>
        <v>OK Japetić</v>
      </c>
      <c r="BD170" s="9" t="str">
        <f t="shared" si="219"/>
        <v>2</v>
      </c>
      <c r="BE170" s="12" t="str">
        <f t="shared" si="220"/>
        <v>Ž21A</v>
      </c>
      <c r="BF170" s="12" t="str">
        <f t="shared" si="221"/>
        <v>4.18</v>
      </c>
      <c r="BG170" s="12" t="str">
        <f t="shared" si="222"/>
        <v>175</v>
      </c>
      <c r="BH170" t="s">
        <v>1</v>
      </c>
      <c r="BI170" s="9" t="str">
        <f t="shared" si="223"/>
        <v>Mirja – Pavic – OK Japetić – Ž21A</v>
      </c>
      <c r="BJ170" s="1" t="str">
        <f t="shared" si="224"/>
        <v>NEMA</v>
      </c>
      <c r="BK170" t="s">
        <v>1</v>
      </c>
      <c r="BL170" s="9" t="str">
        <f t="shared" si="225"/>
        <v>Mirja – Pavic – OK Japetić</v>
      </c>
      <c r="BM170" s="1" t="str">
        <f t="shared" si="226"/>
        <v>NEMA</v>
      </c>
      <c r="BN170" t="s">
        <v>1</v>
      </c>
      <c r="BO170" s="9" t="str">
        <f t="shared" si="227"/>
        <v>Mirja – Pavic</v>
      </c>
      <c r="BP170" s="1" t="str">
        <f t="shared" si="167"/>
        <v>NEMA</v>
      </c>
      <c r="BQ170" t="s">
        <v>1</v>
      </c>
    </row>
    <row r="171" spans="2:69" x14ac:dyDescent="0.25">
      <c r="B171" t="s">
        <v>1265</v>
      </c>
      <c r="C171">
        <v>0</v>
      </c>
      <c r="D171">
        <f t="shared" si="168"/>
        <v>1</v>
      </c>
      <c r="E171">
        <f t="shared" si="169"/>
        <v>9</v>
      </c>
      <c r="F171">
        <f t="shared" si="170"/>
        <v>13</v>
      </c>
      <c r="G171">
        <f t="shared" si="171"/>
        <v>30</v>
      </c>
      <c r="H171">
        <f t="shared" si="172"/>
        <v>37</v>
      </c>
      <c r="I171">
        <f t="shared" si="173"/>
        <v>38</v>
      </c>
      <c r="J171">
        <f t="shared" si="174"/>
        <v>40</v>
      </c>
      <c r="K171">
        <f t="shared" si="175"/>
        <v>41</v>
      </c>
      <c r="L171">
        <f t="shared" si="176"/>
        <v>43</v>
      </c>
      <c r="M171">
        <f t="shared" si="177"/>
        <v>49</v>
      </c>
      <c r="N171">
        <f t="shared" si="178"/>
        <v>55</v>
      </c>
      <c r="O171">
        <f t="shared" si="179"/>
        <v>61</v>
      </c>
      <c r="P171">
        <f t="shared" si="180"/>
        <v>63</v>
      </c>
      <c r="Q171">
        <f t="shared" si="181"/>
        <v>65</v>
      </c>
      <c r="R171">
        <f t="shared" si="182"/>
        <v>75</v>
      </c>
      <c r="S171">
        <f t="shared" si="183"/>
        <v>87</v>
      </c>
      <c r="T171">
        <f t="shared" si="184"/>
        <v>93</v>
      </c>
      <c r="U171">
        <f t="shared" si="185"/>
        <v>95</v>
      </c>
      <c r="V171">
        <f t="shared" si="186"/>
        <v>102</v>
      </c>
      <c r="W171">
        <f t="shared" si="187"/>
        <v>109</v>
      </c>
      <c r="X171">
        <f t="shared" si="188"/>
        <v>110</v>
      </c>
      <c r="Y171">
        <f t="shared" si="189"/>
        <v>111</v>
      </c>
      <c r="Z171">
        <f t="shared" si="190"/>
        <v>112</v>
      </c>
      <c r="AA171">
        <f t="shared" si="191"/>
        <v>115</v>
      </c>
      <c r="AB171">
        <f t="shared" si="192"/>
        <v>118</v>
      </c>
      <c r="AC171">
        <f t="shared" si="193"/>
        <v>121</v>
      </c>
      <c r="AD171">
        <f t="shared" si="194"/>
        <v>124</v>
      </c>
      <c r="AE171">
        <f t="shared" si="195"/>
        <v>127</v>
      </c>
      <c r="AF171">
        <f t="shared" si="196"/>
        <v>130</v>
      </c>
      <c r="AG171">
        <f t="shared" si="197"/>
        <v>133</v>
      </c>
      <c r="AH171">
        <f t="shared" si="198"/>
        <v>136</v>
      </c>
      <c r="AI171">
        <f t="shared" si="199"/>
        <v>139</v>
      </c>
      <c r="AJ171">
        <f t="shared" si="200"/>
        <v>142</v>
      </c>
      <c r="AK171">
        <f t="shared" si="201"/>
        <v>145</v>
      </c>
      <c r="AL171">
        <f t="shared" si="202"/>
        <v>146</v>
      </c>
      <c r="AM171">
        <f t="shared" si="203"/>
        <v>148</v>
      </c>
      <c r="AN171">
        <f t="shared" si="204"/>
        <v>154</v>
      </c>
      <c r="AO171">
        <f t="shared" si="205"/>
        <v>156</v>
      </c>
      <c r="AP171">
        <f t="shared" si="206"/>
        <v>159</v>
      </c>
      <c r="AQ171">
        <f t="shared" si="207"/>
        <v>161</v>
      </c>
      <c r="AR171">
        <f t="shared" si="208"/>
        <v>168</v>
      </c>
      <c r="AS171">
        <f t="shared" si="209"/>
        <v>175</v>
      </c>
      <c r="AT171">
        <f t="shared" si="210"/>
        <v>181</v>
      </c>
      <c r="AU171">
        <f t="shared" si="211"/>
        <v>184</v>
      </c>
      <c r="AV171">
        <f t="shared" si="212"/>
        <v>186</v>
      </c>
      <c r="AW171" t="s">
        <v>1</v>
      </c>
      <c r="AX171" s="9" t="str">
        <f t="shared" si="213"/>
        <v>Ž21A</v>
      </c>
      <c r="AY171" s="9" t="str">
        <f t="shared" si="214"/>
        <v>Olga</v>
      </c>
      <c r="AZ171" s="9" t="str">
        <f t="shared" si="215"/>
        <v>Jerkovic Peric</v>
      </c>
      <c r="BA171" s="1" t="str">
        <f t="shared" si="216"/>
        <v>46:57</v>
      </c>
      <c r="BB171" s="1" t="str">
        <f t="shared" si="217"/>
        <v>0</v>
      </c>
      <c r="BC171" s="9" t="str">
        <f t="shared" si="218"/>
        <v>OK Kapela</v>
      </c>
      <c r="BD171" s="9" t="str">
        <f t="shared" si="219"/>
        <v>2</v>
      </c>
      <c r="BE171" s="12" t="str">
        <f t="shared" si="220"/>
        <v>Ž21A</v>
      </c>
      <c r="BF171" s="12" t="str">
        <f t="shared" si="221"/>
        <v>4.18</v>
      </c>
      <c r="BG171" s="12" t="str">
        <f t="shared" si="222"/>
        <v>175</v>
      </c>
      <c r="BH171" t="s">
        <v>1</v>
      </c>
      <c r="BI171" s="9" t="str">
        <f t="shared" si="223"/>
        <v>Olga – Jerkovic Peric – OK Kapela – Ž21A</v>
      </c>
      <c r="BJ171" s="1" t="str">
        <f t="shared" si="224"/>
        <v>NEMA</v>
      </c>
      <c r="BK171" t="s">
        <v>1</v>
      </c>
      <c r="BL171" s="9" t="str">
        <f t="shared" si="225"/>
        <v>Olga – Jerkovic Peric – OK Kapela</v>
      </c>
      <c r="BM171" s="1" t="str">
        <f t="shared" si="226"/>
        <v>NEMA</v>
      </c>
      <c r="BN171" t="s">
        <v>1</v>
      </c>
      <c r="BO171" s="9" t="str">
        <f t="shared" si="227"/>
        <v>Olga – Jerkovic Peric</v>
      </c>
      <c r="BP171" s="1" t="str">
        <f t="shared" si="167"/>
        <v>NEMA</v>
      </c>
      <c r="BQ171" t="s">
        <v>1</v>
      </c>
    </row>
    <row r="172" spans="2:69" x14ac:dyDescent="0.25">
      <c r="B172" t="s">
        <v>1266</v>
      </c>
      <c r="C172">
        <v>0</v>
      </c>
      <c r="D172">
        <f t="shared" si="168"/>
        <v>1</v>
      </c>
      <c r="E172">
        <f t="shared" si="169"/>
        <v>9</v>
      </c>
      <c r="F172">
        <f t="shared" si="170"/>
        <v>14</v>
      </c>
      <c r="G172">
        <f t="shared" si="171"/>
        <v>22</v>
      </c>
      <c r="H172">
        <f t="shared" si="172"/>
        <v>33</v>
      </c>
      <c r="I172">
        <f t="shared" si="173"/>
        <v>34</v>
      </c>
      <c r="J172">
        <f t="shared" si="174"/>
        <v>36</v>
      </c>
      <c r="K172">
        <f t="shared" si="175"/>
        <v>37</v>
      </c>
      <c r="L172">
        <f t="shared" si="176"/>
        <v>39</v>
      </c>
      <c r="M172">
        <f t="shared" si="177"/>
        <v>45</v>
      </c>
      <c r="N172">
        <f t="shared" si="178"/>
        <v>52</v>
      </c>
      <c r="O172">
        <f t="shared" si="179"/>
        <v>58</v>
      </c>
      <c r="P172">
        <f t="shared" si="180"/>
        <v>60</v>
      </c>
      <c r="Q172">
        <f t="shared" si="181"/>
        <v>63</v>
      </c>
      <c r="R172">
        <f t="shared" si="182"/>
        <v>75</v>
      </c>
      <c r="S172">
        <f t="shared" si="183"/>
        <v>89</v>
      </c>
      <c r="T172">
        <f t="shared" si="184"/>
        <v>95</v>
      </c>
      <c r="U172">
        <f t="shared" si="185"/>
        <v>97</v>
      </c>
      <c r="V172">
        <f t="shared" si="186"/>
        <v>104</v>
      </c>
      <c r="W172">
        <f t="shared" si="187"/>
        <v>111</v>
      </c>
      <c r="X172">
        <f t="shared" si="188"/>
        <v>112</v>
      </c>
      <c r="Y172">
        <f t="shared" si="189"/>
        <v>113</v>
      </c>
      <c r="Z172">
        <f t="shared" si="190"/>
        <v>114</v>
      </c>
      <c r="AA172">
        <f t="shared" si="191"/>
        <v>117</v>
      </c>
      <c r="AB172">
        <f t="shared" si="192"/>
        <v>120</v>
      </c>
      <c r="AC172">
        <f t="shared" si="193"/>
        <v>123</v>
      </c>
      <c r="AD172">
        <f t="shared" si="194"/>
        <v>126</v>
      </c>
      <c r="AE172">
        <f t="shared" si="195"/>
        <v>129</v>
      </c>
      <c r="AF172">
        <f t="shared" si="196"/>
        <v>132</v>
      </c>
      <c r="AG172">
        <f t="shared" si="197"/>
        <v>135</v>
      </c>
      <c r="AH172">
        <f t="shared" si="198"/>
        <v>138</v>
      </c>
      <c r="AI172">
        <f t="shared" si="199"/>
        <v>141</v>
      </c>
      <c r="AJ172">
        <f t="shared" si="200"/>
        <v>144</v>
      </c>
      <c r="AK172">
        <f t="shared" si="201"/>
        <v>147</v>
      </c>
      <c r="AL172">
        <f t="shared" si="202"/>
        <v>148</v>
      </c>
      <c r="AM172">
        <f t="shared" si="203"/>
        <v>150</v>
      </c>
      <c r="AN172">
        <f t="shared" si="204"/>
        <v>156</v>
      </c>
      <c r="AO172">
        <f t="shared" si="205"/>
        <v>158</v>
      </c>
      <c r="AP172">
        <f t="shared" si="206"/>
        <v>161</v>
      </c>
      <c r="AQ172">
        <f t="shared" si="207"/>
        <v>163</v>
      </c>
      <c r="AR172">
        <f t="shared" si="208"/>
        <v>170</v>
      </c>
      <c r="AS172">
        <f t="shared" si="209"/>
        <v>177</v>
      </c>
      <c r="AT172">
        <f t="shared" si="210"/>
        <v>183</v>
      </c>
      <c r="AU172">
        <f t="shared" si="211"/>
        <v>186</v>
      </c>
      <c r="AV172">
        <f t="shared" si="212"/>
        <v>188</v>
      </c>
      <c r="AW172" t="s">
        <v>1</v>
      </c>
      <c r="AX172" s="9" t="str">
        <f t="shared" si="213"/>
        <v>Ž21A</v>
      </c>
      <c r="AY172" s="9" t="str">
        <f t="shared" si="214"/>
        <v>Antonija</v>
      </c>
      <c r="AZ172" s="9" t="str">
        <f t="shared" si="215"/>
        <v>Orlic</v>
      </c>
      <c r="BA172" s="1" t="str">
        <f t="shared" si="216"/>
        <v>70:56</v>
      </c>
      <c r="BB172" s="1" t="str">
        <f t="shared" si="217"/>
        <v>0</v>
      </c>
      <c r="BC172" s="9" t="str">
        <f t="shared" si="218"/>
        <v>OK Bjelovar</v>
      </c>
      <c r="BD172" s="9" t="str">
        <f t="shared" si="219"/>
        <v>2</v>
      </c>
      <c r="BE172" s="12" t="str">
        <f t="shared" si="220"/>
        <v>Ž21A</v>
      </c>
      <c r="BF172" s="12" t="str">
        <f t="shared" si="221"/>
        <v>4.18</v>
      </c>
      <c r="BG172" s="12" t="str">
        <f t="shared" si="222"/>
        <v>175</v>
      </c>
      <c r="BH172" t="s">
        <v>1</v>
      </c>
      <c r="BI172" s="9" t="str">
        <f t="shared" si="223"/>
        <v>Antonija – Orlic – OK Bjelovar – Ž21A</v>
      </c>
      <c r="BJ172" s="1" t="str">
        <f t="shared" si="224"/>
        <v>NEMA</v>
      </c>
      <c r="BK172" t="s">
        <v>1</v>
      </c>
      <c r="BL172" s="9" t="str">
        <f t="shared" si="225"/>
        <v>Antonija – Orlic – OK Bjelovar</v>
      </c>
      <c r="BM172" s="1" t="str">
        <f t="shared" si="226"/>
        <v>NEMA</v>
      </c>
      <c r="BN172" t="s">
        <v>1</v>
      </c>
      <c r="BO172" s="9" t="str">
        <f t="shared" si="227"/>
        <v>Antonija – Orlic</v>
      </c>
      <c r="BP172" s="1" t="str">
        <f t="shared" si="167"/>
        <v>NEMA</v>
      </c>
      <c r="BQ172" t="s">
        <v>1</v>
      </c>
    </row>
    <row r="173" spans="2:69" x14ac:dyDescent="0.25">
      <c r="B173" t="s">
        <v>1267</v>
      </c>
      <c r="C173">
        <v>0</v>
      </c>
      <c r="D173">
        <f t="shared" si="168"/>
        <v>1</v>
      </c>
      <c r="E173">
        <f t="shared" si="169"/>
        <v>9</v>
      </c>
      <c r="F173">
        <f t="shared" si="170"/>
        <v>15</v>
      </c>
      <c r="G173">
        <f t="shared" si="171"/>
        <v>21</v>
      </c>
      <c r="H173">
        <f t="shared" si="172"/>
        <v>28</v>
      </c>
      <c r="I173">
        <f t="shared" si="173"/>
        <v>29</v>
      </c>
      <c r="J173">
        <f t="shared" si="174"/>
        <v>31</v>
      </c>
      <c r="K173">
        <f t="shared" si="175"/>
        <v>32</v>
      </c>
      <c r="L173">
        <f t="shared" si="176"/>
        <v>34</v>
      </c>
      <c r="M173">
        <f t="shared" si="177"/>
        <v>40</v>
      </c>
      <c r="N173">
        <f t="shared" si="178"/>
        <v>47</v>
      </c>
      <c r="O173">
        <f t="shared" si="179"/>
        <v>53</v>
      </c>
      <c r="P173">
        <f t="shared" si="180"/>
        <v>55</v>
      </c>
      <c r="Q173">
        <f t="shared" si="181"/>
        <v>57</v>
      </c>
      <c r="R173">
        <f t="shared" si="182"/>
        <v>67</v>
      </c>
      <c r="S173">
        <f t="shared" si="183"/>
        <v>79</v>
      </c>
      <c r="T173">
        <f t="shared" si="184"/>
        <v>85</v>
      </c>
      <c r="U173">
        <f t="shared" si="185"/>
        <v>87</v>
      </c>
      <c r="V173">
        <f t="shared" si="186"/>
        <v>94</v>
      </c>
      <c r="W173">
        <f t="shared" si="187"/>
        <v>101</v>
      </c>
      <c r="X173">
        <f t="shared" si="188"/>
        <v>102</v>
      </c>
      <c r="Y173">
        <f t="shared" si="189"/>
        <v>103</v>
      </c>
      <c r="Z173">
        <f t="shared" si="190"/>
        <v>104</v>
      </c>
      <c r="AA173">
        <f t="shared" si="191"/>
        <v>107</v>
      </c>
      <c r="AB173">
        <f t="shared" si="192"/>
        <v>110</v>
      </c>
      <c r="AC173">
        <f t="shared" si="193"/>
        <v>113</v>
      </c>
      <c r="AD173">
        <f t="shared" si="194"/>
        <v>116</v>
      </c>
      <c r="AE173">
        <f t="shared" si="195"/>
        <v>119</v>
      </c>
      <c r="AF173">
        <f t="shared" si="196"/>
        <v>122</v>
      </c>
      <c r="AG173">
        <f t="shared" si="197"/>
        <v>125</v>
      </c>
      <c r="AH173">
        <f t="shared" si="198"/>
        <v>128</v>
      </c>
      <c r="AI173">
        <f t="shared" si="199"/>
        <v>131</v>
      </c>
      <c r="AJ173">
        <f t="shared" si="200"/>
        <v>134</v>
      </c>
      <c r="AK173">
        <f t="shared" si="201"/>
        <v>137</v>
      </c>
      <c r="AL173">
        <f t="shared" si="202"/>
        <v>138</v>
      </c>
      <c r="AM173">
        <f t="shared" si="203"/>
        <v>140</v>
      </c>
      <c r="AN173">
        <f t="shared" si="204"/>
        <v>146</v>
      </c>
      <c r="AO173">
        <f t="shared" si="205"/>
        <v>148</v>
      </c>
      <c r="AP173">
        <f t="shared" si="206"/>
        <v>151</v>
      </c>
      <c r="AQ173">
        <f t="shared" si="207"/>
        <v>153</v>
      </c>
      <c r="AR173">
        <f t="shared" si="208"/>
        <v>160</v>
      </c>
      <c r="AS173">
        <f t="shared" si="209"/>
        <v>167</v>
      </c>
      <c r="AT173">
        <f t="shared" si="210"/>
        <v>173</v>
      </c>
      <c r="AU173">
        <f t="shared" si="211"/>
        <v>176</v>
      </c>
      <c r="AV173">
        <f t="shared" si="212"/>
        <v>178</v>
      </c>
      <c r="AW173" t="s">
        <v>1</v>
      </c>
      <c r="AX173" s="9" t="str">
        <f t="shared" si="213"/>
        <v>Ž21A</v>
      </c>
      <c r="AY173" s="9" t="str">
        <f t="shared" si="214"/>
        <v>Ines</v>
      </c>
      <c r="AZ173" s="9" t="str">
        <f t="shared" si="215"/>
        <v>Kos</v>
      </c>
      <c r="BA173" s="1" t="str">
        <f t="shared" si="216"/>
        <v>72:40</v>
      </c>
      <c r="BB173" s="1" t="str">
        <f t="shared" si="217"/>
        <v>0</v>
      </c>
      <c r="BC173" s="9" t="str">
        <f t="shared" si="218"/>
        <v>OK Kapela</v>
      </c>
      <c r="BD173" s="9" t="str">
        <f t="shared" si="219"/>
        <v>2</v>
      </c>
      <c r="BE173" s="12" t="str">
        <f t="shared" si="220"/>
        <v>Ž21A</v>
      </c>
      <c r="BF173" s="12" t="str">
        <f t="shared" si="221"/>
        <v>4.18</v>
      </c>
      <c r="BG173" s="12" t="str">
        <f t="shared" si="222"/>
        <v>175</v>
      </c>
      <c r="BH173" t="s">
        <v>1</v>
      </c>
      <c r="BI173" s="9" t="str">
        <f t="shared" si="223"/>
        <v>Ines – Kos – OK Kapela – Ž21A</v>
      </c>
      <c r="BJ173" s="1">
        <f t="shared" si="224"/>
        <v>260</v>
      </c>
      <c r="BK173" t="s">
        <v>1</v>
      </c>
      <c r="BL173" s="9" t="str">
        <f t="shared" si="225"/>
        <v>Ines – Kos – OK Kapela</v>
      </c>
      <c r="BM173" s="1">
        <f t="shared" si="226"/>
        <v>260</v>
      </c>
      <c r="BN173" t="s">
        <v>1</v>
      </c>
      <c r="BO173" s="9" t="str">
        <f t="shared" si="227"/>
        <v>Ines – Kos</v>
      </c>
      <c r="BP173" s="1">
        <f t="shared" si="167"/>
        <v>260</v>
      </c>
      <c r="BQ173" t="s">
        <v>1</v>
      </c>
    </row>
    <row r="174" spans="2:69" x14ac:dyDescent="0.25">
      <c r="B174" t="s">
        <v>1125</v>
      </c>
      <c r="C174">
        <v>0</v>
      </c>
      <c r="D174">
        <f t="shared" si="168"/>
        <v>1</v>
      </c>
      <c r="E174">
        <f t="shared" si="169"/>
        <v>9</v>
      </c>
      <c r="F174">
        <f t="shared" si="170"/>
        <v>14</v>
      </c>
      <c r="G174">
        <f t="shared" si="171"/>
        <v>25</v>
      </c>
      <c r="H174">
        <f t="shared" si="172"/>
        <v>34</v>
      </c>
      <c r="I174">
        <f t="shared" si="173"/>
        <v>35</v>
      </c>
      <c r="J174">
        <f t="shared" si="174"/>
        <v>37</v>
      </c>
      <c r="K174">
        <f t="shared" si="175"/>
        <v>38</v>
      </c>
      <c r="L174">
        <f t="shared" si="176"/>
        <v>40</v>
      </c>
      <c r="M174">
        <f t="shared" si="177"/>
        <v>46</v>
      </c>
      <c r="N174">
        <f t="shared" si="178"/>
        <v>53</v>
      </c>
      <c r="O174">
        <f t="shared" si="179"/>
        <v>59</v>
      </c>
      <c r="P174">
        <f t="shared" si="180"/>
        <v>61</v>
      </c>
      <c r="Q174">
        <f t="shared" si="181"/>
        <v>63</v>
      </c>
      <c r="R174">
        <f t="shared" si="182"/>
        <v>74</v>
      </c>
      <c r="S174">
        <f t="shared" si="183"/>
        <v>85</v>
      </c>
      <c r="T174">
        <f t="shared" si="184"/>
        <v>91</v>
      </c>
      <c r="U174">
        <f t="shared" si="185"/>
        <v>93</v>
      </c>
      <c r="V174">
        <f t="shared" si="186"/>
        <v>100</v>
      </c>
      <c r="W174">
        <f t="shared" si="187"/>
        <v>107</v>
      </c>
      <c r="X174">
        <f t="shared" si="188"/>
        <v>108</v>
      </c>
      <c r="Y174">
        <f t="shared" si="189"/>
        <v>109</v>
      </c>
      <c r="Z174">
        <f t="shared" si="190"/>
        <v>110</v>
      </c>
      <c r="AA174">
        <f t="shared" si="191"/>
        <v>113</v>
      </c>
      <c r="AB174">
        <f t="shared" si="192"/>
        <v>116</v>
      </c>
      <c r="AC174">
        <f t="shared" si="193"/>
        <v>119</v>
      </c>
      <c r="AD174">
        <f t="shared" si="194"/>
        <v>122</v>
      </c>
      <c r="AE174">
        <f t="shared" si="195"/>
        <v>125</v>
      </c>
      <c r="AF174">
        <f t="shared" si="196"/>
        <v>128</v>
      </c>
      <c r="AG174">
        <f t="shared" si="197"/>
        <v>131</v>
      </c>
      <c r="AH174">
        <f t="shared" si="198"/>
        <v>134</v>
      </c>
      <c r="AI174">
        <f t="shared" si="199"/>
        <v>137</v>
      </c>
      <c r="AJ174">
        <f t="shared" si="200"/>
        <v>140</v>
      </c>
      <c r="AK174">
        <f t="shared" si="201"/>
        <v>143</v>
      </c>
      <c r="AL174">
        <f t="shared" si="202"/>
        <v>144</v>
      </c>
      <c r="AM174">
        <f t="shared" si="203"/>
        <v>146</v>
      </c>
      <c r="AN174">
        <f t="shared" si="204"/>
        <v>152</v>
      </c>
      <c r="AO174">
        <f t="shared" si="205"/>
        <v>154</v>
      </c>
      <c r="AP174">
        <f t="shared" si="206"/>
        <v>157</v>
      </c>
      <c r="AQ174">
        <f t="shared" si="207"/>
        <v>159</v>
      </c>
      <c r="AR174">
        <f t="shared" si="208"/>
        <v>166</v>
      </c>
      <c r="AS174">
        <f t="shared" si="209"/>
        <v>173</v>
      </c>
      <c r="AT174">
        <f t="shared" si="210"/>
        <v>179</v>
      </c>
      <c r="AU174">
        <f t="shared" si="211"/>
        <v>182</v>
      </c>
      <c r="AV174">
        <f t="shared" si="212"/>
        <v>184</v>
      </c>
      <c r="AW174" t="s">
        <v>1</v>
      </c>
      <c r="AX174" s="9" t="str">
        <f t="shared" si="213"/>
        <v>Ž21A</v>
      </c>
      <c r="AY174" s="9" t="str">
        <f t="shared" si="214"/>
        <v>Nevija</v>
      </c>
      <c r="AZ174" s="9" t="str">
        <f t="shared" si="215"/>
        <v>Frajzman</v>
      </c>
      <c r="BA174" s="1" t="str">
        <f t="shared" si="216"/>
        <v>78:31</v>
      </c>
      <c r="BB174" s="1" t="str">
        <f t="shared" si="217"/>
        <v>0</v>
      </c>
      <c r="BC174" s="9" t="str">
        <f t="shared" si="218"/>
        <v>OK Jelen</v>
      </c>
      <c r="BD174" s="9" t="str">
        <f t="shared" si="219"/>
        <v>2</v>
      </c>
      <c r="BE174" s="12" t="str">
        <f t="shared" si="220"/>
        <v>Ž21A</v>
      </c>
      <c r="BF174" s="12" t="str">
        <f t="shared" si="221"/>
        <v>4.18</v>
      </c>
      <c r="BG174" s="12" t="str">
        <f t="shared" si="222"/>
        <v>175</v>
      </c>
      <c r="BH174" t="s">
        <v>1</v>
      </c>
      <c r="BI174" s="9" t="str">
        <f t="shared" si="223"/>
        <v>Nevija – Frajzman – OK Jelen – Ž21A</v>
      </c>
      <c r="BJ174" s="1">
        <f t="shared" si="224"/>
        <v>158</v>
      </c>
      <c r="BK174" t="s">
        <v>1</v>
      </c>
      <c r="BL174" s="9" t="str">
        <f t="shared" si="225"/>
        <v>Nevija – Frajzman – OK Jelen</v>
      </c>
      <c r="BM174" s="1">
        <f t="shared" si="226"/>
        <v>158</v>
      </c>
      <c r="BN174" t="s">
        <v>1</v>
      </c>
      <c r="BO174" s="9" t="str">
        <f t="shared" si="227"/>
        <v>Nevija – Frajzman</v>
      </c>
      <c r="BP174" s="1">
        <f t="shared" si="167"/>
        <v>158</v>
      </c>
      <c r="BQ174" t="s">
        <v>1</v>
      </c>
    </row>
    <row r="175" spans="2:69" x14ac:dyDescent="0.25">
      <c r="B175" t="s">
        <v>1126</v>
      </c>
      <c r="C175">
        <v>0</v>
      </c>
      <c r="D175">
        <f t="shared" si="168"/>
        <v>1</v>
      </c>
      <c r="E175">
        <f t="shared" si="169"/>
        <v>2</v>
      </c>
      <c r="F175">
        <f t="shared" si="170"/>
        <v>8</v>
      </c>
      <c r="G175">
        <f t="shared" si="171"/>
        <v>11</v>
      </c>
      <c r="H175">
        <f t="shared" si="172"/>
        <v>20</v>
      </c>
      <c r="I175">
        <f t="shared" si="173"/>
        <v>21</v>
      </c>
      <c r="J175">
        <f t="shared" si="174"/>
        <v>23</v>
      </c>
      <c r="K175">
        <f t="shared" si="175"/>
        <v>24</v>
      </c>
      <c r="L175">
        <f t="shared" si="176"/>
        <v>26</v>
      </c>
      <c r="M175">
        <f t="shared" si="177"/>
        <v>32</v>
      </c>
      <c r="N175">
        <f t="shared" si="178"/>
        <v>33</v>
      </c>
      <c r="O175">
        <f t="shared" si="179"/>
        <v>34</v>
      </c>
      <c r="P175">
        <f t="shared" si="180"/>
        <v>36</v>
      </c>
      <c r="Q175">
        <f t="shared" si="181"/>
        <v>37</v>
      </c>
      <c r="R175">
        <f t="shared" si="182"/>
        <v>40</v>
      </c>
      <c r="S175">
        <f t="shared" si="183"/>
        <v>43</v>
      </c>
      <c r="T175">
        <f t="shared" si="184"/>
        <v>46</v>
      </c>
      <c r="U175">
        <f t="shared" si="185"/>
        <v>48</v>
      </c>
      <c r="V175">
        <f t="shared" si="186"/>
        <v>55</v>
      </c>
      <c r="W175">
        <f t="shared" si="187"/>
        <v>62</v>
      </c>
      <c r="X175">
        <f t="shared" si="188"/>
        <v>63</v>
      </c>
      <c r="Y175">
        <f t="shared" si="189"/>
        <v>64</v>
      </c>
      <c r="Z175">
        <f t="shared" si="190"/>
        <v>65</v>
      </c>
      <c r="AA175">
        <f t="shared" si="191"/>
        <v>68</v>
      </c>
      <c r="AB175">
        <f t="shared" si="192"/>
        <v>71</v>
      </c>
      <c r="AC175">
        <f t="shared" si="193"/>
        <v>74</v>
      </c>
      <c r="AD175">
        <f t="shared" si="194"/>
        <v>77</v>
      </c>
      <c r="AE175">
        <f t="shared" si="195"/>
        <v>80</v>
      </c>
      <c r="AF175">
        <f t="shared" si="196"/>
        <v>83</v>
      </c>
      <c r="AG175">
        <f t="shared" si="197"/>
        <v>86</v>
      </c>
      <c r="AH175">
        <f t="shared" si="198"/>
        <v>89</v>
      </c>
      <c r="AI175">
        <f t="shared" si="199"/>
        <v>92</v>
      </c>
      <c r="AJ175">
        <f t="shared" si="200"/>
        <v>95</v>
      </c>
      <c r="AK175">
        <f t="shared" si="201"/>
        <v>98</v>
      </c>
      <c r="AL175">
        <f t="shared" si="202"/>
        <v>99</v>
      </c>
      <c r="AM175">
        <f t="shared" si="203"/>
        <v>101</v>
      </c>
      <c r="AN175">
        <f t="shared" si="204"/>
        <v>107</v>
      </c>
      <c r="AO175">
        <f t="shared" si="205"/>
        <v>109</v>
      </c>
      <c r="AP175">
        <f t="shared" si="206"/>
        <v>112</v>
      </c>
      <c r="AQ175">
        <f t="shared" si="207"/>
        <v>114</v>
      </c>
      <c r="AR175">
        <f t="shared" si="208"/>
        <v>121</v>
      </c>
      <c r="AS175">
        <f t="shared" si="209"/>
        <v>128</v>
      </c>
      <c r="AT175">
        <f t="shared" si="210"/>
        <v>134</v>
      </c>
      <c r="AU175">
        <f t="shared" si="211"/>
        <v>137</v>
      </c>
      <c r="AV175">
        <f t="shared" si="212"/>
        <v>138</v>
      </c>
      <c r="AW175" t="s">
        <v>1</v>
      </c>
      <c r="AX175" s="9" t="str">
        <f t="shared" si="213"/>
        <v>Ž21A</v>
      </c>
      <c r="AY175" s="9" t="str">
        <f t="shared" si="214"/>
        <v>Vacant</v>
      </c>
      <c r="AZ175" s="9" t="str">
        <f t="shared" si="215"/>
        <v/>
      </c>
      <c r="BA175" s="1" t="str">
        <f t="shared" si="216"/>
        <v/>
      </c>
      <c r="BB175" s="1" t="str">
        <f t="shared" si="217"/>
        <v>0</v>
      </c>
      <c r="BC175" s="9" t="str">
        <f t="shared" si="218"/>
        <v/>
      </c>
      <c r="BD175" s="9" t="str">
        <f t="shared" si="219"/>
        <v>2</v>
      </c>
      <c r="BE175" s="12" t="str">
        <f t="shared" si="220"/>
        <v>Ž21A</v>
      </c>
      <c r="BF175" s="12" t="str">
        <f t="shared" si="221"/>
        <v>4.18</v>
      </c>
      <c r="BG175" s="12" t="str">
        <f t="shared" si="222"/>
        <v>175</v>
      </c>
      <c r="BH175" t="s">
        <v>1</v>
      </c>
      <c r="BI175" s="9" t="str">
        <f t="shared" si="223"/>
        <v/>
      </c>
      <c r="BJ175" s="1" t="str">
        <f t="shared" si="224"/>
        <v/>
      </c>
      <c r="BK175" t="s">
        <v>1</v>
      </c>
      <c r="BL175" s="9" t="str">
        <f t="shared" si="225"/>
        <v/>
      </c>
      <c r="BM175" s="1" t="str">
        <f t="shared" si="226"/>
        <v/>
      </c>
      <c r="BN175" t="s">
        <v>1</v>
      </c>
      <c r="BO175" s="9" t="str">
        <f t="shared" si="227"/>
        <v/>
      </c>
      <c r="BP175" s="1" t="str">
        <f t="shared" si="167"/>
        <v/>
      </c>
      <c r="BQ175" t="s">
        <v>1</v>
      </c>
    </row>
    <row r="176" spans="2:69" x14ac:dyDescent="0.25">
      <c r="B176" t="s">
        <v>1127</v>
      </c>
      <c r="C176">
        <v>0</v>
      </c>
      <c r="D176">
        <f t="shared" si="168"/>
        <v>1</v>
      </c>
      <c r="E176">
        <f t="shared" si="169"/>
        <v>2</v>
      </c>
      <c r="F176">
        <f t="shared" si="170"/>
        <v>8</v>
      </c>
      <c r="G176">
        <f t="shared" si="171"/>
        <v>11</v>
      </c>
      <c r="H176">
        <f t="shared" si="172"/>
        <v>20</v>
      </c>
      <c r="I176">
        <f t="shared" si="173"/>
        <v>21</v>
      </c>
      <c r="J176">
        <f t="shared" si="174"/>
        <v>23</v>
      </c>
      <c r="K176">
        <f t="shared" si="175"/>
        <v>24</v>
      </c>
      <c r="L176">
        <f t="shared" si="176"/>
        <v>26</v>
      </c>
      <c r="M176">
        <f t="shared" si="177"/>
        <v>32</v>
      </c>
      <c r="N176">
        <f t="shared" si="178"/>
        <v>33</v>
      </c>
      <c r="O176">
        <f t="shared" si="179"/>
        <v>34</v>
      </c>
      <c r="P176">
        <f t="shared" si="180"/>
        <v>36</v>
      </c>
      <c r="Q176">
        <f t="shared" si="181"/>
        <v>37</v>
      </c>
      <c r="R176">
        <f t="shared" si="182"/>
        <v>40</v>
      </c>
      <c r="S176">
        <f t="shared" si="183"/>
        <v>43</v>
      </c>
      <c r="T176">
        <f t="shared" si="184"/>
        <v>46</v>
      </c>
      <c r="U176">
        <f t="shared" si="185"/>
        <v>48</v>
      </c>
      <c r="V176">
        <f t="shared" si="186"/>
        <v>55</v>
      </c>
      <c r="W176">
        <f t="shared" si="187"/>
        <v>62</v>
      </c>
      <c r="X176">
        <f t="shared" si="188"/>
        <v>63</v>
      </c>
      <c r="Y176">
        <f t="shared" si="189"/>
        <v>64</v>
      </c>
      <c r="Z176">
        <f t="shared" si="190"/>
        <v>65</v>
      </c>
      <c r="AA176">
        <f t="shared" si="191"/>
        <v>68</v>
      </c>
      <c r="AB176">
        <f t="shared" si="192"/>
        <v>71</v>
      </c>
      <c r="AC176">
        <f t="shared" si="193"/>
        <v>74</v>
      </c>
      <c r="AD176">
        <f t="shared" si="194"/>
        <v>77</v>
      </c>
      <c r="AE176">
        <f t="shared" si="195"/>
        <v>80</v>
      </c>
      <c r="AF176">
        <f t="shared" si="196"/>
        <v>83</v>
      </c>
      <c r="AG176">
        <f t="shared" si="197"/>
        <v>86</v>
      </c>
      <c r="AH176">
        <f t="shared" si="198"/>
        <v>89</v>
      </c>
      <c r="AI176">
        <f t="shared" si="199"/>
        <v>92</v>
      </c>
      <c r="AJ176">
        <f t="shared" si="200"/>
        <v>95</v>
      </c>
      <c r="AK176">
        <f t="shared" si="201"/>
        <v>98</v>
      </c>
      <c r="AL176">
        <f t="shared" si="202"/>
        <v>99</v>
      </c>
      <c r="AM176">
        <f t="shared" si="203"/>
        <v>101</v>
      </c>
      <c r="AN176">
        <f t="shared" si="204"/>
        <v>107</v>
      </c>
      <c r="AO176">
        <f t="shared" si="205"/>
        <v>109</v>
      </c>
      <c r="AP176">
        <f t="shared" si="206"/>
        <v>112</v>
      </c>
      <c r="AQ176">
        <f t="shared" si="207"/>
        <v>114</v>
      </c>
      <c r="AR176">
        <f t="shared" si="208"/>
        <v>121</v>
      </c>
      <c r="AS176">
        <f t="shared" si="209"/>
        <v>128</v>
      </c>
      <c r="AT176">
        <f t="shared" si="210"/>
        <v>134</v>
      </c>
      <c r="AU176">
        <f t="shared" si="211"/>
        <v>137</v>
      </c>
      <c r="AV176">
        <f t="shared" si="212"/>
        <v>138</v>
      </c>
      <c r="AW176" t="s">
        <v>1</v>
      </c>
      <c r="AX176" s="9" t="str">
        <f t="shared" si="213"/>
        <v>Ž21A</v>
      </c>
      <c r="AY176" s="9" t="str">
        <f t="shared" si="214"/>
        <v>Vacant</v>
      </c>
      <c r="AZ176" s="9" t="str">
        <f t="shared" si="215"/>
        <v/>
      </c>
      <c r="BA176" s="1" t="str">
        <f t="shared" si="216"/>
        <v/>
      </c>
      <c r="BB176" s="1" t="str">
        <f t="shared" si="217"/>
        <v>0</v>
      </c>
      <c r="BC176" s="9" t="str">
        <f t="shared" si="218"/>
        <v/>
      </c>
      <c r="BD176" s="9" t="str">
        <f t="shared" si="219"/>
        <v>2</v>
      </c>
      <c r="BE176" s="12" t="str">
        <f t="shared" si="220"/>
        <v>Ž21A</v>
      </c>
      <c r="BF176" s="12" t="str">
        <f t="shared" si="221"/>
        <v>4.18</v>
      </c>
      <c r="BG176" s="12" t="str">
        <f t="shared" si="222"/>
        <v>175</v>
      </c>
      <c r="BH176" t="s">
        <v>1</v>
      </c>
      <c r="BI176" s="9" t="str">
        <f t="shared" si="223"/>
        <v/>
      </c>
      <c r="BJ176" s="1" t="str">
        <f t="shared" si="224"/>
        <v/>
      </c>
      <c r="BK176" t="s">
        <v>1</v>
      </c>
      <c r="BL176" s="9" t="str">
        <f t="shared" si="225"/>
        <v/>
      </c>
      <c r="BM176" s="1" t="str">
        <f t="shared" si="226"/>
        <v/>
      </c>
      <c r="BN176" t="s">
        <v>1</v>
      </c>
      <c r="BO176" s="9" t="str">
        <f t="shared" si="227"/>
        <v/>
      </c>
      <c r="BP176" s="1" t="str">
        <f t="shared" si="167"/>
        <v/>
      </c>
      <c r="BQ176" t="s">
        <v>1</v>
      </c>
    </row>
    <row r="177" spans="2:69" x14ac:dyDescent="0.25">
      <c r="B177" t="s">
        <v>1268</v>
      </c>
      <c r="C177">
        <v>0</v>
      </c>
      <c r="D177">
        <f t="shared" si="168"/>
        <v>1</v>
      </c>
      <c r="E177">
        <f t="shared" si="169"/>
        <v>9</v>
      </c>
      <c r="F177">
        <f t="shared" si="170"/>
        <v>15</v>
      </c>
      <c r="G177">
        <f t="shared" si="171"/>
        <v>24</v>
      </c>
      <c r="H177">
        <f t="shared" si="172"/>
        <v>31</v>
      </c>
      <c r="I177">
        <f t="shared" si="173"/>
        <v>32</v>
      </c>
      <c r="J177">
        <f t="shared" si="174"/>
        <v>34</v>
      </c>
      <c r="K177">
        <f t="shared" si="175"/>
        <v>35</v>
      </c>
      <c r="L177">
        <f t="shared" si="176"/>
        <v>37</v>
      </c>
      <c r="M177">
        <f t="shared" si="177"/>
        <v>43</v>
      </c>
      <c r="N177">
        <f t="shared" si="178"/>
        <v>49</v>
      </c>
      <c r="O177">
        <f t="shared" si="179"/>
        <v>55</v>
      </c>
      <c r="P177">
        <f t="shared" si="180"/>
        <v>57</v>
      </c>
      <c r="Q177">
        <f t="shared" si="181"/>
        <v>59</v>
      </c>
      <c r="R177">
        <f t="shared" si="182"/>
        <v>69</v>
      </c>
      <c r="S177">
        <f t="shared" si="183"/>
        <v>81</v>
      </c>
      <c r="T177">
        <f t="shared" si="184"/>
        <v>87</v>
      </c>
      <c r="U177">
        <f t="shared" si="185"/>
        <v>90</v>
      </c>
      <c r="V177">
        <f t="shared" si="186"/>
        <v>97</v>
      </c>
      <c r="W177">
        <f t="shared" si="187"/>
        <v>104</v>
      </c>
      <c r="X177">
        <f t="shared" si="188"/>
        <v>105</v>
      </c>
      <c r="Y177">
        <f t="shared" si="189"/>
        <v>106</v>
      </c>
      <c r="Z177">
        <f t="shared" si="190"/>
        <v>107</v>
      </c>
      <c r="AA177">
        <f t="shared" si="191"/>
        <v>110</v>
      </c>
      <c r="AB177">
        <f t="shared" si="192"/>
        <v>113</v>
      </c>
      <c r="AC177">
        <f t="shared" si="193"/>
        <v>116</v>
      </c>
      <c r="AD177">
        <f t="shared" si="194"/>
        <v>119</v>
      </c>
      <c r="AE177">
        <f t="shared" si="195"/>
        <v>122</v>
      </c>
      <c r="AF177">
        <f t="shared" si="196"/>
        <v>125</v>
      </c>
      <c r="AG177">
        <f t="shared" si="197"/>
        <v>128</v>
      </c>
      <c r="AH177">
        <f t="shared" si="198"/>
        <v>131</v>
      </c>
      <c r="AI177">
        <f t="shared" si="199"/>
        <v>134</v>
      </c>
      <c r="AJ177">
        <f t="shared" si="200"/>
        <v>137</v>
      </c>
      <c r="AK177">
        <f t="shared" si="201"/>
        <v>140</v>
      </c>
      <c r="AL177">
        <f t="shared" si="202"/>
        <v>141</v>
      </c>
      <c r="AM177">
        <f t="shared" si="203"/>
        <v>143</v>
      </c>
      <c r="AN177">
        <f t="shared" si="204"/>
        <v>149</v>
      </c>
      <c r="AO177">
        <f t="shared" si="205"/>
        <v>151</v>
      </c>
      <c r="AP177">
        <f t="shared" si="206"/>
        <v>154</v>
      </c>
      <c r="AQ177">
        <f t="shared" si="207"/>
        <v>157</v>
      </c>
      <c r="AR177">
        <f t="shared" si="208"/>
        <v>164</v>
      </c>
      <c r="AS177">
        <f t="shared" si="209"/>
        <v>171</v>
      </c>
      <c r="AT177">
        <f t="shared" si="210"/>
        <v>177</v>
      </c>
      <c r="AU177">
        <f t="shared" si="211"/>
        <v>180</v>
      </c>
      <c r="AV177">
        <f t="shared" si="212"/>
        <v>182</v>
      </c>
      <c r="AW177" t="s">
        <v>1</v>
      </c>
      <c r="AX177" s="9" t="str">
        <f t="shared" si="213"/>
        <v>Ž21B</v>
      </c>
      <c r="AY177" s="9" t="str">
        <f t="shared" si="214"/>
        <v>Olga</v>
      </c>
      <c r="AZ177" s="9" t="str">
        <f t="shared" si="215"/>
        <v>Pajnic</v>
      </c>
      <c r="BA177" s="1" t="str">
        <f t="shared" si="216"/>
        <v>37:48</v>
      </c>
      <c r="BB177" s="1" t="str">
        <f t="shared" si="217"/>
        <v>0</v>
      </c>
      <c r="BC177" s="9" t="str">
        <f t="shared" si="218"/>
        <v>OK Kapela</v>
      </c>
      <c r="BD177" s="9" t="str">
        <f t="shared" si="219"/>
        <v>17</v>
      </c>
      <c r="BE177" s="12" t="str">
        <f t="shared" si="220"/>
        <v>Ž21B</v>
      </c>
      <c r="BF177" s="12" t="str">
        <f t="shared" si="221"/>
        <v>2.66</v>
      </c>
      <c r="BG177" s="12" t="str">
        <f t="shared" si="222"/>
        <v>100</v>
      </c>
      <c r="BH177" t="s">
        <v>1</v>
      </c>
      <c r="BI177" s="9" t="str">
        <f t="shared" si="223"/>
        <v>Olga – Pajnic – OK Kapela – Ž21B</v>
      </c>
      <c r="BJ177" s="1" t="str">
        <f t="shared" si="224"/>
        <v>NEMA</v>
      </c>
      <c r="BK177" t="s">
        <v>1</v>
      </c>
      <c r="BL177" s="9" t="str">
        <f t="shared" si="225"/>
        <v>Olga – Pajnic – OK Kapela</v>
      </c>
      <c r="BM177" s="1" t="str">
        <f t="shared" si="226"/>
        <v>NEMA</v>
      </c>
      <c r="BN177" t="s">
        <v>1</v>
      </c>
      <c r="BO177" s="9" t="str">
        <f t="shared" si="227"/>
        <v>Olga – Pajnic</v>
      </c>
      <c r="BP177" s="1" t="str">
        <f t="shared" si="167"/>
        <v>NEMA</v>
      </c>
      <c r="BQ177" t="s">
        <v>1</v>
      </c>
    </row>
    <row r="178" spans="2:69" x14ac:dyDescent="0.25">
      <c r="B178" t="s">
        <v>1269</v>
      </c>
      <c r="C178">
        <v>0</v>
      </c>
      <c r="D178">
        <f t="shared" si="168"/>
        <v>1</v>
      </c>
      <c r="E178">
        <f t="shared" si="169"/>
        <v>9</v>
      </c>
      <c r="F178">
        <f t="shared" si="170"/>
        <v>15</v>
      </c>
      <c r="G178">
        <f t="shared" si="171"/>
        <v>25</v>
      </c>
      <c r="H178">
        <f t="shared" si="172"/>
        <v>35</v>
      </c>
      <c r="I178">
        <f t="shared" si="173"/>
        <v>36</v>
      </c>
      <c r="J178">
        <f t="shared" si="174"/>
        <v>38</v>
      </c>
      <c r="K178">
        <f t="shared" si="175"/>
        <v>39</v>
      </c>
      <c r="L178">
        <f t="shared" si="176"/>
        <v>41</v>
      </c>
      <c r="M178">
        <f t="shared" si="177"/>
        <v>47</v>
      </c>
      <c r="N178">
        <f t="shared" si="178"/>
        <v>53</v>
      </c>
      <c r="O178">
        <f t="shared" si="179"/>
        <v>59</v>
      </c>
      <c r="P178">
        <f t="shared" si="180"/>
        <v>61</v>
      </c>
      <c r="Q178">
        <f t="shared" si="181"/>
        <v>63</v>
      </c>
      <c r="R178">
        <f t="shared" si="182"/>
        <v>73</v>
      </c>
      <c r="S178">
        <f t="shared" si="183"/>
        <v>85</v>
      </c>
      <c r="T178">
        <f t="shared" si="184"/>
        <v>91</v>
      </c>
      <c r="U178">
        <f t="shared" si="185"/>
        <v>94</v>
      </c>
      <c r="V178">
        <f t="shared" si="186"/>
        <v>101</v>
      </c>
      <c r="W178">
        <f t="shared" si="187"/>
        <v>108</v>
      </c>
      <c r="X178">
        <f t="shared" si="188"/>
        <v>109</v>
      </c>
      <c r="Y178">
        <f t="shared" si="189"/>
        <v>110</v>
      </c>
      <c r="Z178">
        <f t="shared" si="190"/>
        <v>111</v>
      </c>
      <c r="AA178">
        <f t="shared" si="191"/>
        <v>114</v>
      </c>
      <c r="AB178">
        <f t="shared" si="192"/>
        <v>117</v>
      </c>
      <c r="AC178">
        <f t="shared" si="193"/>
        <v>120</v>
      </c>
      <c r="AD178">
        <f t="shared" si="194"/>
        <v>123</v>
      </c>
      <c r="AE178">
        <f t="shared" si="195"/>
        <v>126</v>
      </c>
      <c r="AF178">
        <f t="shared" si="196"/>
        <v>129</v>
      </c>
      <c r="AG178">
        <f t="shared" si="197"/>
        <v>132</v>
      </c>
      <c r="AH178">
        <f t="shared" si="198"/>
        <v>135</v>
      </c>
      <c r="AI178">
        <f t="shared" si="199"/>
        <v>138</v>
      </c>
      <c r="AJ178">
        <f t="shared" si="200"/>
        <v>141</v>
      </c>
      <c r="AK178">
        <f t="shared" si="201"/>
        <v>144</v>
      </c>
      <c r="AL178">
        <f t="shared" si="202"/>
        <v>145</v>
      </c>
      <c r="AM178">
        <f t="shared" si="203"/>
        <v>147</v>
      </c>
      <c r="AN178">
        <f t="shared" si="204"/>
        <v>153</v>
      </c>
      <c r="AO178">
        <f t="shared" si="205"/>
        <v>155</v>
      </c>
      <c r="AP178">
        <f t="shared" si="206"/>
        <v>158</v>
      </c>
      <c r="AQ178">
        <f t="shared" si="207"/>
        <v>161</v>
      </c>
      <c r="AR178">
        <f t="shared" si="208"/>
        <v>168</v>
      </c>
      <c r="AS178">
        <f t="shared" si="209"/>
        <v>175</v>
      </c>
      <c r="AT178">
        <f t="shared" si="210"/>
        <v>181</v>
      </c>
      <c r="AU178">
        <f t="shared" si="211"/>
        <v>184</v>
      </c>
      <c r="AV178">
        <f t="shared" si="212"/>
        <v>186</v>
      </c>
      <c r="AW178" t="s">
        <v>1</v>
      </c>
      <c r="AX178" s="9" t="str">
        <f t="shared" si="213"/>
        <v>Ž21B</v>
      </c>
      <c r="AY178" s="9" t="str">
        <f t="shared" si="214"/>
        <v>Barbara</v>
      </c>
      <c r="AZ178" s="9" t="str">
        <f t="shared" si="215"/>
        <v>Arbanas</v>
      </c>
      <c r="BA178" s="1" t="str">
        <f t="shared" si="216"/>
        <v>39:14</v>
      </c>
      <c r="BB178" s="1" t="str">
        <f t="shared" si="217"/>
        <v>0</v>
      </c>
      <c r="BC178" s="9" t="str">
        <f t="shared" si="218"/>
        <v>OK Kapela</v>
      </c>
      <c r="BD178" s="9" t="str">
        <f t="shared" si="219"/>
        <v>17</v>
      </c>
      <c r="BE178" s="12" t="str">
        <f t="shared" si="220"/>
        <v>Ž21B</v>
      </c>
      <c r="BF178" s="12" t="str">
        <f t="shared" si="221"/>
        <v>2.66</v>
      </c>
      <c r="BG178" s="12" t="str">
        <f t="shared" si="222"/>
        <v>100</v>
      </c>
      <c r="BH178" t="s">
        <v>1</v>
      </c>
      <c r="BI178" s="9" t="str">
        <f t="shared" si="223"/>
        <v>Barbara – Arbanas – OK Kapela – Ž21B</v>
      </c>
      <c r="BJ178" s="1" t="str">
        <f t="shared" si="224"/>
        <v>NEMA</v>
      </c>
      <c r="BK178" t="s">
        <v>1</v>
      </c>
      <c r="BL178" s="9" t="str">
        <f t="shared" si="225"/>
        <v>Barbara – Arbanas – OK Kapela</v>
      </c>
      <c r="BM178" s="1" t="str">
        <f t="shared" si="226"/>
        <v>NEMA</v>
      </c>
      <c r="BN178" t="s">
        <v>1</v>
      </c>
      <c r="BO178" s="9" t="str">
        <f t="shared" si="227"/>
        <v>Barbara – Arbanas</v>
      </c>
      <c r="BP178" s="1">
        <f t="shared" si="167"/>
        <v>598</v>
      </c>
      <c r="BQ178" t="s">
        <v>1</v>
      </c>
    </row>
    <row r="179" spans="2:69" x14ac:dyDescent="0.25">
      <c r="B179" t="s">
        <v>1270</v>
      </c>
      <c r="C179">
        <v>0</v>
      </c>
      <c r="D179">
        <f t="shared" si="168"/>
        <v>1</v>
      </c>
      <c r="E179">
        <f t="shared" si="169"/>
        <v>9</v>
      </c>
      <c r="F179">
        <f t="shared" si="170"/>
        <v>15</v>
      </c>
      <c r="G179">
        <f t="shared" si="171"/>
        <v>23</v>
      </c>
      <c r="H179">
        <f t="shared" si="172"/>
        <v>36</v>
      </c>
      <c r="I179">
        <f t="shared" si="173"/>
        <v>37</v>
      </c>
      <c r="J179">
        <f t="shared" si="174"/>
        <v>39</v>
      </c>
      <c r="K179">
        <f t="shared" si="175"/>
        <v>40</v>
      </c>
      <c r="L179">
        <f t="shared" si="176"/>
        <v>42</v>
      </c>
      <c r="M179">
        <f t="shared" si="177"/>
        <v>48</v>
      </c>
      <c r="N179">
        <f t="shared" si="178"/>
        <v>54</v>
      </c>
      <c r="O179">
        <f t="shared" si="179"/>
        <v>60</v>
      </c>
      <c r="P179">
        <f t="shared" si="180"/>
        <v>62</v>
      </c>
      <c r="Q179">
        <f t="shared" si="181"/>
        <v>64</v>
      </c>
      <c r="R179">
        <f t="shared" si="182"/>
        <v>73</v>
      </c>
      <c r="S179">
        <f t="shared" si="183"/>
        <v>84</v>
      </c>
      <c r="T179">
        <f t="shared" si="184"/>
        <v>90</v>
      </c>
      <c r="U179">
        <f t="shared" si="185"/>
        <v>93</v>
      </c>
      <c r="V179">
        <f t="shared" si="186"/>
        <v>100</v>
      </c>
      <c r="W179">
        <f t="shared" si="187"/>
        <v>107</v>
      </c>
      <c r="X179">
        <f t="shared" si="188"/>
        <v>108</v>
      </c>
      <c r="Y179">
        <f t="shared" si="189"/>
        <v>109</v>
      </c>
      <c r="Z179">
        <f t="shared" si="190"/>
        <v>110</v>
      </c>
      <c r="AA179">
        <f t="shared" si="191"/>
        <v>113</v>
      </c>
      <c r="AB179">
        <f t="shared" si="192"/>
        <v>116</v>
      </c>
      <c r="AC179">
        <f t="shared" si="193"/>
        <v>119</v>
      </c>
      <c r="AD179">
        <f t="shared" si="194"/>
        <v>122</v>
      </c>
      <c r="AE179">
        <f t="shared" si="195"/>
        <v>125</v>
      </c>
      <c r="AF179">
        <f t="shared" si="196"/>
        <v>128</v>
      </c>
      <c r="AG179">
        <f t="shared" si="197"/>
        <v>131</v>
      </c>
      <c r="AH179">
        <f t="shared" si="198"/>
        <v>134</v>
      </c>
      <c r="AI179">
        <f t="shared" si="199"/>
        <v>137</v>
      </c>
      <c r="AJ179">
        <f t="shared" si="200"/>
        <v>140</v>
      </c>
      <c r="AK179">
        <f t="shared" si="201"/>
        <v>143</v>
      </c>
      <c r="AL179">
        <f t="shared" si="202"/>
        <v>144</v>
      </c>
      <c r="AM179">
        <f t="shared" si="203"/>
        <v>146</v>
      </c>
      <c r="AN179">
        <f t="shared" si="204"/>
        <v>152</v>
      </c>
      <c r="AO179">
        <f t="shared" si="205"/>
        <v>154</v>
      </c>
      <c r="AP179">
        <f t="shared" si="206"/>
        <v>157</v>
      </c>
      <c r="AQ179">
        <f t="shared" si="207"/>
        <v>160</v>
      </c>
      <c r="AR179">
        <f t="shared" si="208"/>
        <v>167</v>
      </c>
      <c r="AS179">
        <f t="shared" si="209"/>
        <v>174</v>
      </c>
      <c r="AT179">
        <f t="shared" si="210"/>
        <v>180</v>
      </c>
      <c r="AU179">
        <f t="shared" si="211"/>
        <v>183</v>
      </c>
      <c r="AV179">
        <f t="shared" si="212"/>
        <v>185</v>
      </c>
      <c r="AW179" t="s">
        <v>1</v>
      </c>
      <c r="AX179" s="9" t="str">
        <f t="shared" si="213"/>
        <v>Ž21B</v>
      </c>
      <c r="AY179" s="9" t="str">
        <f t="shared" si="214"/>
        <v>Ana-Marija</v>
      </c>
      <c r="AZ179" s="9" t="str">
        <f t="shared" si="215"/>
        <v>Pavic</v>
      </c>
      <c r="BA179" s="1" t="str">
        <f t="shared" si="216"/>
        <v>46:01</v>
      </c>
      <c r="BB179" s="1" t="str">
        <f t="shared" si="217"/>
        <v>0</v>
      </c>
      <c r="BC179" s="9" t="str">
        <f t="shared" si="218"/>
        <v>OK Vihor</v>
      </c>
      <c r="BD179" s="9" t="str">
        <f t="shared" si="219"/>
        <v>17</v>
      </c>
      <c r="BE179" s="12" t="str">
        <f t="shared" si="220"/>
        <v>Ž21B</v>
      </c>
      <c r="BF179" s="12" t="str">
        <f t="shared" si="221"/>
        <v>2.66</v>
      </c>
      <c r="BG179" s="12" t="str">
        <f t="shared" si="222"/>
        <v>100</v>
      </c>
      <c r="BH179" t="s">
        <v>1</v>
      </c>
      <c r="BI179" s="9" t="str">
        <f t="shared" si="223"/>
        <v>Ana-Marija – Pavic – OK Vihor – Ž21B</v>
      </c>
      <c r="BJ179" s="1" t="str">
        <f t="shared" si="224"/>
        <v>NEMA</v>
      </c>
      <c r="BK179" t="s">
        <v>1</v>
      </c>
      <c r="BL179" s="9" t="str">
        <f t="shared" si="225"/>
        <v>Ana-Marija – Pavic – OK Vihor</v>
      </c>
      <c r="BM179" s="1" t="str">
        <f t="shared" si="226"/>
        <v>NEMA</v>
      </c>
      <c r="BN179" t="s">
        <v>1</v>
      </c>
      <c r="BO179" s="9" t="str">
        <f t="shared" si="227"/>
        <v>Ana-Marija – Pavic</v>
      </c>
      <c r="BP179" s="1" t="str">
        <f t="shared" si="167"/>
        <v>NEMA</v>
      </c>
      <c r="BQ179" t="s">
        <v>1</v>
      </c>
    </row>
    <row r="180" spans="2:69" x14ac:dyDescent="0.25">
      <c r="B180" t="s">
        <v>1271</v>
      </c>
      <c r="C180">
        <v>0</v>
      </c>
      <c r="D180">
        <f t="shared" si="168"/>
        <v>1</v>
      </c>
      <c r="E180">
        <f t="shared" si="169"/>
        <v>9</v>
      </c>
      <c r="F180">
        <f t="shared" si="170"/>
        <v>15</v>
      </c>
      <c r="G180">
        <f t="shared" si="171"/>
        <v>23</v>
      </c>
      <c r="H180">
        <f t="shared" si="172"/>
        <v>32</v>
      </c>
      <c r="I180">
        <f t="shared" si="173"/>
        <v>33</v>
      </c>
      <c r="J180">
        <f t="shared" si="174"/>
        <v>35</v>
      </c>
      <c r="K180">
        <f t="shared" si="175"/>
        <v>36</v>
      </c>
      <c r="L180">
        <f t="shared" si="176"/>
        <v>38</v>
      </c>
      <c r="M180">
        <f t="shared" si="177"/>
        <v>44</v>
      </c>
      <c r="N180">
        <f t="shared" si="178"/>
        <v>51</v>
      </c>
      <c r="O180">
        <f t="shared" si="179"/>
        <v>57</v>
      </c>
      <c r="P180">
        <f t="shared" si="180"/>
        <v>59</v>
      </c>
      <c r="Q180">
        <f t="shared" si="181"/>
        <v>61</v>
      </c>
      <c r="R180">
        <f t="shared" si="182"/>
        <v>71</v>
      </c>
      <c r="S180">
        <f t="shared" si="183"/>
        <v>83</v>
      </c>
      <c r="T180">
        <f t="shared" si="184"/>
        <v>89</v>
      </c>
      <c r="U180">
        <f t="shared" si="185"/>
        <v>92</v>
      </c>
      <c r="V180">
        <f t="shared" si="186"/>
        <v>99</v>
      </c>
      <c r="W180">
        <f t="shared" si="187"/>
        <v>106</v>
      </c>
      <c r="X180">
        <f t="shared" si="188"/>
        <v>107</v>
      </c>
      <c r="Y180">
        <f t="shared" si="189"/>
        <v>108</v>
      </c>
      <c r="Z180">
        <f t="shared" si="190"/>
        <v>109</v>
      </c>
      <c r="AA180">
        <f t="shared" si="191"/>
        <v>112</v>
      </c>
      <c r="AB180">
        <f t="shared" si="192"/>
        <v>115</v>
      </c>
      <c r="AC180">
        <f t="shared" si="193"/>
        <v>118</v>
      </c>
      <c r="AD180">
        <f t="shared" si="194"/>
        <v>121</v>
      </c>
      <c r="AE180">
        <f t="shared" si="195"/>
        <v>124</v>
      </c>
      <c r="AF180">
        <f t="shared" si="196"/>
        <v>127</v>
      </c>
      <c r="AG180">
        <f t="shared" si="197"/>
        <v>130</v>
      </c>
      <c r="AH180">
        <f t="shared" si="198"/>
        <v>133</v>
      </c>
      <c r="AI180">
        <f t="shared" si="199"/>
        <v>136</v>
      </c>
      <c r="AJ180">
        <f t="shared" si="200"/>
        <v>139</v>
      </c>
      <c r="AK180">
        <f t="shared" si="201"/>
        <v>142</v>
      </c>
      <c r="AL180">
        <f t="shared" si="202"/>
        <v>143</v>
      </c>
      <c r="AM180">
        <f t="shared" si="203"/>
        <v>145</v>
      </c>
      <c r="AN180">
        <f t="shared" si="204"/>
        <v>151</v>
      </c>
      <c r="AO180">
        <f t="shared" si="205"/>
        <v>153</v>
      </c>
      <c r="AP180">
        <f t="shared" si="206"/>
        <v>156</v>
      </c>
      <c r="AQ180">
        <f t="shared" si="207"/>
        <v>159</v>
      </c>
      <c r="AR180">
        <f t="shared" si="208"/>
        <v>166</v>
      </c>
      <c r="AS180">
        <f t="shared" si="209"/>
        <v>173</v>
      </c>
      <c r="AT180">
        <f t="shared" si="210"/>
        <v>179</v>
      </c>
      <c r="AU180">
        <f t="shared" si="211"/>
        <v>182</v>
      </c>
      <c r="AV180">
        <f t="shared" si="212"/>
        <v>184</v>
      </c>
      <c r="AW180" t="s">
        <v>1</v>
      </c>
      <c r="AX180" s="9" t="str">
        <f t="shared" si="213"/>
        <v>Ž21B</v>
      </c>
      <c r="AY180" s="9" t="str">
        <f t="shared" si="214"/>
        <v>Višnja</v>
      </c>
      <c r="AZ180" s="9" t="str">
        <f t="shared" si="215"/>
        <v>Dukic</v>
      </c>
      <c r="BA180" s="1" t="str">
        <f t="shared" si="216"/>
        <v>54:18</v>
      </c>
      <c r="BB180" s="1" t="str">
        <f t="shared" si="217"/>
        <v>0</v>
      </c>
      <c r="BC180" s="9" t="str">
        <f t="shared" si="218"/>
        <v>OK Kapela</v>
      </c>
      <c r="BD180" s="9" t="str">
        <f t="shared" si="219"/>
        <v>17</v>
      </c>
      <c r="BE180" s="12" t="str">
        <f t="shared" si="220"/>
        <v>Ž21B</v>
      </c>
      <c r="BF180" s="12" t="str">
        <f t="shared" si="221"/>
        <v>2.66</v>
      </c>
      <c r="BG180" s="12" t="str">
        <f t="shared" si="222"/>
        <v>100</v>
      </c>
      <c r="BH180" t="s">
        <v>1</v>
      </c>
      <c r="BI180" s="9" t="str">
        <f t="shared" si="223"/>
        <v>Višnja – Dukic – OK Kapela – Ž21B</v>
      </c>
      <c r="BJ180" s="1" t="str">
        <f t="shared" si="224"/>
        <v>NEMA</v>
      </c>
      <c r="BK180" t="s">
        <v>1</v>
      </c>
      <c r="BL180" s="9" t="str">
        <f t="shared" si="225"/>
        <v>Višnja – Dukic – OK Kapela</v>
      </c>
      <c r="BM180" s="1" t="str">
        <f t="shared" si="226"/>
        <v>NEMA</v>
      </c>
      <c r="BN180" t="s">
        <v>1</v>
      </c>
      <c r="BO180" s="9" t="str">
        <f t="shared" si="227"/>
        <v>Višnja – Dukic</v>
      </c>
      <c r="BP180" s="1" t="str">
        <f t="shared" si="167"/>
        <v>NEMA</v>
      </c>
      <c r="BQ180" t="s">
        <v>1</v>
      </c>
    </row>
    <row r="181" spans="2:69" x14ac:dyDescent="0.25">
      <c r="B181" t="s">
        <v>1272</v>
      </c>
      <c r="C181">
        <v>0</v>
      </c>
      <c r="D181">
        <f t="shared" si="168"/>
        <v>1</v>
      </c>
      <c r="E181">
        <f t="shared" si="169"/>
        <v>8</v>
      </c>
      <c r="F181">
        <f t="shared" si="170"/>
        <v>13</v>
      </c>
      <c r="G181">
        <f t="shared" si="171"/>
        <v>19</v>
      </c>
      <c r="H181">
        <f t="shared" si="172"/>
        <v>27</v>
      </c>
      <c r="I181">
        <f t="shared" si="173"/>
        <v>28</v>
      </c>
      <c r="J181">
        <f t="shared" si="174"/>
        <v>30</v>
      </c>
      <c r="K181">
        <f t="shared" si="175"/>
        <v>31</v>
      </c>
      <c r="L181">
        <f t="shared" si="176"/>
        <v>33</v>
      </c>
      <c r="M181">
        <f t="shared" si="177"/>
        <v>39</v>
      </c>
      <c r="N181">
        <f t="shared" si="178"/>
        <v>46</v>
      </c>
      <c r="O181">
        <f t="shared" si="179"/>
        <v>52</v>
      </c>
      <c r="P181">
        <f t="shared" si="180"/>
        <v>54</v>
      </c>
      <c r="Q181">
        <f t="shared" si="181"/>
        <v>56</v>
      </c>
      <c r="R181">
        <f t="shared" si="182"/>
        <v>65</v>
      </c>
      <c r="S181">
        <f t="shared" si="183"/>
        <v>76</v>
      </c>
      <c r="T181">
        <f t="shared" si="184"/>
        <v>82</v>
      </c>
      <c r="U181">
        <f t="shared" si="185"/>
        <v>85</v>
      </c>
      <c r="V181">
        <f t="shared" si="186"/>
        <v>92</v>
      </c>
      <c r="W181">
        <f t="shared" si="187"/>
        <v>99</v>
      </c>
      <c r="X181">
        <f t="shared" si="188"/>
        <v>100</v>
      </c>
      <c r="Y181">
        <f t="shared" si="189"/>
        <v>101</v>
      </c>
      <c r="Z181">
        <f t="shared" si="190"/>
        <v>102</v>
      </c>
      <c r="AA181">
        <f t="shared" si="191"/>
        <v>105</v>
      </c>
      <c r="AB181">
        <f t="shared" si="192"/>
        <v>108</v>
      </c>
      <c r="AC181">
        <f t="shared" si="193"/>
        <v>111</v>
      </c>
      <c r="AD181">
        <f t="shared" si="194"/>
        <v>114</v>
      </c>
      <c r="AE181">
        <f t="shared" si="195"/>
        <v>117</v>
      </c>
      <c r="AF181">
        <f t="shared" si="196"/>
        <v>120</v>
      </c>
      <c r="AG181">
        <f t="shared" si="197"/>
        <v>123</v>
      </c>
      <c r="AH181">
        <f t="shared" si="198"/>
        <v>126</v>
      </c>
      <c r="AI181">
        <f t="shared" si="199"/>
        <v>129</v>
      </c>
      <c r="AJ181">
        <f t="shared" si="200"/>
        <v>132</v>
      </c>
      <c r="AK181">
        <f t="shared" si="201"/>
        <v>135</v>
      </c>
      <c r="AL181">
        <f t="shared" si="202"/>
        <v>136</v>
      </c>
      <c r="AM181">
        <f t="shared" si="203"/>
        <v>138</v>
      </c>
      <c r="AN181">
        <f t="shared" si="204"/>
        <v>144</v>
      </c>
      <c r="AO181">
        <f t="shared" si="205"/>
        <v>146</v>
      </c>
      <c r="AP181">
        <f t="shared" si="206"/>
        <v>149</v>
      </c>
      <c r="AQ181">
        <f t="shared" si="207"/>
        <v>152</v>
      </c>
      <c r="AR181">
        <f t="shared" si="208"/>
        <v>159</v>
      </c>
      <c r="AS181">
        <f t="shared" si="209"/>
        <v>166</v>
      </c>
      <c r="AT181">
        <f t="shared" si="210"/>
        <v>172</v>
      </c>
      <c r="AU181">
        <f t="shared" si="211"/>
        <v>175</v>
      </c>
      <c r="AV181">
        <f t="shared" si="212"/>
        <v>177</v>
      </c>
      <c r="AW181" t="s">
        <v>1</v>
      </c>
      <c r="AX181" s="9" t="str">
        <f t="shared" si="213"/>
        <v>Ž21B</v>
      </c>
      <c r="AY181" s="9" t="str">
        <f t="shared" si="214"/>
        <v>Petra</v>
      </c>
      <c r="AZ181" s="9" t="str">
        <f t="shared" si="215"/>
        <v>Kos</v>
      </c>
      <c r="BA181" s="1" t="str">
        <f t="shared" si="216"/>
        <v>59:04</v>
      </c>
      <c r="BB181" s="1" t="str">
        <f t="shared" si="217"/>
        <v>0</v>
      </c>
      <c r="BC181" s="9" t="str">
        <f t="shared" si="218"/>
        <v>OK Vihor</v>
      </c>
      <c r="BD181" s="9" t="str">
        <f t="shared" si="219"/>
        <v>17</v>
      </c>
      <c r="BE181" s="12" t="str">
        <f t="shared" si="220"/>
        <v>Ž21B</v>
      </c>
      <c r="BF181" s="12" t="str">
        <f t="shared" si="221"/>
        <v>2.66</v>
      </c>
      <c r="BG181" s="12" t="str">
        <f t="shared" si="222"/>
        <v>100</v>
      </c>
      <c r="BH181" t="s">
        <v>1</v>
      </c>
      <c r="BI181" s="9" t="str">
        <f t="shared" si="223"/>
        <v>Petra – Kos – OK Vihor – Ž21B</v>
      </c>
      <c r="BJ181" s="1">
        <f t="shared" si="224"/>
        <v>736</v>
      </c>
      <c r="BK181" t="s">
        <v>1</v>
      </c>
      <c r="BL181" s="9" t="str">
        <f t="shared" si="225"/>
        <v>Petra – Kos – OK Vihor</v>
      </c>
      <c r="BM181" s="1">
        <f t="shared" si="226"/>
        <v>736</v>
      </c>
      <c r="BN181" t="s">
        <v>1</v>
      </c>
      <c r="BO181" s="9" t="str">
        <f t="shared" si="227"/>
        <v>Petra – Kos</v>
      </c>
      <c r="BP181" s="1">
        <f t="shared" si="167"/>
        <v>736</v>
      </c>
      <c r="BQ181" t="s">
        <v>1</v>
      </c>
    </row>
    <row r="182" spans="2:69" x14ac:dyDescent="0.25">
      <c r="B182" t="s">
        <v>1273</v>
      </c>
      <c r="C182">
        <v>0</v>
      </c>
      <c r="D182">
        <f t="shared" si="168"/>
        <v>1</v>
      </c>
      <c r="E182">
        <f t="shared" si="169"/>
        <v>9</v>
      </c>
      <c r="F182">
        <f t="shared" si="170"/>
        <v>14</v>
      </c>
      <c r="G182">
        <f t="shared" si="171"/>
        <v>23</v>
      </c>
      <c r="H182">
        <f t="shared" si="172"/>
        <v>32</v>
      </c>
      <c r="I182">
        <f t="shared" si="173"/>
        <v>33</v>
      </c>
      <c r="J182">
        <f t="shared" si="174"/>
        <v>35</v>
      </c>
      <c r="K182">
        <f t="shared" si="175"/>
        <v>36</v>
      </c>
      <c r="L182">
        <f t="shared" si="176"/>
        <v>38</v>
      </c>
      <c r="M182">
        <f t="shared" si="177"/>
        <v>44</v>
      </c>
      <c r="N182">
        <f t="shared" si="178"/>
        <v>51</v>
      </c>
      <c r="O182">
        <f t="shared" si="179"/>
        <v>57</v>
      </c>
      <c r="P182">
        <f t="shared" si="180"/>
        <v>59</v>
      </c>
      <c r="Q182">
        <f t="shared" si="181"/>
        <v>61</v>
      </c>
      <c r="R182">
        <f t="shared" si="182"/>
        <v>70</v>
      </c>
      <c r="S182">
        <f t="shared" si="183"/>
        <v>81</v>
      </c>
      <c r="T182">
        <f t="shared" si="184"/>
        <v>87</v>
      </c>
      <c r="U182">
        <f t="shared" si="185"/>
        <v>90</v>
      </c>
      <c r="V182">
        <f t="shared" si="186"/>
        <v>97</v>
      </c>
      <c r="W182">
        <f t="shared" si="187"/>
        <v>104</v>
      </c>
      <c r="X182">
        <f t="shared" si="188"/>
        <v>105</v>
      </c>
      <c r="Y182">
        <f t="shared" si="189"/>
        <v>106</v>
      </c>
      <c r="Z182">
        <f t="shared" si="190"/>
        <v>107</v>
      </c>
      <c r="AA182">
        <f t="shared" si="191"/>
        <v>110</v>
      </c>
      <c r="AB182">
        <f t="shared" si="192"/>
        <v>113</v>
      </c>
      <c r="AC182">
        <f t="shared" si="193"/>
        <v>116</v>
      </c>
      <c r="AD182">
        <f t="shared" si="194"/>
        <v>119</v>
      </c>
      <c r="AE182">
        <f t="shared" si="195"/>
        <v>122</v>
      </c>
      <c r="AF182">
        <f t="shared" si="196"/>
        <v>125</v>
      </c>
      <c r="AG182">
        <f t="shared" si="197"/>
        <v>128</v>
      </c>
      <c r="AH182">
        <f t="shared" si="198"/>
        <v>131</v>
      </c>
      <c r="AI182">
        <f t="shared" si="199"/>
        <v>134</v>
      </c>
      <c r="AJ182">
        <f t="shared" si="200"/>
        <v>137</v>
      </c>
      <c r="AK182">
        <f t="shared" si="201"/>
        <v>140</v>
      </c>
      <c r="AL182">
        <f t="shared" si="202"/>
        <v>141</v>
      </c>
      <c r="AM182">
        <f t="shared" si="203"/>
        <v>143</v>
      </c>
      <c r="AN182">
        <f t="shared" si="204"/>
        <v>149</v>
      </c>
      <c r="AO182">
        <f t="shared" si="205"/>
        <v>151</v>
      </c>
      <c r="AP182">
        <f t="shared" si="206"/>
        <v>154</v>
      </c>
      <c r="AQ182">
        <f t="shared" si="207"/>
        <v>157</v>
      </c>
      <c r="AR182">
        <f t="shared" si="208"/>
        <v>164</v>
      </c>
      <c r="AS182">
        <f t="shared" si="209"/>
        <v>171</v>
      </c>
      <c r="AT182">
        <f t="shared" si="210"/>
        <v>177</v>
      </c>
      <c r="AU182">
        <f t="shared" si="211"/>
        <v>180</v>
      </c>
      <c r="AV182">
        <f t="shared" si="212"/>
        <v>182</v>
      </c>
      <c r="AW182" t="s">
        <v>1</v>
      </c>
      <c r="AX182" s="9" t="str">
        <f t="shared" si="213"/>
        <v>Ž21B</v>
      </c>
      <c r="AY182" s="9" t="str">
        <f t="shared" si="214"/>
        <v>Andrea</v>
      </c>
      <c r="AZ182" s="9" t="str">
        <f t="shared" si="215"/>
        <v>Hribar</v>
      </c>
      <c r="BA182" s="1" t="str">
        <f t="shared" si="216"/>
        <v>62:40</v>
      </c>
      <c r="BB182" s="1" t="str">
        <f t="shared" si="217"/>
        <v>0</v>
      </c>
      <c r="BC182" s="9" t="str">
        <f t="shared" si="218"/>
        <v>OK Vihor</v>
      </c>
      <c r="BD182" s="9" t="str">
        <f t="shared" si="219"/>
        <v>17</v>
      </c>
      <c r="BE182" s="12" t="str">
        <f t="shared" si="220"/>
        <v>Ž21B</v>
      </c>
      <c r="BF182" s="12" t="str">
        <f t="shared" si="221"/>
        <v>2.66</v>
      </c>
      <c r="BG182" s="12" t="str">
        <f t="shared" si="222"/>
        <v>100</v>
      </c>
      <c r="BH182" t="s">
        <v>1</v>
      </c>
      <c r="BI182" s="9" t="str">
        <f t="shared" si="223"/>
        <v>Andrea – Hribar – OK Vihor – Ž21B</v>
      </c>
      <c r="BJ182" s="1">
        <f t="shared" si="224"/>
        <v>689</v>
      </c>
      <c r="BK182" t="s">
        <v>1</v>
      </c>
      <c r="BL182" s="9" t="str">
        <f t="shared" si="225"/>
        <v>Andrea – Hribar – OK Vihor</v>
      </c>
      <c r="BM182" s="1">
        <f t="shared" si="226"/>
        <v>689</v>
      </c>
      <c r="BN182" t="s">
        <v>1</v>
      </c>
      <c r="BO182" s="9" t="str">
        <f t="shared" si="227"/>
        <v>Andrea – Hribar</v>
      </c>
      <c r="BP182" s="1">
        <f t="shared" si="167"/>
        <v>689</v>
      </c>
      <c r="BQ182" t="s">
        <v>1</v>
      </c>
    </row>
    <row r="183" spans="2:69" x14ac:dyDescent="0.25">
      <c r="B183" t="s">
        <v>1274</v>
      </c>
      <c r="C183">
        <v>0</v>
      </c>
      <c r="D183">
        <f t="shared" si="168"/>
        <v>1</v>
      </c>
      <c r="E183">
        <f t="shared" si="169"/>
        <v>9</v>
      </c>
      <c r="F183">
        <f t="shared" si="170"/>
        <v>15</v>
      </c>
      <c r="G183">
        <f t="shared" si="171"/>
        <v>25</v>
      </c>
      <c r="H183">
        <f t="shared" si="172"/>
        <v>32</v>
      </c>
      <c r="I183">
        <f t="shared" si="173"/>
        <v>33</v>
      </c>
      <c r="J183">
        <f t="shared" si="174"/>
        <v>35</v>
      </c>
      <c r="K183">
        <f t="shared" si="175"/>
        <v>36</v>
      </c>
      <c r="L183">
        <f t="shared" si="176"/>
        <v>38</v>
      </c>
      <c r="M183">
        <f t="shared" si="177"/>
        <v>44</v>
      </c>
      <c r="N183">
        <f t="shared" si="178"/>
        <v>51</v>
      </c>
      <c r="O183">
        <f t="shared" si="179"/>
        <v>57</v>
      </c>
      <c r="P183">
        <f t="shared" si="180"/>
        <v>59</v>
      </c>
      <c r="Q183">
        <f t="shared" si="181"/>
        <v>61</v>
      </c>
      <c r="R183">
        <f t="shared" si="182"/>
        <v>71</v>
      </c>
      <c r="S183">
        <f t="shared" si="183"/>
        <v>83</v>
      </c>
      <c r="T183">
        <f t="shared" si="184"/>
        <v>89</v>
      </c>
      <c r="U183">
        <f t="shared" si="185"/>
        <v>92</v>
      </c>
      <c r="V183">
        <f t="shared" si="186"/>
        <v>99</v>
      </c>
      <c r="W183">
        <f t="shared" si="187"/>
        <v>106</v>
      </c>
      <c r="X183">
        <f t="shared" si="188"/>
        <v>107</v>
      </c>
      <c r="Y183">
        <f t="shared" si="189"/>
        <v>108</v>
      </c>
      <c r="Z183">
        <f t="shared" si="190"/>
        <v>109</v>
      </c>
      <c r="AA183">
        <f t="shared" si="191"/>
        <v>112</v>
      </c>
      <c r="AB183">
        <f t="shared" si="192"/>
        <v>115</v>
      </c>
      <c r="AC183">
        <f t="shared" si="193"/>
        <v>118</v>
      </c>
      <c r="AD183">
        <f t="shared" si="194"/>
        <v>121</v>
      </c>
      <c r="AE183">
        <f t="shared" si="195"/>
        <v>124</v>
      </c>
      <c r="AF183">
        <f t="shared" si="196"/>
        <v>127</v>
      </c>
      <c r="AG183">
        <f t="shared" si="197"/>
        <v>130</v>
      </c>
      <c r="AH183">
        <f t="shared" si="198"/>
        <v>133</v>
      </c>
      <c r="AI183">
        <f t="shared" si="199"/>
        <v>136</v>
      </c>
      <c r="AJ183">
        <f t="shared" si="200"/>
        <v>139</v>
      </c>
      <c r="AK183">
        <f t="shared" si="201"/>
        <v>142</v>
      </c>
      <c r="AL183">
        <f t="shared" si="202"/>
        <v>143</v>
      </c>
      <c r="AM183">
        <f t="shared" si="203"/>
        <v>145</v>
      </c>
      <c r="AN183">
        <f t="shared" si="204"/>
        <v>151</v>
      </c>
      <c r="AO183">
        <f t="shared" si="205"/>
        <v>153</v>
      </c>
      <c r="AP183">
        <f t="shared" si="206"/>
        <v>156</v>
      </c>
      <c r="AQ183">
        <f t="shared" si="207"/>
        <v>159</v>
      </c>
      <c r="AR183">
        <f t="shared" si="208"/>
        <v>166</v>
      </c>
      <c r="AS183">
        <f t="shared" si="209"/>
        <v>173</v>
      </c>
      <c r="AT183">
        <f t="shared" si="210"/>
        <v>179</v>
      </c>
      <c r="AU183">
        <f t="shared" si="211"/>
        <v>182</v>
      </c>
      <c r="AV183">
        <f t="shared" si="212"/>
        <v>184</v>
      </c>
      <c r="AW183" t="s">
        <v>1</v>
      </c>
      <c r="AX183" s="9" t="str">
        <f t="shared" si="213"/>
        <v>Ž21B</v>
      </c>
      <c r="AY183" s="9" t="str">
        <f t="shared" si="214"/>
        <v>Hana</v>
      </c>
      <c r="AZ183" s="9" t="str">
        <f t="shared" si="215"/>
        <v>Glušica</v>
      </c>
      <c r="BA183" s="1" t="str">
        <f t="shared" si="216"/>
        <v>63:58</v>
      </c>
      <c r="BB183" s="1" t="str">
        <f t="shared" si="217"/>
        <v>0</v>
      </c>
      <c r="BC183" s="9" t="str">
        <f t="shared" si="218"/>
        <v>OK Kapela</v>
      </c>
      <c r="BD183" s="9" t="str">
        <f t="shared" si="219"/>
        <v>17</v>
      </c>
      <c r="BE183" s="12" t="str">
        <f t="shared" si="220"/>
        <v>Ž21B</v>
      </c>
      <c r="BF183" s="12" t="str">
        <f t="shared" si="221"/>
        <v>2.66</v>
      </c>
      <c r="BG183" s="12" t="str">
        <f t="shared" si="222"/>
        <v>100</v>
      </c>
      <c r="BH183" t="s">
        <v>1</v>
      </c>
      <c r="BI183" s="9" t="str">
        <f t="shared" si="223"/>
        <v>Hana – Glušica – OK Kapela – Ž21B</v>
      </c>
      <c r="BJ183" s="1">
        <f t="shared" si="224"/>
        <v>241</v>
      </c>
      <c r="BK183" t="s">
        <v>1</v>
      </c>
      <c r="BL183" s="9" t="str">
        <f t="shared" si="225"/>
        <v>Hana – Glušica – OK Kapela</v>
      </c>
      <c r="BM183" s="1">
        <f t="shared" si="226"/>
        <v>241</v>
      </c>
      <c r="BN183" t="s">
        <v>1</v>
      </c>
      <c r="BO183" s="9" t="str">
        <f t="shared" si="227"/>
        <v>Hana – Glušica</v>
      </c>
      <c r="BP183" s="1">
        <f t="shared" si="167"/>
        <v>241</v>
      </c>
      <c r="BQ183" t="s">
        <v>1</v>
      </c>
    </row>
    <row r="184" spans="2:69" x14ac:dyDescent="0.25">
      <c r="B184" t="s">
        <v>1275</v>
      </c>
      <c r="C184">
        <v>0</v>
      </c>
      <c r="D184">
        <f t="shared" si="168"/>
        <v>1</v>
      </c>
      <c r="E184">
        <f t="shared" si="169"/>
        <v>8</v>
      </c>
      <c r="F184">
        <f t="shared" si="170"/>
        <v>13</v>
      </c>
      <c r="G184">
        <f t="shared" si="171"/>
        <v>24</v>
      </c>
      <c r="H184">
        <f t="shared" si="172"/>
        <v>31</v>
      </c>
      <c r="I184">
        <f t="shared" si="173"/>
        <v>32</v>
      </c>
      <c r="J184">
        <f t="shared" si="174"/>
        <v>34</v>
      </c>
      <c r="K184">
        <f t="shared" si="175"/>
        <v>35</v>
      </c>
      <c r="L184">
        <f t="shared" si="176"/>
        <v>37</v>
      </c>
      <c r="M184">
        <f t="shared" si="177"/>
        <v>43</v>
      </c>
      <c r="N184">
        <f t="shared" si="178"/>
        <v>50</v>
      </c>
      <c r="O184">
        <f t="shared" si="179"/>
        <v>56</v>
      </c>
      <c r="P184">
        <f t="shared" si="180"/>
        <v>58</v>
      </c>
      <c r="Q184">
        <f t="shared" si="181"/>
        <v>60</v>
      </c>
      <c r="R184">
        <f t="shared" si="182"/>
        <v>69</v>
      </c>
      <c r="S184">
        <f t="shared" si="183"/>
        <v>80</v>
      </c>
      <c r="T184">
        <f t="shared" si="184"/>
        <v>86</v>
      </c>
      <c r="U184">
        <f t="shared" si="185"/>
        <v>89</v>
      </c>
      <c r="V184">
        <f t="shared" si="186"/>
        <v>96</v>
      </c>
      <c r="W184">
        <f t="shared" si="187"/>
        <v>103</v>
      </c>
      <c r="X184">
        <f t="shared" si="188"/>
        <v>104</v>
      </c>
      <c r="Y184">
        <f t="shared" si="189"/>
        <v>105</v>
      </c>
      <c r="Z184">
        <f t="shared" si="190"/>
        <v>106</v>
      </c>
      <c r="AA184">
        <f t="shared" si="191"/>
        <v>109</v>
      </c>
      <c r="AB184">
        <f t="shared" si="192"/>
        <v>112</v>
      </c>
      <c r="AC184">
        <f t="shared" si="193"/>
        <v>115</v>
      </c>
      <c r="AD184">
        <f t="shared" si="194"/>
        <v>118</v>
      </c>
      <c r="AE184">
        <f t="shared" si="195"/>
        <v>121</v>
      </c>
      <c r="AF184">
        <f t="shared" si="196"/>
        <v>124</v>
      </c>
      <c r="AG184">
        <f t="shared" si="197"/>
        <v>127</v>
      </c>
      <c r="AH184">
        <f t="shared" si="198"/>
        <v>130</v>
      </c>
      <c r="AI184">
        <f t="shared" si="199"/>
        <v>133</v>
      </c>
      <c r="AJ184">
        <f t="shared" si="200"/>
        <v>136</v>
      </c>
      <c r="AK184">
        <f t="shared" si="201"/>
        <v>139</v>
      </c>
      <c r="AL184">
        <f t="shared" si="202"/>
        <v>140</v>
      </c>
      <c r="AM184">
        <f t="shared" si="203"/>
        <v>142</v>
      </c>
      <c r="AN184">
        <f t="shared" si="204"/>
        <v>148</v>
      </c>
      <c r="AO184">
        <f t="shared" si="205"/>
        <v>150</v>
      </c>
      <c r="AP184">
        <f t="shared" si="206"/>
        <v>153</v>
      </c>
      <c r="AQ184">
        <f t="shared" si="207"/>
        <v>156</v>
      </c>
      <c r="AR184">
        <f t="shared" si="208"/>
        <v>163</v>
      </c>
      <c r="AS184">
        <f t="shared" si="209"/>
        <v>170</v>
      </c>
      <c r="AT184">
        <f t="shared" si="210"/>
        <v>176</v>
      </c>
      <c r="AU184">
        <f t="shared" si="211"/>
        <v>179</v>
      </c>
      <c r="AV184">
        <f t="shared" si="212"/>
        <v>181</v>
      </c>
      <c r="AW184" t="s">
        <v>1</v>
      </c>
      <c r="AX184" s="9" t="str">
        <f t="shared" si="213"/>
        <v>Ž21B</v>
      </c>
      <c r="AY184" s="9" t="str">
        <f t="shared" si="214"/>
        <v>Olga</v>
      </c>
      <c r="AZ184" s="9" t="str">
        <f t="shared" si="215"/>
        <v>Zaitseva</v>
      </c>
      <c r="BA184" s="1" t="str">
        <f t="shared" si="216"/>
        <v>64:39</v>
      </c>
      <c r="BB184" s="1" t="str">
        <f t="shared" si="217"/>
        <v>0</v>
      </c>
      <c r="BC184" s="9" t="str">
        <f t="shared" si="218"/>
        <v>OK Vihor</v>
      </c>
      <c r="BD184" s="9" t="str">
        <f t="shared" si="219"/>
        <v>17</v>
      </c>
      <c r="BE184" s="12" t="str">
        <f t="shared" si="220"/>
        <v>Ž21B</v>
      </c>
      <c r="BF184" s="12" t="str">
        <f t="shared" si="221"/>
        <v>2.66</v>
      </c>
      <c r="BG184" s="12" t="str">
        <f t="shared" si="222"/>
        <v>100</v>
      </c>
      <c r="BH184" t="s">
        <v>1</v>
      </c>
      <c r="BI184" s="9" t="str">
        <f t="shared" si="223"/>
        <v>Olga – Zaitseva – OK Vihor – Ž21B</v>
      </c>
      <c r="BJ184" s="1">
        <f t="shared" si="224"/>
        <v>936</v>
      </c>
      <c r="BK184" t="s">
        <v>1</v>
      </c>
      <c r="BL184" s="9" t="str">
        <f t="shared" si="225"/>
        <v>Olga – Zaitseva – OK Vihor</v>
      </c>
      <c r="BM184" s="1">
        <f t="shared" si="226"/>
        <v>936</v>
      </c>
      <c r="BN184" t="s">
        <v>1</v>
      </c>
      <c r="BO184" s="9" t="str">
        <f t="shared" si="227"/>
        <v>Olga – Zaitseva</v>
      </c>
      <c r="BP184" s="1">
        <f t="shared" si="167"/>
        <v>936</v>
      </c>
      <c r="BQ184" t="s">
        <v>1</v>
      </c>
    </row>
    <row r="185" spans="2:69" x14ac:dyDescent="0.25">
      <c r="B185" t="s">
        <v>1276</v>
      </c>
      <c r="C185">
        <v>0</v>
      </c>
      <c r="D185">
        <f t="shared" si="168"/>
        <v>1</v>
      </c>
      <c r="E185">
        <f t="shared" si="169"/>
        <v>9</v>
      </c>
      <c r="F185">
        <f t="shared" si="170"/>
        <v>13</v>
      </c>
      <c r="G185">
        <f t="shared" si="171"/>
        <v>22</v>
      </c>
      <c r="H185">
        <f t="shared" si="172"/>
        <v>32</v>
      </c>
      <c r="I185">
        <f t="shared" si="173"/>
        <v>33</v>
      </c>
      <c r="J185">
        <f t="shared" si="174"/>
        <v>35</v>
      </c>
      <c r="K185">
        <f t="shared" si="175"/>
        <v>36</v>
      </c>
      <c r="L185">
        <f t="shared" si="176"/>
        <v>38</v>
      </c>
      <c r="M185">
        <f t="shared" si="177"/>
        <v>44</v>
      </c>
      <c r="N185">
        <f t="shared" si="178"/>
        <v>51</v>
      </c>
      <c r="O185">
        <f t="shared" si="179"/>
        <v>57</v>
      </c>
      <c r="P185">
        <f t="shared" si="180"/>
        <v>59</v>
      </c>
      <c r="Q185">
        <f t="shared" si="181"/>
        <v>61</v>
      </c>
      <c r="R185">
        <f t="shared" si="182"/>
        <v>71</v>
      </c>
      <c r="S185">
        <f t="shared" si="183"/>
        <v>83</v>
      </c>
      <c r="T185">
        <f t="shared" si="184"/>
        <v>89</v>
      </c>
      <c r="U185">
        <f t="shared" si="185"/>
        <v>92</v>
      </c>
      <c r="V185">
        <f t="shared" si="186"/>
        <v>99</v>
      </c>
      <c r="W185">
        <f t="shared" si="187"/>
        <v>106</v>
      </c>
      <c r="X185">
        <f t="shared" si="188"/>
        <v>107</v>
      </c>
      <c r="Y185">
        <f t="shared" si="189"/>
        <v>108</v>
      </c>
      <c r="Z185">
        <f t="shared" si="190"/>
        <v>109</v>
      </c>
      <c r="AA185">
        <f t="shared" si="191"/>
        <v>112</v>
      </c>
      <c r="AB185">
        <f t="shared" si="192"/>
        <v>115</v>
      </c>
      <c r="AC185">
        <f t="shared" si="193"/>
        <v>118</v>
      </c>
      <c r="AD185">
        <f t="shared" si="194"/>
        <v>121</v>
      </c>
      <c r="AE185">
        <f t="shared" si="195"/>
        <v>124</v>
      </c>
      <c r="AF185">
        <f t="shared" si="196"/>
        <v>127</v>
      </c>
      <c r="AG185">
        <f t="shared" si="197"/>
        <v>130</v>
      </c>
      <c r="AH185">
        <f t="shared" si="198"/>
        <v>133</v>
      </c>
      <c r="AI185">
        <f t="shared" si="199"/>
        <v>136</v>
      </c>
      <c r="AJ185">
        <f t="shared" si="200"/>
        <v>139</v>
      </c>
      <c r="AK185">
        <f t="shared" si="201"/>
        <v>142</v>
      </c>
      <c r="AL185">
        <f t="shared" si="202"/>
        <v>143</v>
      </c>
      <c r="AM185">
        <f t="shared" si="203"/>
        <v>145</v>
      </c>
      <c r="AN185">
        <f t="shared" si="204"/>
        <v>151</v>
      </c>
      <c r="AO185">
        <f t="shared" si="205"/>
        <v>153</v>
      </c>
      <c r="AP185">
        <f t="shared" si="206"/>
        <v>156</v>
      </c>
      <c r="AQ185">
        <f t="shared" si="207"/>
        <v>159</v>
      </c>
      <c r="AR185">
        <f t="shared" si="208"/>
        <v>166</v>
      </c>
      <c r="AS185">
        <f t="shared" si="209"/>
        <v>173</v>
      </c>
      <c r="AT185">
        <f t="shared" si="210"/>
        <v>179</v>
      </c>
      <c r="AU185">
        <f t="shared" si="211"/>
        <v>182</v>
      </c>
      <c r="AV185">
        <f t="shared" si="212"/>
        <v>184</v>
      </c>
      <c r="AW185" t="s">
        <v>1</v>
      </c>
      <c r="AX185" s="9" t="str">
        <f t="shared" si="213"/>
        <v>Ž21B</v>
      </c>
      <c r="AY185" s="9" t="str">
        <f t="shared" si="214"/>
        <v>Martina</v>
      </c>
      <c r="AZ185" s="9" t="str">
        <f t="shared" si="215"/>
        <v>Martin</v>
      </c>
      <c r="BA185" s="1" t="str">
        <f t="shared" si="216"/>
        <v>65:10</v>
      </c>
      <c r="BB185" s="1" t="str">
        <f t="shared" si="217"/>
        <v>0</v>
      </c>
      <c r="BC185" s="9" t="str">
        <f t="shared" si="218"/>
        <v>OK Kapela</v>
      </c>
      <c r="BD185" s="9" t="str">
        <f t="shared" si="219"/>
        <v>17</v>
      </c>
      <c r="BE185" s="12" t="str">
        <f t="shared" si="220"/>
        <v>Ž21B</v>
      </c>
      <c r="BF185" s="12" t="str">
        <f t="shared" si="221"/>
        <v>2.66</v>
      </c>
      <c r="BG185" s="12" t="str">
        <f t="shared" si="222"/>
        <v>100</v>
      </c>
      <c r="BH185" t="s">
        <v>1</v>
      </c>
      <c r="BI185" s="9" t="str">
        <f t="shared" si="223"/>
        <v>Martina – Martin – OK Kapela – Ž21B</v>
      </c>
      <c r="BJ185" s="1">
        <f t="shared" si="224"/>
        <v>271</v>
      </c>
      <c r="BK185" t="s">
        <v>1</v>
      </c>
      <c r="BL185" s="9" t="str">
        <f t="shared" si="225"/>
        <v>Martina – Martin – OK Kapela</v>
      </c>
      <c r="BM185" s="1">
        <f t="shared" si="226"/>
        <v>271</v>
      </c>
      <c r="BN185" t="s">
        <v>1</v>
      </c>
      <c r="BO185" s="9" t="str">
        <f t="shared" si="227"/>
        <v>Martina – Martin</v>
      </c>
      <c r="BP185" s="1">
        <f t="shared" si="167"/>
        <v>271</v>
      </c>
      <c r="BQ185" t="s">
        <v>1</v>
      </c>
    </row>
    <row r="186" spans="2:69" x14ac:dyDescent="0.25">
      <c r="B186" t="s">
        <v>1277</v>
      </c>
      <c r="C186">
        <v>0</v>
      </c>
      <c r="D186">
        <f t="shared" si="168"/>
        <v>1</v>
      </c>
      <c r="E186">
        <f t="shared" si="169"/>
        <v>9</v>
      </c>
      <c r="F186">
        <f t="shared" si="170"/>
        <v>13</v>
      </c>
      <c r="G186">
        <f t="shared" si="171"/>
        <v>24</v>
      </c>
      <c r="H186">
        <f t="shared" si="172"/>
        <v>33</v>
      </c>
      <c r="I186">
        <f t="shared" si="173"/>
        <v>34</v>
      </c>
      <c r="J186">
        <f t="shared" si="174"/>
        <v>36</v>
      </c>
      <c r="K186">
        <f t="shared" si="175"/>
        <v>37</v>
      </c>
      <c r="L186">
        <f t="shared" si="176"/>
        <v>39</v>
      </c>
      <c r="M186">
        <f t="shared" si="177"/>
        <v>45</v>
      </c>
      <c r="N186">
        <f t="shared" si="178"/>
        <v>52</v>
      </c>
      <c r="O186">
        <f t="shared" si="179"/>
        <v>58</v>
      </c>
      <c r="P186">
        <f t="shared" si="180"/>
        <v>60</v>
      </c>
      <c r="Q186">
        <f t="shared" si="181"/>
        <v>62</v>
      </c>
      <c r="R186">
        <f t="shared" si="182"/>
        <v>72</v>
      </c>
      <c r="S186">
        <f t="shared" si="183"/>
        <v>84</v>
      </c>
      <c r="T186">
        <f t="shared" si="184"/>
        <v>90</v>
      </c>
      <c r="U186">
        <f t="shared" si="185"/>
        <v>93</v>
      </c>
      <c r="V186">
        <f t="shared" si="186"/>
        <v>100</v>
      </c>
      <c r="W186">
        <f t="shared" si="187"/>
        <v>107</v>
      </c>
      <c r="X186">
        <f t="shared" si="188"/>
        <v>108</v>
      </c>
      <c r="Y186">
        <f t="shared" si="189"/>
        <v>109</v>
      </c>
      <c r="Z186">
        <f t="shared" si="190"/>
        <v>110</v>
      </c>
      <c r="AA186">
        <f t="shared" si="191"/>
        <v>113</v>
      </c>
      <c r="AB186">
        <f t="shared" si="192"/>
        <v>116</v>
      </c>
      <c r="AC186">
        <f t="shared" si="193"/>
        <v>119</v>
      </c>
      <c r="AD186">
        <f t="shared" si="194"/>
        <v>122</v>
      </c>
      <c r="AE186">
        <f t="shared" si="195"/>
        <v>125</v>
      </c>
      <c r="AF186">
        <f t="shared" si="196"/>
        <v>128</v>
      </c>
      <c r="AG186">
        <f t="shared" si="197"/>
        <v>131</v>
      </c>
      <c r="AH186">
        <f t="shared" si="198"/>
        <v>134</v>
      </c>
      <c r="AI186">
        <f t="shared" si="199"/>
        <v>137</v>
      </c>
      <c r="AJ186">
        <f t="shared" si="200"/>
        <v>140</v>
      </c>
      <c r="AK186">
        <f t="shared" si="201"/>
        <v>143</v>
      </c>
      <c r="AL186">
        <f t="shared" si="202"/>
        <v>144</v>
      </c>
      <c r="AM186">
        <f t="shared" si="203"/>
        <v>146</v>
      </c>
      <c r="AN186">
        <f t="shared" si="204"/>
        <v>152</v>
      </c>
      <c r="AO186">
        <f t="shared" si="205"/>
        <v>154</v>
      </c>
      <c r="AP186">
        <f t="shared" si="206"/>
        <v>157</v>
      </c>
      <c r="AQ186">
        <f t="shared" si="207"/>
        <v>160</v>
      </c>
      <c r="AR186">
        <f t="shared" si="208"/>
        <v>167</v>
      </c>
      <c r="AS186">
        <f t="shared" si="209"/>
        <v>174</v>
      </c>
      <c r="AT186">
        <f t="shared" si="210"/>
        <v>180</v>
      </c>
      <c r="AU186">
        <f t="shared" si="211"/>
        <v>183</v>
      </c>
      <c r="AV186">
        <f t="shared" si="212"/>
        <v>186</v>
      </c>
      <c r="AW186" t="s">
        <v>1</v>
      </c>
      <c r="AX186" s="9" t="str">
        <f t="shared" si="213"/>
        <v>Ž21B</v>
      </c>
      <c r="AY186" s="9" t="str">
        <f t="shared" si="214"/>
        <v>Sandra</v>
      </c>
      <c r="AZ186" s="9" t="str">
        <f t="shared" si="215"/>
        <v>Latinger</v>
      </c>
      <c r="BA186" s="1" t="str">
        <f t="shared" si="216"/>
        <v>65:22</v>
      </c>
      <c r="BB186" s="1" t="str">
        <f t="shared" si="217"/>
        <v>0</v>
      </c>
      <c r="BC186" s="9" t="str">
        <f t="shared" si="218"/>
        <v>OK Kapela</v>
      </c>
      <c r="BD186" s="9" t="str">
        <f t="shared" si="219"/>
        <v>17</v>
      </c>
      <c r="BE186" s="12" t="str">
        <f t="shared" si="220"/>
        <v>Ž21B</v>
      </c>
      <c r="BF186" s="12" t="str">
        <f t="shared" si="221"/>
        <v>2.66</v>
      </c>
      <c r="BG186" s="12" t="str">
        <f t="shared" si="222"/>
        <v>100</v>
      </c>
      <c r="BH186" t="s">
        <v>1</v>
      </c>
      <c r="BI186" s="9" t="str">
        <f t="shared" si="223"/>
        <v>Sandra – Latinger – OK Kapela – Ž21B</v>
      </c>
      <c r="BJ186" s="1">
        <f t="shared" si="224"/>
        <v>266</v>
      </c>
      <c r="BK186" t="s">
        <v>1</v>
      </c>
      <c r="BL186" s="9" t="str">
        <f t="shared" si="225"/>
        <v>Sandra – Latinger – OK Kapela</v>
      </c>
      <c r="BM186" s="1">
        <f t="shared" si="226"/>
        <v>266</v>
      </c>
      <c r="BN186" t="s">
        <v>1</v>
      </c>
      <c r="BO186" s="9" t="str">
        <f t="shared" si="227"/>
        <v>Sandra – Latinger</v>
      </c>
      <c r="BP186" s="1">
        <f t="shared" si="167"/>
        <v>266</v>
      </c>
      <c r="BQ186" t="s">
        <v>1</v>
      </c>
    </row>
    <row r="187" spans="2:69" x14ac:dyDescent="0.25">
      <c r="B187" t="s">
        <v>1278</v>
      </c>
      <c r="C187">
        <v>0</v>
      </c>
      <c r="D187">
        <f t="shared" si="168"/>
        <v>1</v>
      </c>
      <c r="E187">
        <f t="shared" si="169"/>
        <v>9</v>
      </c>
      <c r="F187">
        <f t="shared" si="170"/>
        <v>14</v>
      </c>
      <c r="G187">
        <f t="shared" si="171"/>
        <v>26</v>
      </c>
      <c r="H187">
        <f t="shared" si="172"/>
        <v>39</v>
      </c>
      <c r="I187">
        <f t="shared" si="173"/>
        <v>40</v>
      </c>
      <c r="J187">
        <f t="shared" si="174"/>
        <v>42</v>
      </c>
      <c r="K187">
        <f t="shared" si="175"/>
        <v>43</v>
      </c>
      <c r="L187">
        <f t="shared" si="176"/>
        <v>45</v>
      </c>
      <c r="M187">
        <f t="shared" si="177"/>
        <v>51</v>
      </c>
      <c r="N187">
        <f t="shared" si="178"/>
        <v>58</v>
      </c>
      <c r="O187">
        <f t="shared" si="179"/>
        <v>64</v>
      </c>
      <c r="P187">
        <f t="shared" si="180"/>
        <v>66</v>
      </c>
      <c r="Q187">
        <f t="shared" si="181"/>
        <v>68</v>
      </c>
      <c r="R187">
        <f t="shared" si="182"/>
        <v>77</v>
      </c>
      <c r="S187">
        <f t="shared" si="183"/>
        <v>88</v>
      </c>
      <c r="T187">
        <f t="shared" si="184"/>
        <v>94</v>
      </c>
      <c r="U187">
        <f t="shared" si="185"/>
        <v>97</v>
      </c>
      <c r="V187">
        <f t="shared" si="186"/>
        <v>104</v>
      </c>
      <c r="W187">
        <f t="shared" si="187"/>
        <v>111</v>
      </c>
      <c r="X187">
        <f t="shared" si="188"/>
        <v>112</v>
      </c>
      <c r="Y187">
        <f t="shared" si="189"/>
        <v>113</v>
      </c>
      <c r="Z187">
        <f t="shared" si="190"/>
        <v>114</v>
      </c>
      <c r="AA187">
        <f t="shared" si="191"/>
        <v>117</v>
      </c>
      <c r="AB187">
        <f t="shared" si="192"/>
        <v>120</v>
      </c>
      <c r="AC187">
        <f t="shared" si="193"/>
        <v>123</v>
      </c>
      <c r="AD187">
        <f t="shared" si="194"/>
        <v>126</v>
      </c>
      <c r="AE187">
        <f t="shared" si="195"/>
        <v>129</v>
      </c>
      <c r="AF187">
        <f t="shared" si="196"/>
        <v>132</v>
      </c>
      <c r="AG187">
        <f t="shared" si="197"/>
        <v>135</v>
      </c>
      <c r="AH187">
        <f t="shared" si="198"/>
        <v>138</v>
      </c>
      <c r="AI187">
        <f t="shared" si="199"/>
        <v>141</v>
      </c>
      <c r="AJ187">
        <f t="shared" si="200"/>
        <v>144</v>
      </c>
      <c r="AK187">
        <f t="shared" si="201"/>
        <v>147</v>
      </c>
      <c r="AL187">
        <f t="shared" si="202"/>
        <v>148</v>
      </c>
      <c r="AM187">
        <f t="shared" si="203"/>
        <v>150</v>
      </c>
      <c r="AN187">
        <f t="shared" si="204"/>
        <v>156</v>
      </c>
      <c r="AO187">
        <f t="shared" si="205"/>
        <v>158</v>
      </c>
      <c r="AP187">
        <f t="shared" si="206"/>
        <v>161</v>
      </c>
      <c r="AQ187">
        <f t="shared" si="207"/>
        <v>164</v>
      </c>
      <c r="AR187">
        <f t="shared" si="208"/>
        <v>171</v>
      </c>
      <c r="AS187">
        <f t="shared" si="209"/>
        <v>178</v>
      </c>
      <c r="AT187">
        <f t="shared" si="210"/>
        <v>184</v>
      </c>
      <c r="AU187">
        <f t="shared" si="211"/>
        <v>187</v>
      </c>
      <c r="AV187">
        <f t="shared" si="212"/>
        <v>190</v>
      </c>
      <c r="AW187" t="s">
        <v>1</v>
      </c>
      <c r="AX187" s="9" t="str">
        <f t="shared" si="213"/>
        <v>Ž21B</v>
      </c>
      <c r="AY187" s="9" t="str">
        <f t="shared" si="214"/>
        <v>Aleksandra</v>
      </c>
      <c r="AZ187" s="9" t="str">
        <f t="shared" si="215"/>
        <v>Milicevic</v>
      </c>
      <c r="BA187" s="1" t="str">
        <f t="shared" si="216"/>
        <v>86:10</v>
      </c>
      <c r="BB187" s="1" t="str">
        <f t="shared" si="217"/>
        <v>0</v>
      </c>
      <c r="BC187" s="9" t="str">
        <f t="shared" si="218"/>
        <v>OK Vihor</v>
      </c>
      <c r="BD187" s="9" t="str">
        <f t="shared" si="219"/>
        <v>17</v>
      </c>
      <c r="BE187" s="12" t="str">
        <f t="shared" si="220"/>
        <v>Ž21B</v>
      </c>
      <c r="BF187" s="12" t="str">
        <f t="shared" si="221"/>
        <v>2.66</v>
      </c>
      <c r="BG187" s="12" t="str">
        <f t="shared" si="222"/>
        <v>100</v>
      </c>
      <c r="BH187" t="s">
        <v>1</v>
      </c>
      <c r="BI187" s="9" t="str">
        <f t="shared" si="223"/>
        <v>Aleksandra – Milicevic – OK Vihor – Ž21B</v>
      </c>
      <c r="BJ187" s="1" t="str">
        <f t="shared" si="224"/>
        <v>NEMA</v>
      </c>
      <c r="BK187" t="s">
        <v>1</v>
      </c>
      <c r="BL187" s="9" t="str">
        <f t="shared" si="225"/>
        <v>Aleksandra – Milicevic – OK Vihor</v>
      </c>
      <c r="BM187" s="1" t="str">
        <f t="shared" si="226"/>
        <v>NEMA</v>
      </c>
      <c r="BN187" t="s">
        <v>1</v>
      </c>
      <c r="BO187" s="9" t="str">
        <f t="shared" si="227"/>
        <v>Aleksandra – Milicevic</v>
      </c>
      <c r="BP187" s="1" t="str">
        <f t="shared" si="167"/>
        <v>NEMA</v>
      </c>
      <c r="BQ187" t="s">
        <v>1</v>
      </c>
    </row>
    <row r="188" spans="2:69" x14ac:dyDescent="0.25">
      <c r="B188" t="s">
        <v>1128</v>
      </c>
      <c r="C188">
        <v>0</v>
      </c>
      <c r="D188">
        <f t="shared" si="168"/>
        <v>1</v>
      </c>
      <c r="E188">
        <f t="shared" si="169"/>
        <v>2</v>
      </c>
      <c r="F188">
        <f t="shared" si="170"/>
        <v>8</v>
      </c>
      <c r="G188">
        <f t="shared" si="171"/>
        <v>11</v>
      </c>
      <c r="H188">
        <f t="shared" si="172"/>
        <v>20</v>
      </c>
      <c r="I188">
        <f t="shared" si="173"/>
        <v>21</v>
      </c>
      <c r="J188">
        <f t="shared" si="174"/>
        <v>23</v>
      </c>
      <c r="K188">
        <f t="shared" si="175"/>
        <v>24</v>
      </c>
      <c r="L188">
        <f t="shared" si="176"/>
        <v>26</v>
      </c>
      <c r="M188">
        <f t="shared" si="177"/>
        <v>32</v>
      </c>
      <c r="N188">
        <f t="shared" si="178"/>
        <v>33</v>
      </c>
      <c r="O188">
        <f t="shared" si="179"/>
        <v>34</v>
      </c>
      <c r="P188">
        <f t="shared" si="180"/>
        <v>36</v>
      </c>
      <c r="Q188">
        <f t="shared" si="181"/>
        <v>37</v>
      </c>
      <c r="R188">
        <f t="shared" si="182"/>
        <v>40</v>
      </c>
      <c r="S188">
        <f t="shared" si="183"/>
        <v>43</v>
      </c>
      <c r="T188">
        <f t="shared" si="184"/>
        <v>46</v>
      </c>
      <c r="U188">
        <f t="shared" si="185"/>
        <v>49</v>
      </c>
      <c r="V188">
        <f t="shared" si="186"/>
        <v>56</v>
      </c>
      <c r="W188">
        <f t="shared" si="187"/>
        <v>63</v>
      </c>
      <c r="X188">
        <f t="shared" si="188"/>
        <v>64</v>
      </c>
      <c r="Y188">
        <f t="shared" si="189"/>
        <v>65</v>
      </c>
      <c r="Z188">
        <f t="shared" si="190"/>
        <v>66</v>
      </c>
      <c r="AA188">
        <f t="shared" si="191"/>
        <v>69</v>
      </c>
      <c r="AB188">
        <f t="shared" si="192"/>
        <v>72</v>
      </c>
      <c r="AC188">
        <f t="shared" si="193"/>
        <v>75</v>
      </c>
      <c r="AD188">
        <f t="shared" si="194"/>
        <v>78</v>
      </c>
      <c r="AE188">
        <f t="shared" si="195"/>
        <v>81</v>
      </c>
      <c r="AF188">
        <f t="shared" si="196"/>
        <v>84</v>
      </c>
      <c r="AG188">
        <f t="shared" si="197"/>
        <v>87</v>
      </c>
      <c r="AH188">
        <f t="shared" si="198"/>
        <v>90</v>
      </c>
      <c r="AI188">
        <f t="shared" si="199"/>
        <v>93</v>
      </c>
      <c r="AJ188">
        <f t="shared" si="200"/>
        <v>96</v>
      </c>
      <c r="AK188">
        <f t="shared" si="201"/>
        <v>99</v>
      </c>
      <c r="AL188">
        <f t="shared" si="202"/>
        <v>100</v>
      </c>
      <c r="AM188">
        <f t="shared" si="203"/>
        <v>102</v>
      </c>
      <c r="AN188">
        <f t="shared" si="204"/>
        <v>108</v>
      </c>
      <c r="AO188">
        <f t="shared" si="205"/>
        <v>110</v>
      </c>
      <c r="AP188">
        <f t="shared" si="206"/>
        <v>113</v>
      </c>
      <c r="AQ188">
        <f t="shared" si="207"/>
        <v>116</v>
      </c>
      <c r="AR188">
        <f t="shared" si="208"/>
        <v>123</v>
      </c>
      <c r="AS188">
        <f t="shared" si="209"/>
        <v>130</v>
      </c>
      <c r="AT188">
        <f t="shared" si="210"/>
        <v>136</v>
      </c>
      <c r="AU188">
        <f t="shared" si="211"/>
        <v>139</v>
      </c>
      <c r="AV188">
        <f t="shared" si="212"/>
        <v>140</v>
      </c>
      <c r="AW188" t="s">
        <v>1</v>
      </c>
      <c r="AX188" s="9" t="str">
        <f t="shared" si="213"/>
        <v>Ž21B</v>
      </c>
      <c r="AY188" s="9" t="str">
        <f t="shared" si="214"/>
        <v>Vacant</v>
      </c>
      <c r="AZ188" s="9" t="str">
        <f t="shared" si="215"/>
        <v/>
      </c>
      <c r="BA188" s="1" t="str">
        <f t="shared" si="216"/>
        <v/>
      </c>
      <c r="BB188" s="1" t="str">
        <f t="shared" si="217"/>
        <v>0</v>
      </c>
      <c r="BC188" s="9" t="str">
        <f t="shared" si="218"/>
        <v/>
      </c>
      <c r="BD188" s="9" t="str">
        <f t="shared" si="219"/>
        <v>17</v>
      </c>
      <c r="BE188" s="12" t="str">
        <f t="shared" si="220"/>
        <v>Ž21B</v>
      </c>
      <c r="BF188" s="12" t="str">
        <f t="shared" si="221"/>
        <v>2.66</v>
      </c>
      <c r="BG188" s="12" t="str">
        <f t="shared" si="222"/>
        <v>100</v>
      </c>
      <c r="BH188" t="s">
        <v>1</v>
      </c>
      <c r="BI188" s="9" t="str">
        <f t="shared" si="223"/>
        <v/>
      </c>
      <c r="BJ188" s="1" t="str">
        <f t="shared" si="224"/>
        <v/>
      </c>
      <c r="BK188" t="s">
        <v>1</v>
      </c>
      <c r="BL188" s="9" t="str">
        <f t="shared" si="225"/>
        <v/>
      </c>
      <c r="BM188" s="1" t="str">
        <f t="shared" si="226"/>
        <v/>
      </c>
      <c r="BN188" t="s">
        <v>1</v>
      </c>
      <c r="BO188" s="9" t="str">
        <f t="shared" si="227"/>
        <v/>
      </c>
      <c r="BP188" s="1" t="str">
        <f t="shared" si="167"/>
        <v/>
      </c>
      <c r="BQ188" t="s">
        <v>1</v>
      </c>
    </row>
    <row r="189" spans="2:69" x14ac:dyDescent="0.25">
      <c r="B189" t="s">
        <v>1129</v>
      </c>
      <c r="C189">
        <v>0</v>
      </c>
      <c r="D189">
        <f t="shared" si="168"/>
        <v>1</v>
      </c>
      <c r="E189">
        <f t="shared" si="169"/>
        <v>2</v>
      </c>
      <c r="F189">
        <f t="shared" si="170"/>
        <v>8</v>
      </c>
      <c r="G189">
        <f t="shared" si="171"/>
        <v>11</v>
      </c>
      <c r="H189">
        <f t="shared" si="172"/>
        <v>20</v>
      </c>
      <c r="I189">
        <f t="shared" si="173"/>
        <v>21</v>
      </c>
      <c r="J189">
        <f t="shared" si="174"/>
        <v>23</v>
      </c>
      <c r="K189">
        <f t="shared" si="175"/>
        <v>24</v>
      </c>
      <c r="L189">
        <f t="shared" si="176"/>
        <v>26</v>
      </c>
      <c r="M189">
        <f t="shared" si="177"/>
        <v>32</v>
      </c>
      <c r="N189">
        <f t="shared" si="178"/>
        <v>33</v>
      </c>
      <c r="O189">
        <f t="shared" si="179"/>
        <v>34</v>
      </c>
      <c r="P189">
        <f t="shared" si="180"/>
        <v>36</v>
      </c>
      <c r="Q189">
        <f t="shared" si="181"/>
        <v>37</v>
      </c>
      <c r="R189">
        <f t="shared" si="182"/>
        <v>40</v>
      </c>
      <c r="S189">
        <f t="shared" si="183"/>
        <v>43</v>
      </c>
      <c r="T189">
        <f t="shared" si="184"/>
        <v>46</v>
      </c>
      <c r="U189">
        <f t="shared" si="185"/>
        <v>49</v>
      </c>
      <c r="V189">
        <f t="shared" si="186"/>
        <v>56</v>
      </c>
      <c r="W189">
        <f t="shared" si="187"/>
        <v>63</v>
      </c>
      <c r="X189">
        <f t="shared" si="188"/>
        <v>64</v>
      </c>
      <c r="Y189">
        <f t="shared" si="189"/>
        <v>65</v>
      </c>
      <c r="Z189">
        <f t="shared" si="190"/>
        <v>66</v>
      </c>
      <c r="AA189">
        <f t="shared" si="191"/>
        <v>69</v>
      </c>
      <c r="AB189">
        <f t="shared" si="192"/>
        <v>72</v>
      </c>
      <c r="AC189">
        <f t="shared" si="193"/>
        <v>75</v>
      </c>
      <c r="AD189">
        <f t="shared" si="194"/>
        <v>78</v>
      </c>
      <c r="AE189">
        <f t="shared" si="195"/>
        <v>81</v>
      </c>
      <c r="AF189">
        <f t="shared" si="196"/>
        <v>84</v>
      </c>
      <c r="AG189">
        <f t="shared" si="197"/>
        <v>87</v>
      </c>
      <c r="AH189">
        <f t="shared" si="198"/>
        <v>90</v>
      </c>
      <c r="AI189">
        <f t="shared" si="199"/>
        <v>93</v>
      </c>
      <c r="AJ189">
        <f t="shared" si="200"/>
        <v>96</v>
      </c>
      <c r="AK189">
        <f t="shared" si="201"/>
        <v>99</v>
      </c>
      <c r="AL189">
        <f t="shared" si="202"/>
        <v>100</v>
      </c>
      <c r="AM189">
        <f t="shared" si="203"/>
        <v>102</v>
      </c>
      <c r="AN189">
        <f t="shared" si="204"/>
        <v>108</v>
      </c>
      <c r="AO189">
        <f t="shared" si="205"/>
        <v>110</v>
      </c>
      <c r="AP189">
        <f t="shared" si="206"/>
        <v>113</v>
      </c>
      <c r="AQ189">
        <f t="shared" si="207"/>
        <v>116</v>
      </c>
      <c r="AR189">
        <f t="shared" si="208"/>
        <v>123</v>
      </c>
      <c r="AS189">
        <f t="shared" si="209"/>
        <v>130</v>
      </c>
      <c r="AT189">
        <f t="shared" si="210"/>
        <v>136</v>
      </c>
      <c r="AU189">
        <f t="shared" si="211"/>
        <v>139</v>
      </c>
      <c r="AV189">
        <f t="shared" si="212"/>
        <v>140</v>
      </c>
      <c r="AW189" t="s">
        <v>1</v>
      </c>
      <c r="AX189" s="9" t="str">
        <f t="shared" si="213"/>
        <v>Ž21B</v>
      </c>
      <c r="AY189" s="9" t="str">
        <f t="shared" si="214"/>
        <v>Vacant</v>
      </c>
      <c r="AZ189" s="9" t="str">
        <f t="shared" si="215"/>
        <v/>
      </c>
      <c r="BA189" s="1" t="str">
        <f t="shared" si="216"/>
        <v/>
      </c>
      <c r="BB189" s="1" t="str">
        <f t="shared" si="217"/>
        <v>0</v>
      </c>
      <c r="BC189" s="9" t="str">
        <f t="shared" si="218"/>
        <v/>
      </c>
      <c r="BD189" s="9" t="str">
        <f t="shared" si="219"/>
        <v>17</v>
      </c>
      <c r="BE189" s="12" t="str">
        <f t="shared" si="220"/>
        <v>Ž21B</v>
      </c>
      <c r="BF189" s="12" t="str">
        <f t="shared" si="221"/>
        <v>2.66</v>
      </c>
      <c r="BG189" s="12" t="str">
        <f t="shared" si="222"/>
        <v>100</v>
      </c>
      <c r="BH189" t="s">
        <v>1</v>
      </c>
      <c r="BI189" s="9" t="str">
        <f t="shared" si="223"/>
        <v/>
      </c>
      <c r="BJ189" s="1" t="str">
        <f t="shared" si="224"/>
        <v/>
      </c>
      <c r="BK189" t="s">
        <v>1</v>
      </c>
      <c r="BL189" s="9" t="str">
        <f t="shared" si="225"/>
        <v/>
      </c>
      <c r="BM189" s="1" t="str">
        <f t="shared" si="226"/>
        <v/>
      </c>
      <c r="BN189" t="s">
        <v>1</v>
      </c>
      <c r="BO189" s="9" t="str">
        <f t="shared" si="227"/>
        <v/>
      </c>
      <c r="BP189" s="1" t="str">
        <f t="shared" si="167"/>
        <v/>
      </c>
      <c r="BQ189" t="s">
        <v>1</v>
      </c>
    </row>
    <row r="190" spans="2:69" x14ac:dyDescent="0.25">
      <c r="B190" t="s">
        <v>1279</v>
      </c>
      <c r="C190">
        <v>0</v>
      </c>
      <c r="D190">
        <f t="shared" si="168"/>
        <v>1</v>
      </c>
      <c r="E190">
        <f t="shared" si="169"/>
        <v>8</v>
      </c>
      <c r="F190">
        <f t="shared" si="170"/>
        <v>14</v>
      </c>
      <c r="G190">
        <f t="shared" si="171"/>
        <v>22</v>
      </c>
      <c r="H190">
        <f t="shared" si="172"/>
        <v>29</v>
      </c>
      <c r="I190">
        <f t="shared" si="173"/>
        <v>30</v>
      </c>
      <c r="J190">
        <f t="shared" si="174"/>
        <v>32</v>
      </c>
      <c r="K190">
        <f t="shared" si="175"/>
        <v>33</v>
      </c>
      <c r="L190">
        <f t="shared" si="176"/>
        <v>35</v>
      </c>
      <c r="M190">
        <f t="shared" si="177"/>
        <v>41</v>
      </c>
      <c r="N190">
        <f t="shared" si="178"/>
        <v>42</v>
      </c>
      <c r="O190">
        <f t="shared" si="179"/>
        <v>43</v>
      </c>
      <c r="P190">
        <f t="shared" si="180"/>
        <v>45</v>
      </c>
      <c r="Q190">
        <f t="shared" si="181"/>
        <v>47</v>
      </c>
      <c r="R190">
        <f t="shared" si="182"/>
        <v>56</v>
      </c>
      <c r="S190">
        <f t="shared" si="183"/>
        <v>67</v>
      </c>
      <c r="T190">
        <f t="shared" si="184"/>
        <v>73</v>
      </c>
      <c r="U190">
        <f t="shared" si="185"/>
        <v>76</v>
      </c>
      <c r="V190">
        <f t="shared" si="186"/>
        <v>83</v>
      </c>
      <c r="W190">
        <f t="shared" si="187"/>
        <v>90</v>
      </c>
      <c r="X190">
        <f t="shared" si="188"/>
        <v>91</v>
      </c>
      <c r="Y190">
        <f t="shared" si="189"/>
        <v>92</v>
      </c>
      <c r="Z190">
        <f t="shared" si="190"/>
        <v>93</v>
      </c>
      <c r="AA190">
        <f t="shared" si="191"/>
        <v>96</v>
      </c>
      <c r="AB190">
        <f t="shared" si="192"/>
        <v>99</v>
      </c>
      <c r="AC190">
        <f t="shared" si="193"/>
        <v>102</v>
      </c>
      <c r="AD190">
        <f t="shared" si="194"/>
        <v>105</v>
      </c>
      <c r="AE190">
        <f t="shared" si="195"/>
        <v>108</v>
      </c>
      <c r="AF190">
        <f t="shared" si="196"/>
        <v>111</v>
      </c>
      <c r="AG190">
        <f t="shared" si="197"/>
        <v>114</v>
      </c>
      <c r="AH190">
        <f t="shared" si="198"/>
        <v>117</v>
      </c>
      <c r="AI190">
        <f t="shared" si="199"/>
        <v>120</v>
      </c>
      <c r="AJ190">
        <f t="shared" si="200"/>
        <v>123</v>
      </c>
      <c r="AK190">
        <f t="shared" si="201"/>
        <v>126</v>
      </c>
      <c r="AL190">
        <f t="shared" si="202"/>
        <v>127</v>
      </c>
      <c r="AM190">
        <f t="shared" si="203"/>
        <v>129</v>
      </c>
      <c r="AN190">
        <f t="shared" si="204"/>
        <v>135</v>
      </c>
      <c r="AO190">
        <f t="shared" si="205"/>
        <v>137</v>
      </c>
      <c r="AP190">
        <f t="shared" si="206"/>
        <v>140</v>
      </c>
      <c r="AQ190">
        <f t="shared" si="207"/>
        <v>143</v>
      </c>
      <c r="AR190">
        <f t="shared" si="208"/>
        <v>150</v>
      </c>
      <c r="AS190">
        <f t="shared" si="209"/>
        <v>157</v>
      </c>
      <c r="AT190">
        <f t="shared" si="210"/>
        <v>163</v>
      </c>
      <c r="AU190">
        <f t="shared" si="211"/>
        <v>166</v>
      </c>
      <c r="AV190">
        <f t="shared" si="212"/>
        <v>167</v>
      </c>
      <c r="AW190" t="s">
        <v>1</v>
      </c>
      <c r="AX190" s="9" t="str">
        <f t="shared" si="213"/>
        <v>Ž21B</v>
      </c>
      <c r="AY190" s="9" t="str">
        <f t="shared" si="214"/>
        <v>Ines</v>
      </c>
      <c r="AZ190" s="9" t="str">
        <f t="shared" si="215"/>
        <v>Jurac</v>
      </c>
      <c r="BA190" s="1" t="str">
        <f t="shared" si="216"/>
        <v/>
      </c>
      <c r="BB190" s="1" t="str">
        <f t="shared" si="217"/>
        <v>1</v>
      </c>
      <c r="BC190" s="9" t="str">
        <f t="shared" si="218"/>
        <v>OK Vihor</v>
      </c>
      <c r="BD190" s="9" t="str">
        <f t="shared" si="219"/>
        <v>17</v>
      </c>
      <c r="BE190" s="12" t="str">
        <f t="shared" si="220"/>
        <v>Ž21B</v>
      </c>
      <c r="BF190" s="12" t="str">
        <f t="shared" si="221"/>
        <v>2.66</v>
      </c>
      <c r="BG190" s="12" t="str">
        <f t="shared" si="222"/>
        <v>100</v>
      </c>
      <c r="BH190" t="s">
        <v>1</v>
      </c>
      <c r="BI190" s="9" t="str">
        <f t="shared" si="223"/>
        <v>Ines – Jurac – OK Vihor – Ž21B</v>
      </c>
      <c r="BJ190" s="1" t="str">
        <f t="shared" si="224"/>
        <v>NEMA</v>
      </c>
      <c r="BK190" t="s">
        <v>1</v>
      </c>
      <c r="BL190" s="9" t="str">
        <f t="shared" si="225"/>
        <v>Ines – Jurac – OK Vihor</v>
      </c>
      <c r="BM190" s="1" t="str">
        <f t="shared" si="226"/>
        <v>NEMA</v>
      </c>
      <c r="BN190" t="s">
        <v>1</v>
      </c>
      <c r="BO190" s="9" t="str">
        <f t="shared" si="227"/>
        <v>Ines – Jurac</v>
      </c>
      <c r="BP190" s="1" t="str">
        <f t="shared" si="167"/>
        <v>NEMA</v>
      </c>
      <c r="BQ190" t="s">
        <v>1</v>
      </c>
    </row>
    <row r="191" spans="2:69" x14ac:dyDescent="0.25">
      <c r="B191" t="s">
        <v>1280</v>
      </c>
      <c r="C191">
        <v>0</v>
      </c>
      <c r="D191">
        <f t="shared" si="168"/>
        <v>1</v>
      </c>
      <c r="E191">
        <f t="shared" si="169"/>
        <v>9</v>
      </c>
      <c r="F191">
        <f t="shared" si="170"/>
        <v>15</v>
      </c>
      <c r="G191">
        <f t="shared" si="171"/>
        <v>26</v>
      </c>
      <c r="H191">
        <f t="shared" si="172"/>
        <v>34</v>
      </c>
      <c r="I191">
        <f t="shared" si="173"/>
        <v>35</v>
      </c>
      <c r="J191">
        <f t="shared" si="174"/>
        <v>37</v>
      </c>
      <c r="K191">
        <f t="shared" si="175"/>
        <v>38</v>
      </c>
      <c r="L191">
        <f t="shared" si="176"/>
        <v>40</v>
      </c>
      <c r="M191">
        <f t="shared" si="177"/>
        <v>46</v>
      </c>
      <c r="N191">
        <f t="shared" si="178"/>
        <v>52</v>
      </c>
      <c r="O191">
        <f t="shared" si="179"/>
        <v>58</v>
      </c>
      <c r="P191">
        <f t="shared" si="180"/>
        <v>60</v>
      </c>
      <c r="Q191">
        <f t="shared" si="181"/>
        <v>62</v>
      </c>
      <c r="R191">
        <f t="shared" si="182"/>
        <v>72</v>
      </c>
      <c r="S191">
        <f t="shared" si="183"/>
        <v>84</v>
      </c>
      <c r="T191">
        <f t="shared" si="184"/>
        <v>90</v>
      </c>
      <c r="U191">
        <f t="shared" si="185"/>
        <v>93</v>
      </c>
      <c r="V191">
        <f t="shared" si="186"/>
        <v>99</v>
      </c>
      <c r="W191">
        <f t="shared" si="187"/>
        <v>105</v>
      </c>
      <c r="X191">
        <f t="shared" si="188"/>
        <v>106</v>
      </c>
      <c r="Y191">
        <f t="shared" si="189"/>
        <v>107</v>
      </c>
      <c r="Z191">
        <f t="shared" si="190"/>
        <v>108</v>
      </c>
      <c r="AA191">
        <f t="shared" si="191"/>
        <v>111</v>
      </c>
      <c r="AB191">
        <f t="shared" si="192"/>
        <v>114</v>
      </c>
      <c r="AC191">
        <f t="shared" si="193"/>
        <v>117</v>
      </c>
      <c r="AD191">
        <f t="shared" si="194"/>
        <v>120</v>
      </c>
      <c r="AE191">
        <f t="shared" si="195"/>
        <v>123</v>
      </c>
      <c r="AF191">
        <f t="shared" si="196"/>
        <v>126</v>
      </c>
      <c r="AG191">
        <f t="shared" si="197"/>
        <v>129</v>
      </c>
      <c r="AH191">
        <f t="shared" si="198"/>
        <v>132</v>
      </c>
      <c r="AI191">
        <f t="shared" si="199"/>
        <v>135</v>
      </c>
      <c r="AJ191">
        <f t="shared" si="200"/>
        <v>138</v>
      </c>
      <c r="AK191">
        <f t="shared" si="201"/>
        <v>141</v>
      </c>
      <c r="AL191">
        <f t="shared" si="202"/>
        <v>142</v>
      </c>
      <c r="AM191">
        <f t="shared" si="203"/>
        <v>144</v>
      </c>
      <c r="AN191">
        <f t="shared" si="204"/>
        <v>150</v>
      </c>
      <c r="AO191">
        <f t="shared" si="205"/>
        <v>152</v>
      </c>
      <c r="AP191">
        <f t="shared" si="206"/>
        <v>155</v>
      </c>
      <c r="AQ191">
        <f t="shared" si="207"/>
        <v>158</v>
      </c>
      <c r="AR191">
        <f t="shared" si="208"/>
        <v>164</v>
      </c>
      <c r="AS191">
        <f t="shared" si="209"/>
        <v>171</v>
      </c>
      <c r="AT191">
        <f t="shared" si="210"/>
        <v>177</v>
      </c>
      <c r="AU191">
        <f t="shared" si="211"/>
        <v>180</v>
      </c>
      <c r="AV191">
        <f t="shared" si="212"/>
        <v>182</v>
      </c>
      <c r="AW191" t="s">
        <v>1</v>
      </c>
      <c r="AX191" s="9" t="str">
        <f t="shared" si="213"/>
        <v>Ž35</v>
      </c>
      <c r="AY191" s="9" t="str">
        <f t="shared" si="214"/>
        <v>Sanda</v>
      </c>
      <c r="AZ191" s="9" t="str">
        <f t="shared" si="215"/>
        <v>Berženji</v>
      </c>
      <c r="BA191" s="1" t="str">
        <f t="shared" si="216"/>
        <v>41:38</v>
      </c>
      <c r="BB191" s="1" t="str">
        <f t="shared" si="217"/>
        <v>0</v>
      </c>
      <c r="BC191" s="9" t="str">
        <f t="shared" si="218"/>
        <v>OK Kapela</v>
      </c>
      <c r="BD191" s="9" t="str">
        <f t="shared" si="219"/>
        <v>18</v>
      </c>
      <c r="BE191" s="12" t="str">
        <f t="shared" si="220"/>
        <v>Ž35</v>
      </c>
      <c r="BF191" s="12" t="str">
        <f t="shared" si="221"/>
        <v>3.56</v>
      </c>
      <c r="BG191" s="12" t="str">
        <f t="shared" si="222"/>
        <v>150</v>
      </c>
      <c r="BH191" t="s">
        <v>1</v>
      </c>
      <c r="BI191" s="9" t="str">
        <f t="shared" si="223"/>
        <v>Sanda – Berženji – OK Kapela – Ž35</v>
      </c>
      <c r="BJ191" s="1">
        <f t="shared" si="224"/>
        <v>208</v>
      </c>
      <c r="BK191" t="s">
        <v>1</v>
      </c>
      <c r="BL191" s="9" t="str">
        <f t="shared" si="225"/>
        <v>Sanda – Berženji – OK Kapela</v>
      </c>
      <c r="BM191" s="1">
        <f t="shared" si="226"/>
        <v>208</v>
      </c>
      <c r="BN191" t="s">
        <v>1</v>
      </c>
      <c r="BO191" s="9" t="str">
        <f t="shared" si="227"/>
        <v>Sanda – Berženji</v>
      </c>
      <c r="BP191" s="1">
        <f t="shared" si="167"/>
        <v>208</v>
      </c>
      <c r="BQ191" t="s">
        <v>1</v>
      </c>
    </row>
    <row r="192" spans="2:69" x14ac:dyDescent="0.25">
      <c r="B192" t="s">
        <v>1281</v>
      </c>
      <c r="C192">
        <v>0</v>
      </c>
      <c r="D192">
        <f t="shared" si="168"/>
        <v>1</v>
      </c>
      <c r="E192">
        <f t="shared" si="169"/>
        <v>9</v>
      </c>
      <c r="F192">
        <f t="shared" si="170"/>
        <v>15</v>
      </c>
      <c r="G192">
        <f t="shared" si="171"/>
        <v>25</v>
      </c>
      <c r="H192">
        <f t="shared" si="172"/>
        <v>34</v>
      </c>
      <c r="I192">
        <f t="shared" si="173"/>
        <v>35</v>
      </c>
      <c r="J192">
        <f t="shared" si="174"/>
        <v>37</v>
      </c>
      <c r="K192">
        <f t="shared" si="175"/>
        <v>38</v>
      </c>
      <c r="L192">
        <f t="shared" si="176"/>
        <v>40</v>
      </c>
      <c r="M192">
        <f t="shared" si="177"/>
        <v>46</v>
      </c>
      <c r="N192">
        <f t="shared" si="178"/>
        <v>52</v>
      </c>
      <c r="O192">
        <f t="shared" si="179"/>
        <v>58</v>
      </c>
      <c r="P192">
        <f t="shared" si="180"/>
        <v>60</v>
      </c>
      <c r="Q192">
        <f t="shared" si="181"/>
        <v>62</v>
      </c>
      <c r="R192">
        <f t="shared" si="182"/>
        <v>72</v>
      </c>
      <c r="S192">
        <f t="shared" si="183"/>
        <v>84</v>
      </c>
      <c r="T192">
        <f t="shared" si="184"/>
        <v>90</v>
      </c>
      <c r="U192">
        <f t="shared" si="185"/>
        <v>93</v>
      </c>
      <c r="V192">
        <f t="shared" si="186"/>
        <v>99</v>
      </c>
      <c r="W192">
        <f t="shared" si="187"/>
        <v>105</v>
      </c>
      <c r="X192">
        <f t="shared" si="188"/>
        <v>106</v>
      </c>
      <c r="Y192">
        <f t="shared" si="189"/>
        <v>107</v>
      </c>
      <c r="Z192">
        <f t="shared" si="190"/>
        <v>108</v>
      </c>
      <c r="AA192">
        <f t="shared" si="191"/>
        <v>111</v>
      </c>
      <c r="AB192">
        <f t="shared" si="192"/>
        <v>114</v>
      </c>
      <c r="AC192">
        <f t="shared" si="193"/>
        <v>117</v>
      </c>
      <c r="AD192">
        <f t="shared" si="194"/>
        <v>120</v>
      </c>
      <c r="AE192">
        <f t="shared" si="195"/>
        <v>123</v>
      </c>
      <c r="AF192">
        <f t="shared" si="196"/>
        <v>126</v>
      </c>
      <c r="AG192">
        <f t="shared" si="197"/>
        <v>129</v>
      </c>
      <c r="AH192">
        <f t="shared" si="198"/>
        <v>132</v>
      </c>
      <c r="AI192">
        <f t="shared" si="199"/>
        <v>135</v>
      </c>
      <c r="AJ192">
        <f t="shared" si="200"/>
        <v>138</v>
      </c>
      <c r="AK192">
        <f t="shared" si="201"/>
        <v>141</v>
      </c>
      <c r="AL192">
        <f t="shared" si="202"/>
        <v>142</v>
      </c>
      <c r="AM192">
        <f t="shared" si="203"/>
        <v>144</v>
      </c>
      <c r="AN192">
        <f t="shared" si="204"/>
        <v>150</v>
      </c>
      <c r="AO192">
        <f t="shared" si="205"/>
        <v>152</v>
      </c>
      <c r="AP192">
        <f t="shared" si="206"/>
        <v>155</v>
      </c>
      <c r="AQ192">
        <f t="shared" si="207"/>
        <v>158</v>
      </c>
      <c r="AR192">
        <f t="shared" si="208"/>
        <v>164</v>
      </c>
      <c r="AS192">
        <f t="shared" si="209"/>
        <v>171</v>
      </c>
      <c r="AT192">
        <f t="shared" si="210"/>
        <v>177</v>
      </c>
      <c r="AU192">
        <f t="shared" si="211"/>
        <v>180</v>
      </c>
      <c r="AV192">
        <f t="shared" si="212"/>
        <v>182</v>
      </c>
      <c r="AW192" t="s">
        <v>1</v>
      </c>
      <c r="AX192" s="9" t="str">
        <f t="shared" si="213"/>
        <v>Ž35</v>
      </c>
      <c r="AY192" s="9" t="str">
        <f t="shared" si="214"/>
        <v>Željka</v>
      </c>
      <c r="AZ192" s="9" t="str">
        <f t="shared" si="215"/>
        <v>Fištrek</v>
      </c>
      <c r="BA192" s="1" t="str">
        <f t="shared" si="216"/>
        <v>48:04</v>
      </c>
      <c r="BB192" s="1" t="str">
        <f t="shared" si="217"/>
        <v>0</v>
      </c>
      <c r="BC192" s="9" t="str">
        <f t="shared" si="218"/>
        <v>OK Kapela</v>
      </c>
      <c r="BD192" s="9" t="str">
        <f t="shared" si="219"/>
        <v>18</v>
      </c>
      <c r="BE192" s="12" t="str">
        <f t="shared" si="220"/>
        <v>Ž35</v>
      </c>
      <c r="BF192" s="12" t="str">
        <f t="shared" si="221"/>
        <v>3.56</v>
      </c>
      <c r="BG192" s="12" t="str">
        <f t="shared" si="222"/>
        <v>150</v>
      </c>
      <c r="BH192" t="s">
        <v>1</v>
      </c>
      <c r="BI192" s="9" t="str">
        <f t="shared" si="223"/>
        <v>Željka – Fištrek – OK Kapela – Ž35</v>
      </c>
      <c r="BJ192" s="1">
        <f t="shared" si="224"/>
        <v>233</v>
      </c>
      <c r="BK192" t="s">
        <v>1</v>
      </c>
      <c r="BL192" s="9" t="str">
        <f t="shared" si="225"/>
        <v>Željka – Fištrek – OK Kapela</v>
      </c>
      <c r="BM192" s="1">
        <f t="shared" si="226"/>
        <v>233</v>
      </c>
      <c r="BN192" t="s">
        <v>1</v>
      </c>
      <c r="BO192" s="9" t="str">
        <f t="shared" si="227"/>
        <v>Željka – Fištrek</v>
      </c>
      <c r="BP192" s="1">
        <f t="shared" si="167"/>
        <v>233</v>
      </c>
      <c r="BQ192" t="s">
        <v>1</v>
      </c>
    </row>
    <row r="193" spans="2:69" x14ac:dyDescent="0.25">
      <c r="B193" t="s">
        <v>1282</v>
      </c>
      <c r="C193">
        <v>0</v>
      </c>
      <c r="D193">
        <f t="shared" si="168"/>
        <v>1</v>
      </c>
      <c r="E193">
        <f t="shared" si="169"/>
        <v>9</v>
      </c>
      <c r="F193">
        <f t="shared" si="170"/>
        <v>15</v>
      </c>
      <c r="G193">
        <f t="shared" si="171"/>
        <v>24</v>
      </c>
      <c r="H193">
        <f t="shared" si="172"/>
        <v>32</v>
      </c>
      <c r="I193">
        <f t="shared" si="173"/>
        <v>33</v>
      </c>
      <c r="J193">
        <f t="shared" si="174"/>
        <v>35</v>
      </c>
      <c r="K193">
        <f t="shared" si="175"/>
        <v>36</v>
      </c>
      <c r="L193">
        <f t="shared" si="176"/>
        <v>38</v>
      </c>
      <c r="M193">
        <f t="shared" si="177"/>
        <v>44</v>
      </c>
      <c r="N193">
        <f t="shared" si="178"/>
        <v>50</v>
      </c>
      <c r="O193">
        <f t="shared" si="179"/>
        <v>56</v>
      </c>
      <c r="P193">
        <f t="shared" si="180"/>
        <v>58</v>
      </c>
      <c r="Q193">
        <f t="shared" si="181"/>
        <v>60</v>
      </c>
      <c r="R193">
        <f t="shared" si="182"/>
        <v>71</v>
      </c>
      <c r="S193">
        <f t="shared" si="183"/>
        <v>84</v>
      </c>
      <c r="T193">
        <f t="shared" si="184"/>
        <v>90</v>
      </c>
      <c r="U193">
        <f t="shared" si="185"/>
        <v>93</v>
      </c>
      <c r="V193">
        <f t="shared" si="186"/>
        <v>99</v>
      </c>
      <c r="W193">
        <f t="shared" si="187"/>
        <v>105</v>
      </c>
      <c r="X193">
        <f t="shared" si="188"/>
        <v>106</v>
      </c>
      <c r="Y193">
        <f t="shared" si="189"/>
        <v>107</v>
      </c>
      <c r="Z193">
        <f t="shared" si="190"/>
        <v>108</v>
      </c>
      <c r="AA193">
        <f t="shared" si="191"/>
        <v>111</v>
      </c>
      <c r="AB193">
        <f t="shared" si="192"/>
        <v>114</v>
      </c>
      <c r="AC193">
        <f t="shared" si="193"/>
        <v>117</v>
      </c>
      <c r="AD193">
        <f t="shared" si="194"/>
        <v>120</v>
      </c>
      <c r="AE193">
        <f t="shared" si="195"/>
        <v>123</v>
      </c>
      <c r="AF193">
        <f t="shared" si="196"/>
        <v>126</v>
      </c>
      <c r="AG193">
        <f t="shared" si="197"/>
        <v>129</v>
      </c>
      <c r="AH193">
        <f t="shared" si="198"/>
        <v>132</v>
      </c>
      <c r="AI193">
        <f t="shared" si="199"/>
        <v>135</v>
      </c>
      <c r="AJ193">
        <f t="shared" si="200"/>
        <v>138</v>
      </c>
      <c r="AK193">
        <f t="shared" si="201"/>
        <v>141</v>
      </c>
      <c r="AL193">
        <f t="shared" si="202"/>
        <v>142</v>
      </c>
      <c r="AM193">
        <f t="shared" si="203"/>
        <v>144</v>
      </c>
      <c r="AN193">
        <f t="shared" si="204"/>
        <v>150</v>
      </c>
      <c r="AO193">
        <f t="shared" si="205"/>
        <v>152</v>
      </c>
      <c r="AP193">
        <f t="shared" si="206"/>
        <v>155</v>
      </c>
      <c r="AQ193">
        <f t="shared" si="207"/>
        <v>158</v>
      </c>
      <c r="AR193">
        <f t="shared" si="208"/>
        <v>164</v>
      </c>
      <c r="AS193">
        <f t="shared" si="209"/>
        <v>171</v>
      </c>
      <c r="AT193">
        <f t="shared" si="210"/>
        <v>177</v>
      </c>
      <c r="AU193">
        <f t="shared" si="211"/>
        <v>180</v>
      </c>
      <c r="AV193">
        <f t="shared" si="212"/>
        <v>182</v>
      </c>
      <c r="AW193" t="s">
        <v>1</v>
      </c>
      <c r="AX193" s="9" t="str">
        <f t="shared" si="213"/>
        <v>Ž35</v>
      </c>
      <c r="AY193" s="9" t="str">
        <f t="shared" si="214"/>
        <v>Sonja</v>
      </c>
      <c r="AZ193" s="9" t="str">
        <f t="shared" si="215"/>
        <v>Lesjak</v>
      </c>
      <c r="BA193" s="1" t="str">
        <f t="shared" si="216"/>
        <v>49:08</v>
      </c>
      <c r="BB193" s="1" t="str">
        <f t="shared" si="217"/>
        <v>0</v>
      </c>
      <c r="BC193" s="9" t="str">
        <f t="shared" si="218"/>
        <v>OK Japetić</v>
      </c>
      <c r="BD193" s="9" t="str">
        <f t="shared" si="219"/>
        <v>18</v>
      </c>
      <c r="BE193" s="12" t="str">
        <f t="shared" si="220"/>
        <v>Ž35</v>
      </c>
      <c r="BF193" s="12" t="str">
        <f t="shared" si="221"/>
        <v>3.56</v>
      </c>
      <c r="BG193" s="12" t="str">
        <f t="shared" si="222"/>
        <v>150</v>
      </c>
      <c r="BH193" t="s">
        <v>1</v>
      </c>
      <c r="BI193" s="9" t="str">
        <f t="shared" si="223"/>
        <v>Sonja – Lesjak – OK Japetić – Ž35</v>
      </c>
      <c r="BJ193" s="1">
        <f t="shared" si="224"/>
        <v>104</v>
      </c>
      <c r="BK193" t="s">
        <v>1</v>
      </c>
      <c r="BL193" s="9" t="str">
        <f t="shared" si="225"/>
        <v>Sonja – Lesjak – OK Japetić</v>
      </c>
      <c r="BM193" s="1">
        <f t="shared" si="226"/>
        <v>104</v>
      </c>
      <c r="BN193" t="s">
        <v>1</v>
      </c>
      <c r="BO193" s="9" t="str">
        <f t="shared" si="227"/>
        <v>Sonja – Lesjak</v>
      </c>
      <c r="BP193" s="1">
        <f t="shared" si="167"/>
        <v>104</v>
      </c>
      <c r="BQ193" t="s">
        <v>1</v>
      </c>
    </row>
    <row r="194" spans="2:69" x14ac:dyDescent="0.25">
      <c r="B194" t="s">
        <v>1283</v>
      </c>
      <c r="C194">
        <v>0</v>
      </c>
      <c r="D194">
        <f t="shared" si="168"/>
        <v>1</v>
      </c>
      <c r="E194">
        <f t="shared" si="169"/>
        <v>9</v>
      </c>
      <c r="F194">
        <f t="shared" si="170"/>
        <v>15</v>
      </c>
      <c r="G194">
        <f t="shared" si="171"/>
        <v>28</v>
      </c>
      <c r="H194">
        <f t="shared" si="172"/>
        <v>37</v>
      </c>
      <c r="I194">
        <f t="shared" si="173"/>
        <v>38</v>
      </c>
      <c r="J194">
        <f t="shared" si="174"/>
        <v>40</v>
      </c>
      <c r="K194">
        <f t="shared" si="175"/>
        <v>41</v>
      </c>
      <c r="L194">
        <f t="shared" si="176"/>
        <v>43</v>
      </c>
      <c r="M194">
        <f t="shared" si="177"/>
        <v>49</v>
      </c>
      <c r="N194">
        <f t="shared" si="178"/>
        <v>55</v>
      </c>
      <c r="O194">
        <f t="shared" si="179"/>
        <v>61</v>
      </c>
      <c r="P194">
        <f t="shared" si="180"/>
        <v>63</v>
      </c>
      <c r="Q194">
        <f t="shared" si="181"/>
        <v>65</v>
      </c>
      <c r="R194">
        <f t="shared" si="182"/>
        <v>75</v>
      </c>
      <c r="S194">
        <f t="shared" si="183"/>
        <v>87</v>
      </c>
      <c r="T194">
        <f t="shared" si="184"/>
        <v>93</v>
      </c>
      <c r="U194">
        <f t="shared" si="185"/>
        <v>96</v>
      </c>
      <c r="V194">
        <f t="shared" si="186"/>
        <v>102</v>
      </c>
      <c r="W194">
        <f t="shared" si="187"/>
        <v>108</v>
      </c>
      <c r="X194">
        <f t="shared" si="188"/>
        <v>109</v>
      </c>
      <c r="Y194">
        <f t="shared" si="189"/>
        <v>110</v>
      </c>
      <c r="Z194">
        <f t="shared" si="190"/>
        <v>111</v>
      </c>
      <c r="AA194">
        <f t="shared" si="191"/>
        <v>114</v>
      </c>
      <c r="AB194">
        <f t="shared" si="192"/>
        <v>117</v>
      </c>
      <c r="AC194">
        <f t="shared" si="193"/>
        <v>120</v>
      </c>
      <c r="AD194">
        <f t="shared" si="194"/>
        <v>123</v>
      </c>
      <c r="AE194">
        <f t="shared" si="195"/>
        <v>126</v>
      </c>
      <c r="AF194">
        <f t="shared" si="196"/>
        <v>129</v>
      </c>
      <c r="AG194">
        <f t="shared" si="197"/>
        <v>132</v>
      </c>
      <c r="AH194">
        <f t="shared" si="198"/>
        <v>135</v>
      </c>
      <c r="AI194">
        <f t="shared" si="199"/>
        <v>138</v>
      </c>
      <c r="AJ194">
        <f t="shared" si="200"/>
        <v>141</v>
      </c>
      <c r="AK194">
        <f t="shared" si="201"/>
        <v>144</v>
      </c>
      <c r="AL194">
        <f t="shared" si="202"/>
        <v>145</v>
      </c>
      <c r="AM194">
        <f t="shared" si="203"/>
        <v>147</v>
      </c>
      <c r="AN194">
        <f t="shared" si="204"/>
        <v>153</v>
      </c>
      <c r="AO194">
        <f t="shared" si="205"/>
        <v>155</v>
      </c>
      <c r="AP194">
        <f t="shared" si="206"/>
        <v>158</v>
      </c>
      <c r="AQ194">
        <f t="shared" si="207"/>
        <v>161</v>
      </c>
      <c r="AR194">
        <f t="shared" si="208"/>
        <v>167</v>
      </c>
      <c r="AS194">
        <f t="shared" si="209"/>
        <v>174</v>
      </c>
      <c r="AT194">
        <f t="shared" si="210"/>
        <v>180</v>
      </c>
      <c r="AU194">
        <f t="shared" si="211"/>
        <v>183</v>
      </c>
      <c r="AV194">
        <f t="shared" si="212"/>
        <v>185</v>
      </c>
      <c r="AW194" t="s">
        <v>1</v>
      </c>
      <c r="AX194" s="9" t="str">
        <f t="shared" si="213"/>
        <v>Ž35</v>
      </c>
      <c r="AY194" s="9" t="str">
        <f t="shared" si="214"/>
        <v>Monika</v>
      </c>
      <c r="AZ194" s="9" t="str">
        <f t="shared" si="215"/>
        <v>Kovaljesko</v>
      </c>
      <c r="BA194" s="1" t="str">
        <f t="shared" si="216"/>
        <v>52:20</v>
      </c>
      <c r="BB194" s="1" t="str">
        <f t="shared" si="217"/>
        <v>0</v>
      </c>
      <c r="BC194" s="9" t="str">
        <f t="shared" si="218"/>
        <v>OK Kapela</v>
      </c>
      <c r="BD194" s="9" t="str">
        <f t="shared" si="219"/>
        <v>18</v>
      </c>
      <c r="BE194" s="12" t="str">
        <f t="shared" si="220"/>
        <v>Ž35</v>
      </c>
      <c r="BF194" s="12" t="str">
        <f t="shared" si="221"/>
        <v>3.56</v>
      </c>
      <c r="BG194" s="12" t="str">
        <f t="shared" si="222"/>
        <v>150</v>
      </c>
      <c r="BH194" t="s">
        <v>1</v>
      </c>
      <c r="BI194" s="9" t="str">
        <f t="shared" si="223"/>
        <v>Monika – Kovaljesko – OK Kapela – Ž35</v>
      </c>
      <c r="BJ194" s="1">
        <f t="shared" si="224"/>
        <v>263</v>
      </c>
      <c r="BK194" t="s">
        <v>1</v>
      </c>
      <c r="BL194" s="9" t="str">
        <f t="shared" si="225"/>
        <v>Monika – Kovaljesko – OK Kapela</v>
      </c>
      <c r="BM194" s="1">
        <f t="shared" si="226"/>
        <v>263</v>
      </c>
      <c r="BN194" t="s">
        <v>1</v>
      </c>
      <c r="BO194" s="9" t="str">
        <f t="shared" si="227"/>
        <v>Monika – Kovaljesko</v>
      </c>
      <c r="BP194" s="1">
        <f t="shared" si="167"/>
        <v>263</v>
      </c>
      <c r="BQ194" t="s">
        <v>1</v>
      </c>
    </row>
    <row r="195" spans="2:69" x14ac:dyDescent="0.25">
      <c r="B195" t="s">
        <v>1284</v>
      </c>
      <c r="C195">
        <v>0</v>
      </c>
      <c r="D195">
        <f t="shared" si="168"/>
        <v>1</v>
      </c>
      <c r="E195">
        <f t="shared" si="169"/>
        <v>9</v>
      </c>
      <c r="F195">
        <f t="shared" si="170"/>
        <v>15</v>
      </c>
      <c r="G195">
        <f t="shared" si="171"/>
        <v>25</v>
      </c>
      <c r="H195">
        <f t="shared" si="172"/>
        <v>33</v>
      </c>
      <c r="I195">
        <f t="shared" si="173"/>
        <v>34</v>
      </c>
      <c r="J195">
        <f t="shared" si="174"/>
        <v>36</v>
      </c>
      <c r="K195">
        <f t="shared" si="175"/>
        <v>37</v>
      </c>
      <c r="L195">
        <f t="shared" si="176"/>
        <v>39</v>
      </c>
      <c r="M195">
        <f t="shared" si="177"/>
        <v>45</v>
      </c>
      <c r="N195">
        <f t="shared" si="178"/>
        <v>51</v>
      </c>
      <c r="O195">
        <f t="shared" si="179"/>
        <v>57</v>
      </c>
      <c r="P195">
        <f t="shared" si="180"/>
        <v>59</v>
      </c>
      <c r="Q195">
        <f t="shared" si="181"/>
        <v>61</v>
      </c>
      <c r="R195">
        <f t="shared" si="182"/>
        <v>71</v>
      </c>
      <c r="S195">
        <f t="shared" si="183"/>
        <v>83</v>
      </c>
      <c r="T195">
        <f t="shared" si="184"/>
        <v>89</v>
      </c>
      <c r="U195">
        <f t="shared" si="185"/>
        <v>92</v>
      </c>
      <c r="V195">
        <f t="shared" si="186"/>
        <v>98</v>
      </c>
      <c r="W195">
        <f t="shared" si="187"/>
        <v>104</v>
      </c>
      <c r="X195">
        <f t="shared" si="188"/>
        <v>105</v>
      </c>
      <c r="Y195">
        <f t="shared" si="189"/>
        <v>106</v>
      </c>
      <c r="Z195">
        <f t="shared" si="190"/>
        <v>107</v>
      </c>
      <c r="AA195">
        <f t="shared" si="191"/>
        <v>110</v>
      </c>
      <c r="AB195">
        <f t="shared" si="192"/>
        <v>113</v>
      </c>
      <c r="AC195">
        <f t="shared" si="193"/>
        <v>116</v>
      </c>
      <c r="AD195">
        <f t="shared" si="194"/>
        <v>119</v>
      </c>
      <c r="AE195">
        <f t="shared" si="195"/>
        <v>122</v>
      </c>
      <c r="AF195">
        <f t="shared" si="196"/>
        <v>125</v>
      </c>
      <c r="AG195">
        <f t="shared" si="197"/>
        <v>128</v>
      </c>
      <c r="AH195">
        <f t="shared" si="198"/>
        <v>131</v>
      </c>
      <c r="AI195">
        <f t="shared" si="199"/>
        <v>134</v>
      </c>
      <c r="AJ195">
        <f t="shared" si="200"/>
        <v>137</v>
      </c>
      <c r="AK195">
        <f t="shared" si="201"/>
        <v>140</v>
      </c>
      <c r="AL195">
        <f t="shared" si="202"/>
        <v>141</v>
      </c>
      <c r="AM195">
        <f t="shared" si="203"/>
        <v>143</v>
      </c>
      <c r="AN195">
        <f t="shared" si="204"/>
        <v>149</v>
      </c>
      <c r="AO195">
        <f t="shared" si="205"/>
        <v>151</v>
      </c>
      <c r="AP195">
        <f t="shared" si="206"/>
        <v>154</v>
      </c>
      <c r="AQ195">
        <f t="shared" si="207"/>
        <v>157</v>
      </c>
      <c r="AR195">
        <f t="shared" si="208"/>
        <v>163</v>
      </c>
      <c r="AS195">
        <f t="shared" si="209"/>
        <v>170</v>
      </c>
      <c r="AT195">
        <f t="shared" si="210"/>
        <v>176</v>
      </c>
      <c r="AU195">
        <f t="shared" si="211"/>
        <v>179</v>
      </c>
      <c r="AV195">
        <f t="shared" si="212"/>
        <v>181</v>
      </c>
      <c r="AW195" t="s">
        <v>1</v>
      </c>
      <c r="AX195" s="9" t="str">
        <f t="shared" si="213"/>
        <v>Ž35</v>
      </c>
      <c r="AY195" s="9" t="str">
        <f t="shared" si="214"/>
        <v>Antea</v>
      </c>
      <c r="AZ195" s="9" t="str">
        <f t="shared" si="215"/>
        <v>Popovic</v>
      </c>
      <c r="BA195" s="1" t="str">
        <f t="shared" si="216"/>
        <v>52:38</v>
      </c>
      <c r="BB195" s="1" t="str">
        <f t="shared" si="217"/>
        <v>0</v>
      </c>
      <c r="BC195" s="9" t="str">
        <f t="shared" si="218"/>
        <v>OK Kapela</v>
      </c>
      <c r="BD195" s="9" t="str">
        <f t="shared" si="219"/>
        <v>18</v>
      </c>
      <c r="BE195" s="12" t="str">
        <f t="shared" si="220"/>
        <v>Ž35</v>
      </c>
      <c r="BF195" s="12" t="str">
        <f t="shared" si="221"/>
        <v>3.56</v>
      </c>
      <c r="BG195" s="12" t="str">
        <f t="shared" si="222"/>
        <v>150</v>
      </c>
      <c r="BH195" t="s">
        <v>1</v>
      </c>
      <c r="BI195" s="9" t="str">
        <f t="shared" si="223"/>
        <v>Antea – Popovic – OK Kapela – Ž35</v>
      </c>
      <c r="BJ195" s="1" t="str">
        <f t="shared" si="224"/>
        <v>NEMA</v>
      </c>
      <c r="BK195" t="s">
        <v>1</v>
      </c>
      <c r="BL195" s="9" t="str">
        <f t="shared" si="225"/>
        <v>Antea – Popovic – OK Kapela</v>
      </c>
      <c r="BM195" s="1" t="str">
        <f t="shared" si="226"/>
        <v>NEMA</v>
      </c>
      <c r="BN195" t="s">
        <v>1</v>
      </c>
      <c r="BO195" s="9" t="str">
        <f t="shared" si="227"/>
        <v>Antea – Popovic</v>
      </c>
      <c r="BP195" s="1" t="str">
        <f t="shared" si="167"/>
        <v>NEMA</v>
      </c>
      <c r="BQ195" t="s">
        <v>1</v>
      </c>
    </row>
    <row r="196" spans="2:69" x14ac:dyDescent="0.25">
      <c r="B196" t="s">
        <v>1285</v>
      </c>
      <c r="C196">
        <v>0</v>
      </c>
      <c r="D196">
        <f t="shared" si="168"/>
        <v>1</v>
      </c>
      <c r="E196">
        <f t="shared" si="169"/>
        <v>9</v>
      </c>
      <c r="F196">
        <f t="shared" si="170"/>
        <v>15</v>
      </c>
      <c r="G196">
        <f t="shared" si="171"/>
        <v>22</v>
      </c>
      <c r="H196">
        <f t="shared" si="172"/>
        <v>31</v>
      </c>
      <c r="I196">
        <f t="shared" si="173"/>
        <v>32</v>
      </c>
      <c r="J196">
        <f t="shared" si="174"/>
        <v>34</v>
      </c>
      <c r="K196">
        <f t="shared" si="175"/>
        <v>35</v>
      </c>
      <c r="L196">
        <f t="shared" si="176"/>
        <v>37</v>
      </c>
      <c r="M196">
        <f t="shared" si="177"/>
        <v>43</v>
      </c>
      <c r="N196">
        <f t="shared" si="178"/>
        <v>49</v>
      </c>
      <c r="O196">
        <f t="shared" si="179"/>
        <v>55</v>
      </c>
      <c r="P196">
        <f t="shared" si="180"/>
        <v>57</v>
      </c>
      <c r="Q196">
        <f t="shared" si="181"/>
        <v>59</v>
      </c>
      <c r="R196">
        <f t="shared" si="182"/>
        <v>68</v>
      </c>
      <c r="S196">
        <f t="shared" si="183"/>
        <v>79</v>
      </c>
      <c r="T196">
        <f t="shared" si="184"/>
        <v>85</v>
      </c>
      <c r="U196">
        <f t="shared" si="185"/>
        <v>88</v>
      </c>
      <c r="V196">
        <f t="shared" si="186"/>
        <v>94</v>
      </c>
      <c r="W196">
        <f t="shared" si="187"/>
        <v>100</v>
      </c>
      <c r="X196">
        <f t="shared" si="188"/>
        <v>101</v>
      </c>
      <c r="Y196">
        <f t="shared" si="189"/>
        <v>102</v>
      </c>
      <c r="Z196">
        <f t="shared" si="190"/>
        <v>103</v>
      </c>
      <c r="AA196">
        <f t="shared" si="191"/>
        <v>106</v>
      </c>
      <c r="AB196">
        <f t="shared" si="192"/>
        <v>109</v>
      </c>
      <c r="AC196">
        <f t="shared" si="193"/>
        <v>112</v>
      </c>
      <c r="AD196">
        <f t="shared" si="194"/>
        <v>115</v>
      </c>
      <c r="AE196">
        <f t="shared" si="195"/>
        <v>118</v>
      </c>
      <c r="AF196">
        <f t="shared" si="196"/>
        <v>121</v>
      </c>
      <c r="AG196">
        <f t="shared" si="197"/>
        <v>124</v>
      </c>
      <c r="AH196">
        <f t="shared" si="198"/>
        <v>127</v>
      </c>
      <c r="AI196">
        <f t="shared" si="199"/>
        <v>130</v>
      </c>
      <c r="AJ196">
        <f t="shared" si="200"/>
        <v>133</v>
      </c>
      <c r="AK196">
        <f t="shared" si="201"/>
        <v>136</v>
      </c>
      <c r="AL196">
        <f t="shared" si="202"/>
        <v>137</v>
      </c>
      <c r="AM196">
        <f t="shared" si="203"/>
        <v>139</v>
      </c>
      <c r="AN196">
        <f t="shared" si="204"/>
        <v>145</v>
      </c>
      <c r="AO196">
        <f t="shared" si="205"/>
        <v>147</v>
      </c>
      <c r="AP196">
        <f t="shared" si="206"/>
        <v>150</v>
      </c>
      <c r="AQ196">
        <f t="shared" si="207"/>
        <v>153</v>
      </c>
      <c r="AR196">
        <f t="shared" si="208"/>
        <v>159</v>
      </c>
      <c r="AS196">
        <f t="shared" si="209"/>
        <v>166</v>
      </c>
      <c r="AT196">
        <f t="shared" si="210"/>
        <v>172</v>
      </c>
      <c r="AU196">
        <f t="shared" si="211"/>
        <v>175</v>
      </c>
      <c r="AV196">
        <f t="shared" si="212"/>
        <v>177</v>
      </c>
      <c r="AW196" t="s">
        <v>1</v>
      </c>
      <c r="AX196" s="9" t="str">
        <f t="shared" si="213"/>
        <v>Ž35</v>
      </c>
      <c r="AY196" s="9" t="str">
        <f t="shared" si="214"/>
        <v>Sabina</v>
      </c>
      <c r="AZ196" s="9" t="str">
        <f t="shared" si="215"/>
        <v>Rako</v>
      </c>
      <c r="BA196" s="1" t="str">
        <f t="shared" si="216"/>
        <v>52:56</v>
      </c>
      <c r="BB196" s="1" t="str">
        <f t="shared" si="217"/>
        <v>0</v>
      </c>
      <c r="BC196" s="9" t="str">
        <f t="shared" si="218"/>
        <v>OK Vihor</v>
      </c>
      <c r="BD196" s="9" t="str">
        <f t="shared" si="219"/>
        <v>18</v>
      </c>
      <c r="BE196" s="12" t="str">
        <f t="shared" si="220"/>
        <v>Ž35</v>
      </c>
      <c r="BF196" s="12" t="str">
        <f t="shared" si="221"/>
        <v>3.56</v>
      </c>
      <c r="BG196" s="12" t="str">
        <f t="shared" si="222"/>
        <v>150</v>
      </c>
      <c r="BH196" t="s">
        <v>1</v>
      </c>
      <c r="BI196" s="9" t="str">
        <f t="shared" si="223"/>
        <v>Sabina – Rako – OK Vihor – Ž35</v>
      </c>
      <c r="BJ196" s="1">
        <f t="shared" si="224"/>
        <v>859</v>
      </c>
      <c r="BK196" t="s">
        <v>1</v>
      </c>
      <c r="BL196" s="9" t="str">
        <f t="shared" si="225"/>
        <v>Sabina – Rako – OK Vihor</v>
      </c>
      <c r="BM196" s="1">
        <f t="shared" si="226"/>
        <v>859</v>
      </c>
      <c r="BN196" t="s">
        <v>1</v>
      </c>
      <c r="BO196" s="9" t="str">
        <f t="shared" si="227"/>
        <v>Sabina – Rako</v>
      </c>
      <c r="BP196" s="1">
        <f t="shared" si="167"/>
        <v>859</v>
      </c>
      <c r="BQ196" t="s">
        <v>1</v>
      </c>
    </row>
    <row r="197" spans="2:69" x14ac:dyDescent="0.25">
      <c r="B197" t="s">
        <v>1286</v>
      </c>
      <c r="C197">
        <v>0</v>
      </c>
      <c r="D197">
        <f t="shared" si="168"/>
        <v>1</v>
      </c>
      <c r="E197">
        <f t="shared" si="169"/>
        <v>8</v>
      </c>
      <c r="F197">
        <f t="shared" si="170"/>
        <v>14</v>
      </c>
      <c r="G197">
        <f t="shared" si="171"/>
        <v>23</v>
      </c>
      <c r="H197">
        <f t="shared" si="172"/>
        <v>31</v>
      </c>
      <c r="I197">
        <f t="shared" si="173"/>
        <v>32</v>
      </c>
      <c r="J197">
        <f t="shared" si="174"/>
        <v>34</v>
      </c>
      <c r="K197">
        <f t="shared" si="175"/>
        <v>35</v>
      </c>
      <c r="L197">
        <f t="shared" si="176"/>
        <v>37</v>
      </c>
      <c r="M197">
        <f t="shared" si="177"/>
        <v>43</v>
      </c>
      <c r="N197">
        <f t="shared" si="178"/>
        <v>49</v>
      </c>
      <c r="O197">
        <f t="shared" si="179"/>
        <v>55</v>
      </c>
      <c r="P197">
        <f t="shared" si="180"/>
        <v>57</v>
      </c>
      <c r="Q197">
        <f t="shared" si="181"/>
        <v>59</v>
      </c>
      <c r="R197">
        <f t="shared" si="182"/>
        <v>68</v>
      </c>
      <c r="S197">
        <f t="shared" si="183"/>
        <v>79</v>
      </c>
      <c r="T197">
        <f t="shared" si="184"/>
        <v>85</v>
      </c>
      <c r="U197">
        <f t="shared" si="185"/>
        <v>88</v>
      </c>
      <c r="V197">
        <f t="shared" si="186"/>
        <v>94</v>
      </c>
      <c r="W197">
        <f t="shared" si="187"/>
        <v>100</v>
      </c>
      <c r="X197">
        <f t="shared" si="188"/>
        <v>101</v>
      </c>
      <c r="Y197">
        <f t="shared" si="189"/>
        <v>102</v>
      </c>
      <c r="Z197">
        <f t="shared" si="190"/>
        <v>103</v>
      </c>
      <c r="AA197">
        <f t="shared" si="191"/>
        <v>106</v>
      </c>
      <c r="AB197">
        <f t="shared" si="192"/>
        <v>109</v>
      </c>
      <c r="AC197">
        <f t="shared" si="193"/>
        <v>112</v>
      </c>
      <c r="AD197">
        <f t="shared" si="194"/>
        <v>115</v>
      </c>
      <c r="AE197">
        <f t="shared" si="195"/>
        <v>118</v>
      </c>
      <c r="AF197">
        <f t="shared" si="196"/>
        <v>121</v>
      </c>
      <c r="AG197">
        <f t="shared" si="197"/>
        <v>124</v>
      </c>
      <c r="AH197">
        <f t="shared" si="198"/>
        <v>127</v>
      </c>
      <c r="AI197">
        <f t="shared" si="199"/>
        <v>130</v>
      </c>
      <c r="AJ197">
        <f t="shared" si="200"/>
        <v>133</v>
      </c>
      <c r="AK197">
        <f t="shared" si="201"/>
        <v>136</v>
      </c>
      <c r="AL197">
        <f t="shared" si="202"/>
        <v>137</v>
      </c>
      <c r="AM197">
        <f t="shared" si="203"/>
        <v>139</v>
      </c>
      <c r="AN197">
        <f t="shared" si="204"/>
        <v>145</v>
      </c>
      <c r="AO197">
        <f t="shared" si="205"/>
        <v>147</v>
      </c>
      <c r="AP197">
        <f t="shared" si="206"/>
        <v>150</v>
      </c>
      <c r="AQ197">
        <f t="shared" si="207"/>
        <v>153</v>
      </c>
      <c r="AR197">
        <f t="shared" si="208"/>
        <v>159</v>
      </c>
      <c r="AS197">
        <f t="shared" si="209"/>
        <v>166</v>
      </c>
      <c r="AT197">
        <f t="shared" si="210"/>
        <v>172</v>
      </c>
      <c r="AU197">
        <f t="shared" si="211"/>
        <v>175</v>
      </c>
      <c r="AV197">
        <f t="shared" si="212"/>
        <v>177</v>
      </c>
      <c r="AW197" t="s">
        <v>1</v>
      </c>
      <c r="AX197" s="9" t="str">
        <f t="shared" si="213"/>
        <v>Ž35</v>
      </c>
      <c r="AY197" s="9" t="str">
        <f t="shared" si="214"/>
        <v>Ivana</v>
      </c>
      <c r="AZ197" s="9" t="str">
        <f t="shared" si="215"/>
        <v>Horbec</v>
      </c>
      <c r="BA197" s="1" t="str">
        <f t="shared" si="216"/>
        <v>54:26</v>
      </c>
      <c r="BB197" s="1" t="str">
        <f t="shared" si="217"/>
        <v>0</v>
      </c>
      <c r="BC197" s="9" t="str">
        <f t="shared" si="218"/>
        <v>OK Vihor</v>
      </c>
      <c r="BD197" s="9" t="str">
        <f t="shared" si="219"/>
        <v>18</v>
      </c>
      <c r="BE197" s="12" t="str">
        <f t="shared" si="220"/>
        <v>Ž35</v>
      </c>
      <c r="BF197" s="12" t="str">
        <f t="shared" si="221"/>
        <v>3.56</v>
      </c>
      <c r="BG197" s="12" t="str">
        <f t="shared" si="222"/>
        <v>150</v>
      </c>
      <c r="BH197" t="s">
        <v>1</v>
      </c>
      <c r="BI197" s="9" t="str">
        <f t="shared" si="223"/>
        <v>Ivana – Horbec – OK Vihor – Ž35</v>
      </c>
      <c r="BJ197" s="1">
        <f t="shared" si="224"/>
        <v>686</v>
      </c>
      <c r="BK197" t="s">
        <v>1</v>
      </c>
      <c r="BL197" s="9" t="str">
        <f t="shared" si="225"/>
        <v>Ivana – Horbec – OK Vihor</v>
      </c>
      <c r="BM197" s="1">
        <f t="shared" si="226"/>
        <v>686</v>
      </c>
      <c r="BN197" t="s">
        <v>1</v>
      </c>
      <c r="BO197" s="9" t="str">
        <f t="shared" si="227"/>
        <v>Ivana – Horbec</v>
      </c>
      <c r="BP197" s="1">
        <f t="shared" si="167"/>
        <v>686</v>
      </c>
      <c r="BQ197" t="s">
        <v>1</v>
      </c>
    </row>
    <row r="198" spans="2:69" x14ac:dyDescent="0.25">
      <c r="B198" t="s">
        <v>1287</v>
      </c>
      <c r="C198">
        <v>0</v>
      </c>
      <c r="D198">
        <f t="shared" si="168"/>
        <v>1</v>
      </c>
      <c r="E198">
        <f t="shared" si="169"/>
        <v>9</v>
      </c>
      <c r="F198">
        <f t="shared" si="170"/>
        <v>15</v>
      </c>
      <c r="G198">
        <f t="shared" si="171"/>
        <v>30</v>
      </c>
      <c r="H198">
        <f t="shared" si="172"/>
        <v>37</v>
      </c>
      <c r="I198">
        <f t="shared" si="173"/>
        <v>38</v>
      </c>
      <c r="J198">
        <f t="shared" si="174"/>
        <v>40</v>
      </c>
      <c r="K198">
        <f t="shared" si="175"/>
        <v>41</v>
      </c>
      <c r="L198">
        <f t="shared" si="176"/>
        <v>43</v>
      </c>
      <c r="M198">
        <f t="shared" si="177"/>
        <v>49</v>
      </c>
      <c r="N198">
        <f t="shared" si="178"/>
        <v>56</v>
      </c>
      <c r="O198">
        <f t="shared" si="179"/>
        <v>62</v>
      </c>
      <c r="P198">
        <f t="shared" si="180"/>
        <v>64</v>
      </c>
      <c r="Q198">
        <f t="shared" si="181"/>
        <v>66</v>
      </c>
      <c r="R198">
        <f t="shared" si="182"/>
        <v>76</v>
      </c>
      <c r="S198">
        <f t="shared" si="183"/>
        <v>88</v>
      </c>
      <c r="T198">
        <f t="shared" si="184"/>
        <v>94</v>
      </c>
      <c r="U198">
        <f t="shared" si="185"/>
        <v>97</v>
      </c>
      <c r="V198">
        <f t="shared" si="186"/>
        <v>103</v>
      </c>
      <c r="W198">
        <f t="shared" si="187"/>
        <v>109</v>
      </c>
      <c r="X198">
        <f t="shared" si="188"/>
        <v>110</v>
      </c>
      <c r="Y198">
        <f t="shared" si="189"/>
        <v>111</v>
      </c>
      <c r="Z198">
        <f t="shared" si="190"/>
        <v>112</v>
      </c>
      <c r="AA198">
        <f t="shared" si="191"/>
        <v>115</v>
      </c>
      <c r="AB198">
        <f t="shared" si="192"/>
        <v>118</v>
      </c>
      <c r="AC198">
        <f t="shared" si="193"/>
        <v>121</v>
      </c>
      <c r="AD198">
        <f t="shared" si="194"/>
        <v>124</v>
      </c>
      <c r="AE198">
        <f t="shared" si="195"/>
        <v>127</v>
      </c>
      <c r="AF198">
        <f t="shared" si="196"/>
        <v>130</v>
      </c>
      <c r="AG198">
        <f t="shared" si="197"/>
        <v>133</v>
      </c>
      <c r="AH198">
        <f t="shared" si="198"/>
        <v>136</v>
      </c>
      <c r="AI198">
        <f t="shared" si="199"/>
        <v>139</v>
      </c>
      <c r="AJ198">
        <f t="shared" si="200"/>
        <v>142</v>
      </c>
      <c r="AK198">
        <f t="shared" si="201"/>
        <v>145</v>
      </c>
      <c r="AL198">
        <f t="shared" si="202"/>
        <v>146</v>
      </c>
      <c r="AM198">
        <f t="shared" si="203"/>
        <v>148</v>
      </c>
      <c r="AN198">
        <f t="shared" si="204"/>
        <v>154</v>
      </c>
      <c r="AO198">
        <f t="shared" si="205"/>
        <v>156</v>
      </c>
      <c r="AP198">
        <f t="shared" si="206"/>
        <v>159</v>
      </c>
      <c r="AQ198">
        <f t="shared" si="207"/>
        <v>162</v>
      </c>
      <c r="AR198">
        <f t="shared" si="208"/>
        <v>168</v>
      </c>
      <c r="AS198">
        <f t="shared" si="209"/>
        <v>175</v>
      </c>
      <c r="AT198">
        <f t="shared" si="210"/>
        <v>181</v>
      </c>
      <c r="AU198">
        <f t="shared" si="211"/>
        <v>184</v>
      </c>
      <c r="AV198">
        <f t="shared" si="212"/>
        <v>186</v>
      </c>
      <c r="AW198" t="s">
        <v>1</v>
      </c>
      <c r="AX198" s="9" t="str">
        <f t="shared" si="213"/>
        <v>Ž35</v>
      </c>
      <c r="AY198" s="9" t="str">
        <f t="shared" si="214"/>
        <v>Aida</v>
      </c>
      <c r="AZ198" s="9" t="str">
        <f t="shared" si="215"/>
        <v>Krkic Drobic</v>
      </c>
      <c r="BA198" s="1" t="str">
        <f t="shared" si="216"/>
        <v>65:17</v>
      </c>
      <c r="BB198" s="1" t="str">
        <f t="shared" si="217"/>
        <v>0</v>
      </c>
      <c r="BC198" s="9" t="str">
        <f t="shared" si="218"/>
        <v>OK Kapela</v>
      </c>
      <c r="BD198" s="9" t="str">
        <f t="shared" si="219"/>
        <v>18</v>
      </c>
      <c r="BE198" s="12" t="str">
        <f t="shared" si="220"/>
        <v>Ž35</v>
      </c>
      <c r="BF198" s="12" t="str">
        <f t="shared" si="221"/>
        <v>3.56</v>
      </c>
      <c r="BG198" s="12" t="str">
        <f t="shared" si="222"/>
        <v>150</v>
      </c>
      <c r="BH198" t="s">
        <v>1</v>
      </c>
      <c r="BI198" s="9" t="str">
        <f t="shared" si="223"/>
        <v>Aida – Krkic Drobic – OK Kapela – Ž35</v>
      </c>
      <c r="BJ198" s="1" t="str">
        <f t="shared" si="224"/>
        <v>NEMA</v>
      </c>
      <c r="BK198" t="s">
        <v>1</v>
      </c>
      <c r="BL198" s="9" t="str">
        <f t="shared" si="225"/>
        <v>Aida – Krkic Drobic – OK Kapela</v>
      </c>
      <c r="BM198" s="1" t="str">
        <f t="shared" si="226"/>
        <v>NEMA</v>
      </c>
      <c r="BN198" t="s">
        <v>1</v>
      </c>
      <c r="BO198" s="9" t="str">
        <f t="shared" si="227"/>
        <v>Aida – Krkic Drobic</v>
      </c>
      <c r="BP198" s="1" t="str">
        <f t="shared" ref="BP198:BP261" si="228">IF(BO198="","",IFERROR(MATCH(BO198,ImePrezime,0),"NEMA"))</f>
        <v>NEMA</v>
      </c>
      <c r="BQ198" t="s">
        <v>1</v>
      </c>
    </row>
    <row r="199" spans="2:69" x14ac:dyDescent="0.25">
      <c r="B199" t="s">
        <v>1288</v>
      </c>
      <c r="C199">
        <v>0</v>
      </c>
      <c r="D199">
        <f t="shared" ref="D199:D262" si="229">FIND(";",$B199,C199+1)</f>
        <v>1</v>
      </c>
      <c r="E199">
        <f t="shared" ref="E199:E262" si="230">FIND(";",$B199,D199+1)</f>
        <v>9</v>
      </c>
      <c r="F199">
        <f t="shared" ref="F199:F262" si="231">FIND(";",$B199,E199+1)</f>
        <v>15</v>
      </c>
      <c r="G199">
        <f t="shared" ref="G199:G262" si="232">FIND(";",$B199,F199+1)</f>
        <v>23</v>
      </c>
      <c r="H199">
        <f t="shared" ref="H199:H262" si="233">FIND(";",$B199,G199+1)</f>
        <v>33</v>
      </c>
      <c r="I199">
        <f t="shared" ref="I199:I262" si="234">FIND(";",$B199,H199+1)</f>
        <v>34</v>
      </c>
      <c r="J199">
        <f t="shared" ref="J199:J262" si="235">FIND(";",$B199,I199+1)</f>
        <v>36</v>
      </c>
      <c r="K199">
        <f t="shared" ref="K199:K262" si="236">FIND(";",$B199,J199+1)</f>
        <v>37</v>
      </c>
      <c r="L199">
        <f t="shared" ref="L199:L262" si="237">FIND(";",$B199,K199+1)</f>
        <v>39</v>
      </c>
      <c r="M199">
        <f t="shared" ref="M199:M262" si="238">FIND(";",$B199,L199+1)</f>
        <v>45</v>
      </c>
      <c r="N199">
        <f t="shared" ref="N199:N262" si="239">FIND(";",$B199,M199+1)</f>
        <v>51</v>
      </c>
      <c r="O199">
        <f t="shared" ref="O199:O262" si="240">FIND(";",$B199,N199+1)</f>
        <v>57</v>
      </c>
      <c r="P199">
        <f t="shared" ref="P199:P262" si="241">FIND(";",$B199,O199+1)</f>
        <v>59</v>
      </c>
      <c r="Q199">
        <f t="shared" ref="Q199:Q262" si="242">FIND(";",$B199,P199+1)</f>
        <v>61</v>
      </c>
      <c r="R199">
        <f t="shared" ref="R199:R262" si="243">FIND(";",$B199,Q199+1)</f>
        <v>70</v>
      </c>
      <c r="S199">
        <f t="shared" ref="S199:S262" si="244">FIND(";",$B199,R199+1)</f>
        <v>81</v>
      </c>
      <c r="T199">
        <f t="shared" ref="T199:T262" si="245">FIND(";",$B199,S199+1)</f>
        <v>87</v>
      </c>
      <c r="U199">
        <f t="shared" ref="U199:U262" si="246">FIND(";",$B199,T199+1)</f>
        <v>90</v>
      </c>
      <c r="V199">
        <f t="shared" ref="V199:V262" si="247">FIND(";",$B199,U199+1)</f>
        <v>96</v>
      </c>
      <c r="W199">
        <f t="shared" ref="W199:W262" si="248">FIND(";",$B199,V199+1)</f>
        <v>102</v>
      </c>
      <c r="X199">
        <f t="shared" ref="X199:X262" si="249">FIND(";",$B199,W199+1)</f>
        <v>103</v>
      </c>
      <c r="Y199">
        <f t="shared" ref="Y199:Y262" si="250">FIND(";",$B199,X199+1)</f>
        <v>104</v>
      </c>
      <c r="Z199">
        <f t="shared" ref="Z199:Z262" si="251">FIND(";",$B199,Y199+1)</f>
        <v>105</v>
      </c>
      <c r="AA199">
        <f t="shared" ref="AA199:AA262" si="252">FIND(";",$B199,Z199+1)</f>
        <v>108</v>
      </c>
      <c r="AB199">
        <f t="shared" ref="AB199:AB262" si="253">FIND(";",$B199,AA199+1)</f>
        <v>111</v>
      </c>
      <c r="AC199">
        <f t="shared" ref="AC199:AC262" si="254">FIND(";",$B199,AB199+1)</f>
        <v>114</v>
      </c>
      <c r="AD199">
        <f t="shared" ref="AD199:AD262" si="255">FIND(";",$B199,AC199+1)</f>
        <v>117</v>
      </c>
      <c r="AE199">
        <f t="shared" ref="AE199:AE262" si="256">FIND(";",$B199,AD199+1)</f>
        <v>120</v>
      </c>
      <c r="AF199">
        <f t="shared" ref="AF199:AF262" si="257">FIND(";",$B199,AE199+1)</f>
        <v>123</v>
      </c>
      <c r="AG199">
        <f t="shared" ref="AG199:AG262" si="258">FIND(";",$B199,AF199+1)</f>
        <v>126</v>
      </c>
      <c r="AH199">
        <f t="shared" ref="AH199:AH262" si="259">FIND(";",$B199,AG199+1)</f>
        <v>129</v>
      </c>
      <c r="AI199">
        <f t="shared" ref="AI199:AI262" si="260">FIND(";",$B199,AH199+1)</f>
        <v>132</v>
      </c>
      <c r="AJ199">
        <f t="shared" ref="AJ199:AJ262" si="261">FIND(";",$B199,AI199+1)</f>
        <v>135</v>
      </c>
      <c r="AK199">
        <f t="shared" ref="AK199:AK262" si="262">FIND(";",$B199,AJ199+1)</f>
        <v>138</v>
      </c>
      <c r="AL199">
        <f t="shared" ref="AL199:AL262" si="263">FIND(";",$B199,AK199+1)</f>
        <v>139</v>
      </c>
      <c r="AM199">
        <f t="shared" ref="AM199:AM262" si="264">FIND(";",$B199,AL199+1)</f>
        <v>141</v>
      </c>
      <c r="AN199">
        <f t="shared" ref="AN199:AN262" si="265">FIND(";",$B199,AM199+1)</f>
        <v>147</v>
      </c>
      <c r="AO199">
        <f t="shared" ref="AO199:AO262" si="266">FIND(";",$B199,AN199+1)</f>
        <v>149</v>
      </c>
      <c r="AP199">
        <f t="shared" ref="AP199:AP262" si="267">FIND(";",$B199,AO199+1)</f>
        <v>152</v>
      </c>
      <c r="AQ199">
        <f t="shared" ref="AQ199:AQ262" si="268">FIND(";",$B199,AP199+1)</f>
        <v>155</v>
      </c>
      <c r="AR199">
        <f t="shared" ref="AR199:AR262" si="269">FIND(";",$B199,AQ199+1)</f>
        <v>161</v>
      </c>
      <c r="AS199">
        <f t="shared" ref="AS199:AS262" si="270">FIND(";",$B199,AR199+1)</f>
        <v>168</v>
      </c>
      <c r="AT199">
        <f t="shared" ref="AT199:AT262" si="271">FIND(";",$B199,AS199+1)</f>
        <v>174</v>
      </c>
      <c r="AU199">
        <f t="shared" ref="AU199:AU262" si="272">FIND(";",$B199,AT199+1)</f>
        <v>177</v>
      </c>
      <c r="AV199">
        <f t="shared" ref="AV199:AV262" si="273">FIND(";",$B199,AU199+1)</f>
        <v>179</v>
      </c>
      <c r="AW199" t="s">
        <v>1</v>
      </c>
      <c r="AX199" s="9" t="str">
        <f t="shared" ref="AX199:AX262" si="274">IF(B199="","",SUBSTITUTE(MID($B199,U199+1,V199-U199-1),"""",""))</f>
        <v>Ž35</v>
      </c>
      <c r="AY199" s="9" t="str">
        <f t="shared" ref="AY199:AY262" si="275">IF(B199="","",SUBSTITUTE(MID($B199,G199+1,H199-G199-1),"""",""))</f>
        <v>Violeta</v>
      </c>
      <c r="AZ199" s="9" t="str">
        <f t="shared" ref="AZ199:AZ262" si="276">IF(B199="","",SUBSTITUTE(MID($B199,F199+1,G199-F199-1),"""",""))</f>
        <v>Calic</v>
      </c>
      <c r="BA199" s="1" t="str">
        <f t="shared" ref="BA199:BA262" si="277">IF(B199="","",SUBSTITUTE(MID($B199,N199+1,O199-N199-1),"""",""))</f>
        <v>66:43</v>
      </c>
      <c r="BB199" s="1" t="str">
        <f t="shared" ref="BB199:BB262" si="278">IF(B199="","",SUBSTITUTE(MID($B199,O199+1,P199-O199-1),"""",""))</f>
        <v>0</v>
      </c>
      <c r="BC199" s="9" t="str">
        <f t="shared" ref="BC199:BC262" si="279">IF(B199="","",SUBSTITUTE(MID($B199,Q199+1,R199-Q199-1),"""",""))</f>
        <v>OK Vihor</v>
      </c>
      <c r="BD199" s="9" t="str">
        <f t="shared" ref="BD199:BD262" si="280">IF(B199="","",SUBSTITUTE(MID($B199,AP199+1,AQ199-AP199-1),"""",""))</f>
        <v>18</v>
      </c>
      <c r="BE199" s="12" t="str">
        <f t="shared" ref="BE199:BE262" si="281">IF(B199="","",SUBSTITUTE(MID($B199,AQ199+1,AR199-AQ199-1),"""",""))</f>
        <v>Ž35</v>
      </c>
      <c r="BF199" s="12" t="str">
        <f t="shared" ref="BF199:BF262" si="282">IF(B199="","",SUBSTITUTE(MID($B199,AR199+1,AS199-AR199-1),"""",""))</f>
        <v>3.56</v>
      </c>
      <c r="BG199" s="12" t="str">
        <f t="shared" ref="BG199:BG262" si="283">IF(B199="","",SUBSTITUTE(MID($B199,AS199+1,AT199-AS199-1),"""",""))</f>
        <v>150</v>
      </c>
      <c r="BH199" t="s">
        <v>1</v>
      </c>
      <c r="BI199" s="9" t="str">
        <f t="shared" ref="BI199:BI262" si="284">IF(AY199="Vacant","",IF(AY199="","",AY199) &amp; IF(AZ199="",""," – " &amp; AZ199) &amp; IF(BC199="",""," – " &amp; BC199) &amp; IF(AX199="",""," – " &amp; AX199))</f>
        <v>Violeta – Calic – OK Vihor – Ž35</v>
      </c>
      <c r="BJ199" s="1" t="str">
        <f t="shared" ref="BJ199:BJ262" si="285">IF(BI199="","",IFERROR(MATCH(BI199,Registar,0),"NEMA"))</f>
        <v>NEMA</v>
      </c>
      <c r="BK199" t="s">
        <v>1</v>
      </c>
      <c r="BL199" s="9" t="str">
        <f t="shared" ref="BL199:BL262" si="286">IF(AY199="Vacant","",IF(AY199="","",AY199) &amp; IF(AZ199="",""," – " &amp; AZ199) &amp; IF(BC199="",""," – " &amp; BC199))</f>
        <v>Violeta – Calic – OK Vihor</v>
      </c>
      <c r="BM199" s="1" t="str">
        <f t="shared" ref="BM199:BM262" si="287">IF(BL199="","",IFERROR(MATCH(BL199,ImePrezimeKlub,0),"NEMA"))</f>
        <v>NEMA</v>
      </c>
      <c r="BN199" t="s">
        <v>1</v>
      </c>
      <c r="BO199" s="9" t="str">
        <f t="shared" ref="BO199:BO262" si="288">IF(AY199="Vacant","",IF(AY199="","",AY199)&amp;IF(AZ199="",""," – "&amp;AZ199))</f>
        <v>Violeta – Calic</v>
      </c>
      <c r="BP199" s="1" t="str">
        <f t="shared" si="228"/>
        <v>NEMA</v>
      </c>
      <c r="BQ199" t="s">
        <v>1</v>
      </c>
    </row>
    <row r="200" spans="2:69" x14ac:dyDescent="0.25">
      <c r="B200" t="s">
        <v>1289</v>
      </c>
      <c r="C200">
        <v>0</v>
      </c>
      <c r="D200">
        <f t="shared" si="229"/>
        <v>1</v>
      </c>
      <c r="E200">
        <f t="shared" si="230"/>
        <v>9</v>
      </c>
      <c r="F200">
        <f t="shared" si="231"/>
        <v>15</v>
      </c>
      <c r="G200">
        <f t="shared" si="232"/>
        <v>24</v>
      </c>
      <c r="H200">
        <f t="shared" si="233"/>
        <v>37</v>
      </c>
      <c r="I200">
        <f t="shared" si="234"/>
        <v>38</v>
      </c>
      <c r="J200">
        <f t="shared" si="235"/>
        <v>40</v>
      </c>
      <c r="K200">
        <f t="shared" si="236"/>
        <v>41</v>
      </c>
      <c r="L200">
        <f t="shared" si="237"/>
        <v>43</v>
      </c>
      <c r="M200">
        <f t="shared" si="238"/>
        <v>49</v>
      </c>
      <c r="N200">
        <f t="shared" si="239"/>
        <v>56</v>
      </c>
      <c r="O200">
        <f t="shared" si="240"/>
        <v>62</v>
      </c>
      <c r="P200">
        <f t="shared" si="241"/>
        <v>64</v>
      </c>
      <c r="Q200">
        <f t="shared" si="242"/>
        <v>66</v>
      </c>
      <c r="R200">
        <f t="shared" si="243"/>
        <v>75</v>
      </c>
      <c r="S200">
        <f t="shared" si="244"/>
        <v>86</v>
      </c>
      <c r="T200">
        <f t="shared" si="245"/>
        <v>92</v>
      </c>
      <c r="U200">
        <f t="shared" si="246"/>
        <v>95</v>
      </c>
      <c r="V200">
        <f t="shared" si="247"/>
        <v>101</v>
      </c>
      <c r="W200">
        <f t="shared" si="248"/>
        <v>107</v>
      </c>
      <c r="X200">
        <f t="shared" si="249"/>
        <v>108</v>
      </c>
      <c r="Y200">
        <f t="shared" si="250"/>
        <v>109</v>
      </c>
      <c r="Z200">
        <f t="shared" si="251"/>
        <v>110</v>
      </c>
      <c r="AA200">
        <f t="shared" si="252"/>
        <v>113</v>
      </c>
      <c r="AB200">
        <f t="shared" si="253"/>
        <v>116</v>
      </c>
      <c r="AC200">
        <f t="shared" si="254"/>
        <v>119</v>
      </c>
      <c r="AD200">
        <f t="shared" si="255"/>
        <v>122</v>
      </c>
      <c r="AE200">
        <f t="shared" si="256"/>
        <v>125</v>
      </c>
      <c r="AF200">
        <f t="shared" si="257"/>
        <v>128</v>
      </c>
      <c r="AG200">
        <f t="shared" si="258"/>
        <v>131</v>
      </c>
      <c r="AH200">
        <f t="shared" si="259"/>
        <v>134</v>
      </c>
      <c r="AI200">
        <f t="shared" si="260"/>
        <v>137</v>
      </c>
      <c r="AJ200">
        <f t="shared" si="261"/>
        <v>140</v>
      </c>
      <c r="AK200">
        <f t="shared" si="262"/>
        <v>143</v>
      </c>
      <c r="AL200">
        <f t="shared" si="263"/>
        <v>144</v>
      </c>
      <c r="AM200">
        <f t="shared" si="264"/>
        <v>146</v>
      </c>
      <c r="AN200">
        <f t="shared" si="265"/>
        <v>152</v>
      </c>
      <c r="AO200">
        <f t="shared" si="266"/>
        <v>154</v>
      </c>
      <c r="AP200">
        <f t="shared" si="267"/>
        <v>157</v>
      </c>
      <c r="AQ200">
        <f t="shared" si="268"/>
        <v>160</v>
      </c>
      <c r="AR200">
        <f t="shared" si="269"/>
        <v>166</v>
      </c>
      <c r="AS200">
        <f t="shared" si="270"/>
        <v>173</v>
      </c>
      <c r="AT200">
        <f t="shared" si="271"/>
        <v>179</v>
      </c>
      <c r="AU200">
        <f t="shared" si="272"/>
        <v>182</v>
      </c>
      <c r="AV200">
        <f t="shared" si="273"/>
        <v>185</v>
      </c>
      <c r="AW200" t="s">
        <v>1</v>
      </c>
      <c r="AX200" s="9" t="str">
        <f t="shared" si="274"/>
        <v>Ž35</v>
      </c>
      <c r="AY200" s="9" t="str">
        <f t="shared" si="275"/>
        <v>Bernardica</v>
      </c>
      <c r="AZ200" s="9" t="str">
        <f t="shared" si="276"/>
        <v>Stipic</v>
      </c>
      <c r="BA200" s="1" t="str">
        <f t="shared" si="277"/>
        <v>68:46</v>
      </c>
      <c r="BB200" s="1" t="str">
        <f t="shared" si="278"/>
        <v>0</v>
      </c>
      <c r="BC200" s="9" t="str">
        <f t="shared" si="279"/>
        <v>OK Vihor</v>
      </c>
      <c r="BD200" s="9" t="str">
        <f t="shared" si="280"/>
        <v>18</v>
      </c>
      <c r="BE200" s="12" t="str">
        <f t="shared" si="281"/>
        <v>Ž35</v>
      </c>
      <c r="BF200" s="12" t="str">
        <f t="shared" si="282"/>
        <v>3.56</v>
      </c>
      <c r="BG200" s="12" t="str">
        <f t="shared" si="283"/>
        <v>150</v>
      </c>
      <c r="BH200" t="s">
        <v>1</v>
      </c>
      <c r="BI200" s="9" t="str">
        <f t="shared" si="284"/>
        <v>Bernardica – Stipic – OK Vihor – Ž35</v>
      </c>
      <c r="BJ200" s="1" t="str">
        <f t="shared" si="285"/>
        <v>NEMA</v>
      </c>
      <c r="BK200" t="s">
        <v>1</v>
      </c>
      <c r="BL200" s="9" t="str">
        <f t="shared" si="286"/>
        <v>Bernardica – Stipic – OK Vihor</v>
      </c>
      <c r="BM200" s="1" t="str">
        <f t="shared" si="287"/>
        <v>NEMA</v>
      </c>
      <c r="BN200" t="s">
        <v>1</v>
      </c>
      <c r="BO200" s="9" t="str">
        <f t="shared" si="288"/>
        <v>Bernardica – Stipic</v>
      </c>
      <c r="BP200" s="1" t="str">
        <f t="shared" si="228"/>
        <v>NEMA</v>
      </c>
      <c r="BQ200" t="s">
        <v>1</v>
      </c>
    </row>
    <row r="201" spans="2:69" x14ac:dyDescent="0.25">
      <c r="B201" t="s">
        <v>1290</v>
      </c>
      <c r="C201">
        <v>0</v>
      </c>
      <c r="D201">
        <f t="shared" si="229"/>
        <v>1</v>
      </c>
      <c r="E201">
        <f t="shared" si="230"/>
        <v>9</v>
      </c>
      <c r="F201">
        <f t="shared" si="231"/>
        <v>15</v>
      </c>
      <c r="G201">
        <f t="shared" si="232"/>
        <v>25</v>
      </c>
      <c r="H201">
        <f t="shared" si="233"/>
        <v>34</v>
      </c>
      <c r="I201">
        <f t="shared" si="234"/>
        <v>35</v>
      </c>
      <c r="J201">
        <f t="shared" si="235"/>
        <v>37</v>
      </c>
      <c r="K201">
        <f t="shared" si="236"/>
        <v>38</v>
      </c>
      <c r="L201">
        <f t="shared" si="237"/>
        <v>40</v>
      </c>
      <c r="M201">
        <f t="shared" si="238"/>
        <v>46</v>
      </c>
      <c r="N201">
        <f t="shared" si="239"/>
        <v>53</v>
      </c>
      <c r="O201">
        <f t="shared" si="240"/>
        <v>59</v>
      </c>
      <c r="P201">
        <f t="shared" si="241"/>
        <v>61</v>
      </c>
      <c r="Q201">
        <f t="shared" si="242"/>
        <v>63</v>
      </c>
      <c r="R201">
        <f t="shared" si="243"/>
        <v>72</v>
      </c>
      <c r="S201">
        <f t="shared" si="244"/>
        <v>83</v>
      </c>
      <c r="T201">
        <f t="shared" si="245"/>
        <v>89</v>
      </c>
      <c r="U201">
        <f t="shared" si="246"/>
        <v>92</v>
      </c>
      <c r="V201">
        <f t="shared" si="247"/>
        <v>98</v>
      </c>
      <c r="W201">
        <f t="shared" si="248"/>
        <v>104</v>
      </c>
      <c r="X201">
        <f t="shared" si="249"/>
        <v>105</v>
      </c>
      <c r="Y201">
        <f t="shared" si="250"/>
        <v>106</v>
      </c>
      <c r="Z201">
        <f t="shared" si="251"/>
        <v>107</v>
      </c>
      <c r="AA201">
        <f t="shared" si="252"/>
        <v>110</v>
      </c>
      <c r="AB201">
        <f t="shared" si="253"/>
        <v>113</v>
      </c>
      <c r="AC201">
        <f t="shared" si="254"/>
        <v>116</v>
      </c>
      <c r="AD201">
        <f t="shared" si="255"/>
        <v>119</v>
      </c>
      <c r="AE201">
        <f t="shared" si="256"/>
        <v>122</v>
      </c>
      <c r="AF201">
        <f t="shared" si="257"/>
        <v>125</v>
      </c>
      <c r="AG201">
        <f t="shared" si="258"/>
        <v>128</v>
      </c>
      <c r="AH201">
        <f t="shared" si="259"/>
        <v>131</v>
      </c>
      <c r="AI201">
        <f t="shared" si="260"/>
        <v>134</v>
      </c>
      <c r="AJ201">
        <f t="shared" si="261"/>
        <v>137</v>
      </c>
      <c r="AK201">
        <f t="shared" si="262"/>
        <v>140</v>
      </c>
      <c r="AL201">
        <f t="shared" si="263"/>
        <v>141</v>
      </c>
      <c r="AM201">
        <f t="shared" si="264"/>
        <v>143</v>
      </c>
      <c r="AN201">
        <f t="shared" si="265"/>
        <v>149</v>
      </c>
      <c r="AO201">
        <f t="shared" si="266"/>
        <v>151</v>
      </c>
      <c r="AP201">
        <f t="shared" si="267"/>
        <v>154</v>
      </c>
      <c r="AQ201">
        <f t="shared" si="268"/>
        <v>157</v>
      </c>
      <c r="AR201">
        <f t="shared" si="269"/>
        <v>163</v>
      </c>
      <c r="AS201">
        <f t="shared" si="270"/>
        <v>170</v>
      </c>
      <c r="AT201">
        <f t="shared" si="271"/>
        <v>176</v>
      </c>
      <c r="AU201">
        <f t="shared" si="272"/>
        <v>179</v>
      </c>
      <c r="AV201">
        <f t="shared" si="273"/>
        <v>182</v>
      </c>
      <c r="AW201" t="s">
        <v>1</v>
      </c>
      <c r="AX201" s="9" t="str">
        <f t="shared" si="274"/>
        <v>Ž35</v>
      </c>
      <c r="AY201" s="9" t="str">
        <f t="shared" si="275"/>
        <v>Vlatka</v>
      </c>
      <c r="AZ201" s="9" t="str">
        <f t="shared" si="276"/>
        <v>Stupalo</v>
      </c>
      <c r="BA201" s="1" t="str">
        <f t="shared" si="277"/>
        <v>71:38</v>
      </c>
      <c r="BB201" s="1" t="str">
        <f t="shared" si="278"/>
        <v>0</v>
      </c>
      <c r="BC201" s="9" t="str">
        <f t="shared" si="279"/>
        <v>OK Vihor</v>
      </c>
      <c r="BD201" s="9" t="str">
        <f t="shared" si="280"/>
        <v>18</v>
      </c>
      <c r="BE201" s="12" t="str">
        <f t="shared" si="281"/>
        <v>Ž35</v>
      </c>
      <c r="BF201" s="12" t="str">
        <f t="shared" si="282"/>
        <v>3.56</v>
      </c>
      <c r="BG201" s="12" t="str">
        <f t="shared" si="283"/>
        <v>150</v>
      </c>
      <c r="BH201" t="s">
        <v>1</v>
      </c>
      <c r="BI201" s="9" t="str">
        <f t="shared" si="284"/>
        <v>Vlatka – Stupalo – OK Vihor – Ž35</v>
      </c>
      <c r="BJ201" s="1">
        <f t="shared" si="285"/>
        <v>901</v>
      </c>
      <c r="BK201" t="s">
        <v>1</v>
      </c>
      <c r="BL201" s="9" t="str">
        <f t="shared" si="286"/>
        <v>Vlatka – Stupalo – OK Vihor</v>
      </c>
      <c r="BM201" s="1">
        <f t="shared" si="287"/>
        <v>901</v>
      </c>
      <c r="BN201" t="s">
        <v>1</v>
      </c>
      <c r="BO201" s="9" t="str">
        <f t="shared" si="288"/>
        <v>Vlatka – Stupalo</v>
      </c>
      <c r="BP201" s="1">
        <f t="shared" si="228"/>
        <v>901</v>
      </c>
      <c r="BQ201" t="s">
        <v>1</v>
      </c>
    </row>
    <row r="202" spans="2:69" x14ac:dyDescent="0.25">
      <c r="B202" t="s">
        <v>1130</v>
      </c>
      <c r="C202">
        <v>0</v>
      </c>
      <c r="D202">
        <f t="shared" si="229"/>
        <v>1</v>
      </c>
      <c r="E202">
        <f t="shared" si="230"/>
        <v>9</v>
      </c>
      <c r="F202">
        <f t="shared" si="231"/>
        <v>15</v>
      </c>
      <c r="G202">
        <f t="shared" si="232"/>
        <v>23</v>
      </c>
      <c r="H202">
        <f t="shared" si="233"/>
        <v>32</v>
      </c>
      <c r="I202">
        <f t="shared" si="234"/>
        <v>33</v>
      </c>
      <c r="J202">
        <f t="shared" si="235"/>
        <v>35</v>
      </c>
      <c r="K202">
        <f t="shared" si="236"/>
        <v>36</v>
      </c>
      <c r="L202">
        <f t="shared" si="237"/>
        <v>38</v>
      </c>
      <c r="M202">
        <f t="shared" si="238"/>
        <v>44</v>
      </c>
      <c r="N202">
        <f t="shared" si="239"/>
        <v>51</v>
      </c>
      <c r="O202">
        <f t="shared" si="240"/>
        <v>57</v>
      </c>
      <c r="P202">
        <f t="shared" si="241"/>
        <v>59</v>
      </c>
      <c r="Q202">
        <f t="shared" si="242"/>
        <v>61</v>
      </c>
      <c r="R202">
        <f t="shared" si="243"/>
        <v>75</v>
      </c>
      <c r="S202">
        <f t="shared" si="244"/>
        <v>89</v>
      </c>
      <c r="T202">
        <f t="shared" si="245"/>
        <v>95</v>
      </c>
      <c r="U202">
        <f t="shared" si="246"/>
        <v>98</v>
      </c>
      <c r="V202">
        <f t="shared" si="247"/>
        <v>104</v>
      </c>
      <c r="W202">
        <f t="shared" si="248"/>
        <v>110</v>
      </c>
      <c r="X202">
        <f t="shared" si="249"/>
        <v>111</v>
      </c>
      <c r="Y202">
        <f t="shared" si="250"/>
        <v>112</v>
      </c>
      <c r="Z202">
        <f t="shared" si="251"/>
        <v>113</v>
      </c>
      <c r="AA202">
        <f t="shared" si="252"/>
        <v>116</v>
      </c>
      <c r="AB202">
        <f t="shared" si="253"/>
        <v>119</v>
      </c>
      <c r="AC202">
        <f t="shared" si="254"/>
        <v>122</v>
      </c>
      <c r="AD202">
        <f t="shared" si="255"/>
        <v>125</v>
      </c>
      <c r="AE202">
        <f t="shared" si="256"/>
        <v>128</v>
      </c>
      <c r="AF202">
        <f t="shared" si="257"/>
        <v>131</v>
      </c>
      <c r="AG202">
        <f t="shared" si="258"/>
        <v>134</v>
      </c>
      <c r="AH202">
        <f t="shared" si="259"/>
        <v>137</v>
      </c>
      <c r="AI202">
        <f t="shared" si="260"/>
        <v>140</v>
      </c>
      <c r="AJ202">
        <f t="shared" si="261"/>
        <v>143</v>
      </c>
      <c r="AK202">
        <f t="shared" si="262"/>
        <v>146</v>
      </c>
      <c r="AL202">
        <f t="shared" si="263"/>
        <v>147</v>
      </c>
      <c r="AM202">
        <f t="shared" si="264"/>
        <v>149</v>
      </c>
      <c r="AN202">
        <f t="shared" si="265"/>
        <v>155</v>
      </c>
      <c r="AO202">
        <f t="shared" si="266"/>
        <v>157</v>
      </c>
      <c r="AP202">
        <f t="shared" si="267"/>
        <v>160</v>
      </c>
      <c r="AQ202">
        <f t="shared" si="268"/>
        <v>163</v>
      </c>
      <c r="AR202">
        <f t="shared" si="269"/>
        <v>169</v>
      </c>
      <c r="AS202">
        <f t="shared" si="270"/>
        <v>176</v>
      </c>
      <c r="AT202">
        <f t="shared" si="271"/>
        <v>182</v>
      </c>
      <c r="AU202">
        <f t="shared" si="272"/>
        <v>185</v>
      </c>
      <c r="AV202">
        <f t="shared" si="273"/>
        <v>188</v>
      </c>
      <c r="AW202" t="s">
        <v>1</v>
      </c>
      <c r="AX202" s="9" t="str">
        <f t="shared" si="274"/>
        <v>Ž35</v>
      </c>
      <c r="AY202" s="9" t="str">
        <f t="shared" si="275"/>
        <v>Lidija</v>
      </c>
      <c r="AZ202" s="9" t="str">
        <f t="shared" si="276"/>
        <v>Detic</v>
      </c>
      <c r="BA202" s="1" t="str">
        <f t="shared" si="277"/>
        <v>92:53</v>
      </c>
      <c r="BB202" s="1" t="str">
        <f t="shared" si="278"/>
        <v>0</v>
      </c>
      <c r="BC202" s="9" t="str">
        <f t="shared" si="279"/>
        <v>OK Varaždin</v>
      </c>
      <c r="BD202" s="9" t="str">
        <f t="shared" si="280"/>
        <v>18</v>
      </c>
      <c r="BE202" s="12" t="str">
        <f t="shared" si="281"/>
        <v>Ž35</v>
      </c>
      <c r="BF202" s="12" t="str">
        <f t="shared" si="282"/>
        <v>3.56</v>
      </c>
      <c r="BG202" s="12" t="str">
        <f t="shared" si="283"/>
        <v>150</v>
      </c>
      <c r="BH202" t="s">
        <v>1</v>
      </c>
      <c r="BI202" s="9" t="str">
        <f t="shared" si="284"/>
        <v>Lidija – Detic – OK Varaždin – Ž35</v>
      </c>
      <c r="BJ202" s="1" t="str">
        <f t="shared" si="285"/>
        <v>NEMA</v>
      </c>
      <c r="BK202" t="s">
        <v>1</v>
      </c>
      <c r="BL202" s="9" t="str">
        <f t="shared" si="286"/>
        <v>Lidija – Detic – OK Varaždin</v>
      </c>
      <c r="BM202" s="1" t="str">
        <f t="shared" si="287"/>
        <v>NEMA</v>
      </c>
      <c r="BN202" t="s">
        <v>1</v>
      </c>
      <c r="BO202" s="9" t="str">
        <f t="shared" si="288"/>
        <v>Lidija – Detic</v>
      </c>
      <c r="BP202" s="1" t="str">
        <f t="shared" si="228"/>
        <v>NEMA</v>
      </c>
      <c r="BQ202" t="s">
        <v>1</v>
      </c>
    </row>
    <row r="203" spans="2:69" x14ac:dyDescent="0.25">
      <c r="B203" t="s">
        <v>1131</v>
      </c>
      <c r="C203">
        <v>0</v>
      </c>
      <c r="D203">
        <f t="shared" si="229"/>
        <v>1</v>
      </c>
      <c r="E203">
        <f t="shared" si="230"/>
        <v>2</v>
      </c>
      <c r="F203">
        <f t="shared" si="231"/>
        <v>8</v>
      </c>
      <c r="G203">
        <f t="shared" si="232"/>
        <v>11</v>
      </c>
      <c r="H203">
        <f t="shared" si="233"/>
        <v>20</v>
      </c>
      <c r="I203">
        <f t="shared" si="234"/>
        <v>21</v>
      </c>
      <c r="J203">
        <f t="shared" si="235"/>
        <v>23</v>
      </c>
      <c r="K203">
        <f t="shared" si="236"/>
        <v>24</v>
      </c>
      <c r="L203">
        <f t="shared" si="237"/>
        <v>26</v>
      </c>
      <c r="M203">
        <f t="shared" si="238"/>
        <v>32</v>
      </c>
      <c r="N203">
        <f t="shared" si="239"/>
        <v>33</v>
      </c>
      <c r="O203">
        <f t="shared" si="240"/>
        <v>34</v>
      </c>
      <c r="P203">
        <f t="shared" si="241"/>
        <v>36</v>
      </c>
      <c r="Q203">
        <f t="shared" si="242"/>
        <v>37</v>
      </c>
      <c r="R203">
        <f t="shared" si="243"/>
        <v>40</v>
      </c>
      <c r="S203">
        <f t="shared" si="244"/>
        <v>43</v>
      </c>
      <c r="T203">
        <f t="shared" si="245"/>
        <v>46</v>
      </c>
      <c r="U203">
        <f t="shared" si="246"/>
        <v>49</v>
      </c>
      <c r="V203">
        <f t="shared" si="247"/>
        <v>55</v>
      </c>
      <c r="W203">
        <f t="shared" si="248"/>
        <v>61</v>
      </c>
      <c r="X203">
        <f t="shared" si="249"/>
        <v>62</v>
      </c>
      <c r="Y203">
        <f t="shared" si="250"/>
        <v>63</v>
      </c>
      <c r="Z203">
        <f t="shared" si="251"/>
        <v>64</v>
      </c>
      <c r="AA203">
        <f t="shared" si="252"/>
        <v>67</v>
      </c>
      <c r="AB203">
        <f t="shared" si="253"/>
        <v>70</v>
      </c>
      <c r="AC203">
        <f t="shared" si="254"/>
        <v>73</v>
      </c>
      <c r="AD203">
        <f t="shared" si="255"/>
        <v>76</v>
      </c>
      <c r="AE203">
        <f t="shared" si="256"/>
        <v>79</v>
      </c>
      <c r="AF203">
        <f t="shared" si="257"/>
        <v>82</v>
      </c>
      <c r="AG203">
        <f t="shared" si="258"/>
        <v>85</v>
      </c>
      <c r="AH203">
        <f t="shared" si="259"/>
        <v>88</v>
      </c>
      <c r="AI203">
        <f t="shared" si="260"/>
        <v>91</v>
      </c>
      <c r="AJ203">
        <f t="shared" si="261"/>
        <v>94</v>
      </c>
      <c r="AK203">
        <f t="shared" si="262"/>
        <v>97</v>
      </c>
      <c r="AL203">
        <f t="shared" si="263"/>
        <v>98</v>
      </c>
      <c r="AM203">
        <f t="shared" si="264"/>
        <v>100</v>
      </c>
      <c r="AN203">
        <f t="shared" si="265"/>
        <v>106</v>
      </c>
      <c r="AO203">
        <f t="shared" si="266"/>
        <v>108</v>
      </c>
      <c r="AP203">
        <f t="shared" si="267"/>
        <v>111</v>
      </c>
      <c r="AQ203">
        <f t="shared" si="268"/>
        <v>114</v>
      </c>
      <c r="AR203">
        <f t="shared" si="269"/>
        <v>120</v>
      </c>
      <c r="AS203">
        <f t="shared" si="270"/>
        <v>127</v>
      </c>
      <c r="AT203">
        <f t="shared" si="271"/>
        <v>133</v>
      </c>
      <c r="AU203">
        <f t="shared" si="272"/>
        <v>136</v>
      </c>
      <c r="AV203">
        <f t="shared" si="273"/>
        <v>137</v>
      </c>
      <c r="AW203" t="s">
        <v>1</v>
      </c>
      <c r="AX203" s="9" t="str">
        <f t="shared" si="274"/>
        <v>Ž35</v>
      </c>
      <c r="AY203" s="9" t="str">
        <f t="shared" si="275"/>
        <v>Vacant</v>
      </c>
      <c r="AZ203" s="9" t="str">
        <f t="shared" si="276"/>
        <v/>
      </c>
      <c r="BA203" s="1" t="str">
        <f t="shared" si="277"/>
        <v/>
      </c>
      <c r="BB203" s="1" t="str">
        <f t="shared" si="278"/>
        <v>0</v>
      </c>
      <c r="BC203" s="9" t="str">
        <f t="shared" si="279"/>
        <v/>
      </c>
      <c r="BD203" s="9" t="str">
        <f t="shared" si="280"/>
        <v>18</v>
      </c>
      <c r="BE203" s="12" t="str">
        <f t="shared" si="281"/>
        <v>Ž35</v>
      </c>
      <c r="BF203" s="12" t="str">
        <f t="shared" si="282"/>
        <v>3.56</v>
      </c>
      <c r="BG203" s="12" t="str">
        <f t="shared" si="283"/>
        <v>150</v>
      </c>
      <c r="BH203" t="s">
        <v>1</v>
      </c>
      <c r="BI203" s="9" t="str">
        <f t="shared" si="284"/>
        <v/>
      </c>
      <c r="BJ203" s="1" t="str">
        <f t="shared" si="285"/>
        <v/>
      </c>
      <c r="BK203" t="s">
        <v>1</v>
      </c>
      <c r="BL203" s="9" t="str">
        <f t="shared" si="286"/>
        <v/>
      </c>
      <c r="BM203" s="1" t="str">
        <f t="shared" si="287"/>
        <v/>
      </c>
      <c r="BN203" t="s">
        <v>1</v>
      </c>
      <c r="BO203" s="9" t="str">
        <f t="shared" si="288"/>
        <v/>
      </c>
      <c r="BP203" s="1" t="str">
        <f t="shared" si="228"/>
        <v/>
      </c>
      <c r="BQ203" t="s">
        <v>1</v>
      </c>
    </row>
    <row r="204" spans="2:69" x14ac:dyDescent="0.25">
      <c r="B204" t="s">
        <v>1291</v>
      </c>
      <c r="C204">
        <v>0</v>
      </c>
      <c r="D204">
        <f t="shared" si="229"/>
        <v>1</v>
      </c>
      <c r="E204">
        <f t="shared" si="230"/>
        <v>9</v>
      </c>
      <c r="F204">
        <f t="shared" si="231"/>
        <v>15</v>
      </c>
      <c r="G204">
        <f t="shared" si="232"/>
        <v>35</v>
      </c>
      <c r="H204">
        <f t="shared" si="233"/>
        <v>44</v>
      </c>
      <c r="I204">
        <f t="shared" si="234"/>
        <v>45</v>
      </c>
      <c r="J204">
        <f t="shared" si="235"/>
        <v>47</v>
      </c>
      <c r="K204">
        <f t="shared" si="236"/>
        <v>48</v>
      </c>
      <c r="L204">
        <f t="shared" si="237"/>
        <v>50</v>
      </c>
      <c r="M204">
        <f t="shared" si="238"/>
        <v>56</v>
      </c>
      <c r="N204">
        <f t="shared" si="239"/>
        <v>57</v>
      </c>
      <c r="O204">
        <f t="shared" si="240"/>
        <v>58</v>
      </c>
      <c r="P204">
        <f t="shared" si="241"/>
        <v>60</v>
      </c>
      <c r="Q204">
        <f t="shared" si="242"/>
        <v>62</v>
      </c>
      <c r="R204">
        <f t="shared" si="243"/>
        <v>72</v>
      </c>
      <c r="S204">
        <f t="shared" si="244"/>
        <v>84</v>
      </c>
      <c r="T204">
        <f t="shared" si="245"/>
        <v>90</v>
      </c>
      <c r="U204">
        <f t="shared" si="246"/>
        <v>93</v>
      </c>
      <c r="V204">
        <f t="shared" si="247"/>
        <v>99</v>
      </c>
      <c r="W204">
        <f t="shared" si="248"/>
        <v>105</v>
      </c>
      <c r="X204">
        <f t="shared" si="249"/>
        <v>106</v>
      </c>
      <c r="Y204">
        <f t="shared" si="250"/>
        <v>107</v>
      </c>
      <c r="Z204">
        <f t="shared" si="251"/>
        <v>108</v>
      </c>
      <c r="AA204">
        <f t="shared" si="252"/>
        <v>111</v>
      </c>
      <c r="AB204">
        <f t="shared" si="253"/>
        <v>114</v>
      </c>
      <c r="AC204">
        <f t="shared" si="254"/>
        <v>117</v>
      </c>
      <c r="AD204">
        <f t="shared" si="255"/>
        <v>120</v>
      </c>
      <c r="AE204">
        <f t="shared" si="256"/>
        <v>123</v>
      </c>
      <c r="AF204">
        <f t="shared" si="257"/>
        <v>126</v>
      </c>
      <c r="AG204">
        <f t="shared" si="258"/>
        <v>129</v>
      </c>
      <c r="AH204">
        <f t="shared" si="259"/>
        <v>132</v>
      </c>
      <c r="AI204">
        <f t="shared" si="260"/>
        <v>135</v>
      </c>
      <c r="AJ204">
        <f t="shared" si="261"/>
        <v>138</v>
      </c>
      <c r="AK204">
        <f t="shared" si="262"/>
        <v>141</v>
      </c>
      <c r="AL204">
        <f t="shared" si="263"/>
        <v>142</v>
      </c>
      <c r="AM204">
        <f t="shared" si="264"/>
        <v>144</v>
      </c>
      <c r="AN204">
        <f t="shared" si="265"/>
        <v>150</v>
      </c>
      <c r="AO204">
        <f t="shared" si="266"/>
        <v>152</v>
      </c>
      <c r="AP204">
        <f t="shared" si="267"/>
        <v>155</v>
      </c>
      <c r="AQ204">
        <f t="shared" si="268"/>
        <v>158</v>
      </c>
      <c r="AR204">
        <f t="shared" si="269"/>
        <v>164</v>
      </c>
      <c r="AS204">
        <f t="shared" si="270"/>
        <v>171</v>
      </c>
      <c r="AT204">
        <f t="shared" si="271"/>
        <v>177</v>
      </c>
      <c r="AU204">
        <f t="shared" si="272"/>
        <v>180</v>
      </c>
      <c r="AV204">
        <f t="shared" si="273"/>
        <v>181</v>
      </c>
      <c r="AW204" t="s">
        <v>1</v>
      </c>
      <c r="AX204" s="9" t="str">
        <f t="shared" si="274"/>
        <v>Ž35</v>
      </c>
      <c r="AY204" s="9" t="str">
        <f t="shared" si="275"/>
        <v>Sandra</v>
      </c>
      <c r="AZ204" s="9" t="str">
        <f t="shared" si="276"/>
        <v>Bergant Vidakovic</v>
      </c>
      <c r="BA204" s="1" t="str">
        <f t="shared" si="277"/>
        <v/>
      </c>
      <c r="BB204" s="1" t="str">
        <f t="shared" si="278"/>
        <v>1</v>
      </c>
      <c r="BC204" s="9" t="str">
        <f t="shared" si="279"/>
        <v>OK Kapela</v>
      </c>
      <c r="BD204" s="9" t="str">
        <f t="shared" si="280"/>
        <v>18</v>
      </c>
      <c r="BE204" s="12" t="str">
        <f t="shared" si="281"/>
        <v>Ž35</v>
      </c>
      <c r="BF204" s="12" t="str">
        <f t="shared" si="282"/>
        <v>3.56</v>
      </c>
      <c r="BG204" s="12" t="str">
        <f t="shared" si="283"/>
        <v>150</v>
      </c>
      <c r="BH204" t="s">
        <v>1</v>
      </c>
      <c r="BI204" s="9" t="str">
        <f t="shared" si="284"/>
        <v>Sandra – Bergant Vidakovic – OK Kapela – Ž35</v>
      </c>
      <c r="BJ204" s="1" t="str">
        <f t="shared" si="285"/>
        <v>NEMA</v>
      </c>
      <c r="BK204" t="s">
        <v>1</v>
      </c>
      <c r="BL204" s="9" t="str">
        <f t="shared" si="286"/>
        <v>Sandra – Bergant Vidakovic – OK Kapela</v>
      </c>
      <c r="BM204" s="1" t="str">
        <f t="shared" si="287"/>
        <v>NEMA</v>
      </c>
      <c r="BN204" t="s">
        <v>1</v>
      </c>
      <c r="BO204" s="9" t="str">
        <f t="shared" si="288"/>
        <v>Sandra – Bergant Vidakovic</v>
      </c>
      <c r="BP204" s="1" t="str">
        <f t="shared" si="228"/>
        <v>NEMA</v>
      </c>
      <c r="BQ204" t="s">
        <v>1</v>
      </c>
    </row>
    <row r="205" spans="2:69" x14ac:dyDescent="0.25">
      <c r="B205" t="s">
        <v>1292</v>
      </c>
      <c r="C205">
        <v>0</v>
      </c>
      <c r="D205">
        <f t="shared" si="229"/>
        <v>1</v>
      </c>
      <c r="E205">
        <f t="shared" si="230"/>
        <v>9</v>
      </c>
      <c r="F205">
        <f t="shared" si="231"/>
        <v>13</v>
      </c>
      <c r="G205">
        <f t="shared" si="232"/>
        <v>31</v>
      </c>
      <c r="H205">
        <f t="shared" si="233"/>
        <v>39</v>
      </c>
      <c r="I205">
        <f t="shared" si="234"/>
        <v>40</v>
      </c>
      <c r="J205">
        <f t="shared" si="235"/>
        <v>42</v>
      </c>
      <c r="K205">
        <f t="shared" si="236"/>
        <v>43</v>
      </c>
      <c r="L205">
        <f t="shared" si="237"/>
        <v>45</v>
      </c>
      <c r="M205">
        <f t="shared" si="238"/>
        <v>51</v>
      </c>
      <c r="N205">
        <f t="shared" si="239"/>
        <v>57</v>
      </c>
      <c r="O205">
        <f t="shared" si="240"/>
        <v>63</v>
      </c>
      <c r="P205">
        <f t="shared" si="241"/>
        <v>65</v>
      </c>
      <c r="Q205">
        <f t="shared" si="242"/>
        <v>67</v>
      </c>
      <c r="R205">
        <f t="shared" si="243"/>
        <v>77</v>
      </c>
      <c r="S205">
        <f t="shared" si="244"/>
        <v>89</v>
      </c>
      <c r="T205">
        <f t="shared" si="245"/>
        <v>95</v>
      </c>
      <c r="U205">
        <f t="shared" si="246"/>
        <v>98</v>
      </c>
      <c r="V205">
        <f t="shared" si="247"/>
        <v>104</v>
      </c>
      <c r="W205">
        <f t="shared" si="248"/>
        <v>110</v>
      </c>
      <c r="X205">
        <f t="shared" si="249"/>
        <v>111</v>
      </c>
      <c r="Y205">
        <f t="shared" si="250"/>
        <v>112</v>
      </c>
      <c r="Z205">
        <f t="shared" si="251"/>
        <v>113</v>
      </c>
      <c r="AA205">
        <f t="shared" si="252"/>
        <v>116</v>
      </c>
      <c r="AB205">
        <f t="shared" si="253"/>
        <v>119</v>
      </c>
      <c r="AC205">
        <f t="shared" si="254"/>
        <v>122</v>
      </c>
      <c r="AD205">
        <f t="shared" si="255"/>
        <v>125</v>
      </c>
      <c r="AE205">
        <f t="shared" si="256"/>
        <v>128</v>
      </c>
      <c r="AF205">
        <f t="shared" si="257"/>
        <v>131</v>
      </c>
      <c r="AG205">
        <f t="shared" si="258"/>
        <v>134</v>
      </c>
      <c r="AH205">
        <f t="shared" si="259"/>
        <v>137</v>
      </c>
      <c r="AI205">
        <f t="shared" si="260"/>
        <v>140</v>
      </c>
      <c r="AJ205">
        <f t="shared" si="261"/>
        <v>143</v>
      </c>
      <c r="AK205">
        <f t="shared" si="262"/>
        <v>146</v>
      </c>
      <c r="AL205">
        <f t="shared" si="263"/>
        <v>147</v>
      </c>
      <c r="AM205">
        <f t="shared" si="264"/>
        <v>149</v>
      </c>
      <c r="AN205">
        <f t="shared" si="265"/>
        <v>155</v>
      </c>
      <c r="AO205">
        <f t="shared" si="266"/>
        <v>157</v>
      </c>
      <c r="AP205">
        <f t="shared" si="267"/>
        <v>160</v>
      </c>
      <c r="AQ205">
        <f t="shared" si="268"/>
        <v>163</v>
      </c>
      <c r="AR205">
        <f t="shared" si="269"/>
        <v>169</v>
      </c>
      <c r="AS205">
        <f t="shared" si="270"/>
        <v>176</v>
      </c>
      <c r="AT205">
        <f t="shared" si="271"/>
        <v>182</v>
      </c>
      <c r="AU205">
        <f t="shared" si="272"/>
        <v>185</v>
      </c>
      <c r="AV205">
        <f t="shared" si="273"/>
        <v>186</v>
      </c>
      <c r="AW205" t="s">
        <v>1</v>
      </c>
      <c r="AX205" s="9" t="str">
        <f t="shared" si="274"/>
        <v>Ž35</v>
      </c>
      <c r="AY205" s="9" t="str">
        <f t="shared" si="275"/>
        <v>Irena</v>
      </c>
      <c r="AZ205" s="9" t="str">
        <f t="shared" si="276"/>
        <v>Corko Meštrovic</v>
      </c>
      <c r="BA205" s="1" t="str">
        <f t="shared" si="277"/>
        <v>42:31</v>
      </c>
      <c r="BB205" s="1" t="str">
        <f t="shared" si="278"/>
        <v>3</v>
      </c>
      <c r="BC205" s="9" t="str">
        <f t="shared" si="279"/>
        <v>OK Kapela</v>
      </c>
      <c r="BD205" s="9" t="str">
        <f t="shared" si="280"/>
        <v>18</v>
      </c>
      <c r="BE205" s="12" t="str">
        <f t="shared" si="281"/>
        <v>Ž35</v>
      </c>
      <c r="BF205" s="12" t="str">
        <f t="shared" si="282"/>
        <v>3.56</v>
      </c>
      <c r="BG205" s="12" t="str">
        <f t="shared" si="283"/>
        <v>150</v>
      </c>
      <c r="BH205" t="s">
        <v>1</v>
      </c>
      <c r="BI205" s="9" t="str">
        <f t="shared" si="284"/>
        <v>Irena – Corko Meštrovic – OK Kapela – Ž35</v>
      </c>
      <c r="BJ205" s="1" t="str">
        <f t="shared" si="285"/>
        <v>NEMA</v>
      </c>
      <c r="BK205" t="s">
        <v>1</v>
      </c>
      <c r="BL205" s="9" t="str">
        <f t="shared" si="286"/>
        <v>Irena – Corko Meštrovic – OK Kapela</v>
      </c>
      <c r="BM205" s="1" t="str">
        <f t="shared" si="287"/>
        <v>NEMA</v>
      </c>
      <c r="BN205" t="s">
        <v>1</v>
      </c>
      <c r="BO205" s="9" t="str">
        <f t="shared" si="288"/>
        <v>Irena – Corko Meštrovic</v>
      </c>
      <c r="BP205" s="1" t="str">
        <f t="shared" si="228"/>
        <v>NEMA</v>
      </c>
      <c r="BQ205" t="s">
        <v>1</v>
      </c>
    </row>
    <row r="206" spans="2:69" x14ac:dyDescent="0.25">
      <c r="B206" t="s">
        <v>1132</v>
      </c>
      <c r="C206">
        <v>0</v>
      </c>
      <c r="D206">
        <f t="shared" si="229"/>
        <v>1</v>
      </c>
      <c r="E206">
        <f t="shared" si="230"/>
        <v>2</v>
      </c>
      <c r="F206">
        <f t="shared" si="231"/>
        <v>8</v>
      </c>
      <c r="G206">
        <f t="shared" si="232"/>
        <v>11</v>
      </c>
      <c r="H206">
        <f t="shared" si="233"/>
        <v>20</v>
      </c>
      <c r="I206">
        <f t="shared" si="234"/>
        <v>21</v>
      </c>
      <c r="J206">
        <f t="shared" si="235"/>
        <v>23</v>
      </c>
      <c r="K206">
        <f t="shared" si="236"/>
        <v>24</v>
      </c>
      <c r="L206">
        <f t="shared" si="237"/>
        <v>26</v>
      </c>
      <c r="M206">
        <f t="shared" si="238"/>
        <v>32</v>
      </c>
      <c r="N206">
        <f t="shared" si="239"/>
        <v>33</v>
      </c>
      <c r="O206">
        <f t="shared" si="240"/>
        <v>34</v>
      </c>
      <c r="P206">
        <f t="shared" si="241"/>
        <v>36</v>
      </c>
      <c r="Q206">
        <f t="shared" si="242"/>
        <v>37</v>
      </c>
      <c r="R206">
        <f t="shared" si="243"/>
        <v>40</v>
      </c>
      <c r="S206">
        <f t="shared" si="244"/>
        <v>43</v>
      </c>
      <c r="T206">
        <f t="shared" si="245"/>
        <v>46</v>
      </c>
      <c r="U206">
        <f t="shared" si="246"/>
        <v>49</v>
      </c>
      <c r="V206">
        <f t="shared" si="247"/>
        <v>55</v>
      </c>
      <c r="W206">
        <f t="shared" si="248"/>
        <v>61</v>
      </c>
      <c r="X206">
        <f t="shared" si="249"/>
        <v>62</v>
      </c>
      <c r="Y206">
        <f t="shared" si="250"/>
        <v>63</v>
      </c>
      <c r="Z206">
        <f t="shared" si="251"/>
        <v>64</v>
      </c>
      <c r="AA206">
        <f t="shared" si="252"/>
        <v>67</v>
      </c>
      <c r="AB206">
        <f t="shared" si="253"/>
        <v>70</v>
      </c>
      <c r="AC206">
        <f t="shared" si="254"/>
        <v>73</v>
      </c>
      <c r="AD206">
        <f t="shared" si="255"/>
        <v>76</v>
      </c>
      <c r="AE206">
        <f t="shared" si="256"/>
        <v>79</v>
      </c>
      <c r="AF206">
        <f t="shared" si="257"/>
        <v>82</v>
      </c>
      <c r="AG206">
        <f t="shared" si="258"/>
        <v>85</v>
      </c>
      <c r="AH206">
        <f t="shared" si="259"/>
        <v>88</v>
      </c>
      <c r="AI206">
        <f t="shared" si="260"/>
        <v>91</v>
      </c>
      <c r="AJ206">
        <f t="shared" si="261"/>
        <v>94</v>
      </c>
      <c r="AK206">
        <f t="shared" si="262"/>
        <v>97</v>
      </c>
      <c r="AL206">
        <f t="shared" si="263"/>
        <v>98</v>
      </c>
      <c r="AM206">
        <f t="shared" si="264"/>
        <v>100</v>
      </c>
      <c r="AN206">
        <f t="shared" si="265"/>
        <v>106</v>
      </c>
      <c r="AO206">
        <f t="shared" si="266"/>
        <v>108</v>
      </c>
      <c r="AP206">
        <f t="shared" si="267"/>
        <v>111</v>
      </c>
      <c r="AQ206">
        <f t="shared" si="268"/>
        <v>114</v>
      </c>
      <c r="AR206">
        <f t="shared" si="269"/>
        <v>120</v>
      </c>
      <c r="AS206">
        <f t="shared" si="270"/>
        <v>127</v>
      </c>
      <c r="AT206">
        <f t="shared" si="271"/>
        <v>133</v>
      </c>
      <c r="AU206">
        <f t="shared" si="272"/>
        <v>136</v>
      </c>
      <c r="AV206">
        <f t="shared" si="273"/>
        <v>137</v>
      </c>
      <c r="AW206" t="s">
        <v>1</v>
      </c>
      <c r="AX206" s="9" t="str">
        <f t="shared" si="274"/>
        <v>Ž35</v>
      </c>
      <c r="AY206" s="9" t="str">
        <f t="shared" si="275"/>
        <v>Vacant</v>
      </c>
      <c r="AZ206" s="9" t="str">
        <f t="shared" si="276"/>
        <v/>
      </c>
      <c r="BA206" s="1" t="str">
        <f t="shared" si="277"/>
        <v/>
      </c>
      <c r="BB206" s="1" t="str">
        <f t="shared" si="278"/>
        <v>0</v>
      </c>
      <c r="BC206" s="9" t="str">
        <f t="shared" si="279"/>
        <v/>
      </c>
      <c r="BD206" s="9" t="str">
        <f t="shared" si="280"/>
        <v>18</v>
      </c>
      <c r="BE206" s="12" t="str">
        <f t="shared" si="281"/>
        <v>Ž35</v>
      </c>
      <c r="BF206" s="12" t="str">
        <f t="shared" si="282"/>
        <v>3.56</v>
      </c>
      <c r="BG206" s="12" t="str">
        <f t="shared" si="283"/>
        <v>150</v>
      </c>
      <c r="BH206" t="s">
        <v>1</v>
      </c>
      <c r="BI206" s="9" t="str">
        <f t="shared" si="284"/>
        <v/>
      </c>
      <c r="BJ206" s="1" t="str">
        <f t="shared" si="285"/>
        <v/>
      </c>
      <c r="BK206" t="s">
        <v>1</v>
      </c>
      <c r="BL206" s="9" t="str">
        <f t="shared" si="286"/>
        <v/>
      </c>
      <c r="BM206" s="1" t="str">
        <f t="shared" si="287"/>
        <v/>
      </c>
      <c r="BN206" t="s">
        <v>1</v>
      </c>
      <c r="BO206" s="9" t="str">
        <f t="shared" si="288"/>
        <v/>
      </c>
      <c r="BP206" s="1" t="str">
        <f t="shared" si="228"/>
        <v/>
      </c>
      <c r="BQ206" t="s">
        <v>1</v>
      </c>
    </row>
    <row r="207" spans="2:69" x14ac:dyDescent="0.25">
      <c r="B207" t="s">
        <v>1293</v>
      </c>
      <c r="C207">
        <v>0</v>
      </c>
      <c r="D207">
        <f t="shared" si="229"/>
        <v>1</v>
      </c>
      <c r="E207">
        <f t="shared" si="230"/>
        <v>9</v>
      </c>
      <c r="F207">
        <f t="shared" si="231"/>
        <v>14</v>
      </c>
      <c r="G207">
        <f t="shared" si="232"/>
        <v>22</v>
      </c>
      <c r="H207">
        <f t="shared" si="233"/>
        <v>30</v>
      </c>
      <c r="I207">
        <f t="shared" si="234"/>
        <v>31</v>
      </c>
      <c r="J207">
        <f t="shared" si="235"/>
        <v>33</v>
      </c>
      <c r="K207">
        <f t="shared" si="236"/>
        <v>34</v>
      </c>
      <c r="L207">
        <f t="shared" si="237"/>
        <v>36</v>
      </c>
      <c r="M207">
        <f t="shared" si="238"/>
        <v>42</v>
      </c>
      <c r="N207">
        <f t="shared" si="239"/>
        <v>48</v>
      </c>
      <c r="O207">
        <f t="shared" si="240"/>
        <v>54</v>
      </c>
      <c r="P207">
        <f t="shared" si="241"/>
        <v>56</v>
      </c>
      <c r="Q207">
        <f t="shared" si="242"/>
        <v>58</v>
      </c>
      <c r="R207">
        <f t="shared" si="243"/>
        <v>67</v>
      </c>
      <c r="S207">
        <f t="shared" si="244"/>
        <v>78</v>
      </c>
      <c r="T207">
        <f t="shared" si="245"/>
        <v>84</v>
      </c>
      <c r="U207">
        <f t="shared" si="246"/>
        <v>87</v>
      </c>
      <c r="V207">
        <f t="shared" si="247"/>
        <v>93</v>
      </c>
      <c r="W207">
        <f t="shared" si="248"/>
        <v>99</v>
      </c>
      <c r="X207">
        <f t="shared" si="249"/>
        <v>100</v>
      </c>
      <c r="Y207">
        <f t="shared" si="250"/>
        <v>101</v>
      </c>
      <c r="Z207">
        <f t="shared" si="251"/>
        <v>102</v>
      </c>
      <c r="AA207">
        <f t="shared" si="252"/>
        <v>105</v>
      </c>
      <c r="AB207">
        <f t="shared" si="253"/>
        <v>108</v>
      </c>
      <c r="AC207">
        <f t="shared" si="254"/>
        <v>111</v>
      </c>
      <c r="AD207">
        <f t="shared" si="255"/>
        <v>114</v>
      </c>
      <c r="AE207">
        <f t="shared" si="256"/>
        <v>117</v>
      </c>
      <c r="AF207">
        <f t="shared" si="257"/>
        <v>120</v>
      </c>
      <c r="AG207">
        <f t="shared" si="258"/>
        <v>123</v>
      </c>
      <c r="AH207">
        <f t="shared" si="259"/>
        <v>126</v>
      </c>
      <c r="AI207">
        <f t="shared" si="260"/>
        <v>129</v>
      </c>
      <c r="AJ207">
        <f t="shared" si="261"/>
        <v>132</v>
      </c>
      <c r="AK207">
        <f t="shared" si="262"/>
        <v>135</v>
      </c>
      <c r="AL207">
        <f t="shared" si="263"/>
        <v>136</v>
      </c>
      <c r="AM207">
        <f t="shared" si="264"/>
        <v>138</v>
      </c>
      <c r="AN207">
        <f t="shared" si="265"/>
        <v>144</v>
      </c>
      <c r="AO207">
        <f t="shared" si="266"/>
        <v>146</v>
      </c>
      <c r="AP207">
        <f t="shared" si="267"/>
        <v>149</v>
      </c>
      <c r="AQ207">
        <f t="shared" si="268"/>
        <v>152</v>
      </c>
      <c r="AR207">
        <f t="shared" si="269"/>
        <v>158</v>
      </c>
      <c r="AS207">
        <f t="shared" si="270"/>
        <v>164</v>
      </c>
      <c r="AT207">
        <f t="shared" si="271"/>
        <v>170</v>
      </c>
      <c r="AU207">
        <f t="shared" si="272"/>
        <v>173</v>
      </c>
      <c r="AV207">
        <f t="shared" si="273"/>
        <v>175</v>
      </c>
      <c r="AW207" t="s">
        <v>1</v>
      </c>
      <c r="AX207" s="9" t="str">
        <f t="shared" si="274"/>
        <v>Ž45</v>
      </c>
      <c r="AY207" s="9" t="str">
        <f t="shared" si="275"/>
        <v>Ivana</v>
      </c>
      <c r="AZ207" s="9" t="str">
        <f t="shared" si="276"/>
        <v>Gobec</v>
      </c>
      <c r="BA207" s="1" t="str">
        <f t="shared" si="277"/>
        <v>40:45</v>
      </c>
      <c r="BB207" s="1" t="str">
        <f t="shared" si="278"/>
        <v>0</v>
      </c>
      <c r="BC207" s="9" t="str">
        <f t="shared" si="279"/>
        <v>OK Vihor</v>
      </c>
      <c r="BD207" s="9" t="str">
        <f t="shared" si="280"/>
        <v>19</v>
      </c>
      <c r="BE207" s="12" t="str">
        <f t="shared" si="281"/>
        <v>Ž45</v>
      </c>
      <c r="BF207" s="12" t="str">
        <f t="shared" si="282"/>
        <v>3.2</v>
      </c>
      <c r="BG207" s="12" t="str">
        <f t="shared" si="283"/>
        <v>125</v>
      </c>
      <c r="BH207" t="s">
        <v>1</v>
      </c>
      <c r="BI207" s="9" t="str">
        <f t="shared" si="284"/>
        <v>Ivana – Gobec – OK Vihor – Ž45</v>
      </c>
      <c r="BJ207" s="1">
        <f t="shared" si="285"/>
        <v>660</v>
      </c>
      <c r="BK207" t="s">
        <v>1</v>
      </c>
      <c r="BL207" s="9" t="str">
        <f t="shared" si="286"/>
        <v>Ivana – Gobec – OK Vihor</v>
      </c>
      <c r="BM207" s="1">
        <f t="shared" si="287"/>
        <v>660</v>
      </c>
      <c r="BN207" t="s">
        <v>1</v>
      </c>
      <c r="BO207" s="9" t="str">
        <f t="shared" si="288"/>
        <v>Ivana – Gobec</v>
      </c>
      <c r="BP207" s="1">
        <f t="shared" si="228"/>
        <v>660</v>
      </c>
      <c r="BQ207" t="s">
        <v>1</v>
      </c>
    </row>
    <row r="208" spans="2:69" x14ac:dyDescent="0.25">
      <c r="B208" t="s">
        <v>1294</v>
      </c>
      <c r="C208">
        <v>0</v>
      </c>
      <c r="D208">
        <f t="shared" si="229"/>
        <v>1</v>
      </c>
      <c r="E208">
        <f t="shared" si="230"/>
        <v>9</v>
      </c>
      <c r="F208">
        <f t="shared" si="231"/>
        <v>15</v>
      </c>
      <c r="G208">
        <f t="shared" si="232"/>
        <v>24</v>
      </c>
      <c r="H208">
        <f t="shared" si="233"/>
        <v>32</v>
      </c>
      <c r="I208">
        <f t="shared" si="234"/>
        <v>33</v>
      </c>
      <c r="J208">
        <f t="shared" si="235"/>
        <v>35</v>
      </c>
      <c r="K208">
        <f t="shared" si="236"/>
        <v>36</v>
      </c>
      <c r="L208">
        <f t="shared" si="237"/>
        <v>38</v>
      </c>
      <c r="M208">
        <f t="shared" si="238"/>
        <v>44</v>
      </c>
      <c r="N208">
        <f t="shared" si="239"/>
        <v>50</v>
      </c>
      <c r="O208">
        <f t="shared" si="240"/>
        <v>56</v>
      </c>
      <c r="P208">
        <f t="shared" si="241"/>
        <v>58</v>
      </c>
      <c r="Q208">
        <f t="shared" si="242"/>
        <v>60</v>
      </c>
      <c r="R208">
        <f t="shared" si="243"/>
        <v>72</v>
      </c>
      <c r="S208">
        <f t="shared" si="244"/>
        <v>86</v>
      </c>
      <c r="T208">
        <f t="shared" si="245"/>
        <v>92</v>
      </c>
      <c r="U208">
        <f t="shared" si="246"/>
        <v>95</v>
      </c>
      <c r="V208">
        <f t="shared" si="247"/>
        <v>101</v>
      </c>
      <c r="W208">
        <f t="shared" si="248"/>
        <v>107</v>
      </c>
      <c r="X208">
        <f t="shared" si="249"/>
        <v>108</v>
      </c>
      <c r="Y208">
        <f t="shared" si="250"/>
        <v>109</v>
      </c>
      <c r="Z208">
        <f t="shared" si="251"/>
        <v>110</v>
      </c>
      <c r="AA208">
        <f t="shared" si="252"/>
        <v>113</v>
      </c>
      <c r="AB208">
        <f t="shared" si="253"/>
        <v>116</v>
      </c>
      <c r="AC208">
        <f t="shared" si="254"/>
        <v>119</v>
      </c>
      <c r="AD208">
        <f t="shared" si="255"/>
        <v>122</v>
      </c>
      <c r="AE208">
        <f t="shared" si="256"/>
        <v>125</v>
      </c>
      <c r="AF208">
        <f t="shared" si="257"/>
        <v>128</v>
      </c>
      <c r="AG208">
        <f t="shared" si="258"/>
        <v>131</v>
      </c>
      <c r="AH208">
        <f t="shared" si="259"/>
        <v>134</v>
      </c>
      <c r="AI208">
        <f t="shared" si="260"/>
        <v>137</v>
      </c>
      <c r="AJ208">
        <f t="shared" si="261"/>
        <v>140</v>
      </c>
      <c r="AK208">
        <f t="shared" si="262"/>
        <v>143</v>
      </c>
      <c r="AL208">
        <f t="shared" si="263"/>
        <v>144</v>
      </c>
      <c r="AM208">
        <f t="shared" si="264"/>
        <v>146</v>
      </c>
      <c r="AN208">
        <f t="shared" si="265"/>
        <v>152</v>
      </c>
      <c r="AO208">
        <f t="shared" si="266"/>
        <v>154</v>
      </c>
      <c r="AP208">
        <f t="shared" si="267"/>
        <v>157</v>
      </c>
      <c r="AQ208">
        <f t="shared" si="268"/>
        <v>160</v>
      </c>
      <c r="AR208">
        <f t="shared" si="269"/>
        <v>166</v>
      </c>
      <c r="AS208">
        <f t="shared" si="270"/>
        <v>172</v>
      </c>
      <c r="AT208">
        <f t="shared" si="271"/>
        <v>178</v>
      </c>
      <c r="AU208">
        <f t="shared" si="272"/>
        <v>181</v>
      </c>
      <c r="AV208">
        <f t="shared" si="273"/>
        <v>183</v>
      </c>
      <c r="AW208" t="s">
        <v>1</v>
      </c>
      <c r="AX208" s="9" t="str">
        <f t="shared" si="274"/>
        <v>Ž45</v>
      </c>
      <c r="AY208" s="9" t="str">
        <f t="shared" si="275"/>
        <v>Mirka</v>
      </c>
      <c r="AZ208" s="9" t="str">
        <f t="shared" si="276"/>
        <v>Jakšic</v>
      </c>
      <c r="BA208" s="1" t="str">
        <f t="shared" si="277"/>
        <v>48:08</v>
      </c>
      <c r="BB208" s="1" t="str">
        <f t="shared" si="278"/>
        <v>0</v>
      </c>
      <c r="BC208" s="9" t="str">
        <f t="shared" si="279"/>
        <v>OK Maksimir</v>
      </c>
      <c r="BD208" s="9" t="str">
        <f t="shared" si="280"/>
        <v>19</v>
      </c>
      <c r="BE208" s="12" t="str">
        <f t="shared" si="281"/>
        <v>Ž45</v>
      </c>
      <c r="BF208" s="12" t="str">
        <f t="shared" si="282"/>
        <v>3.2</v>
      </c>
      <c r="BG208" s="12" t="str">
        <f t="shared" si="283"/>
        <v>125</v>
      </c>
      <c r="BH208" t="s">
        <v>1</v>
      </c>
      <c r="BI208" s="9" t="str">
        <f t="shared" si="284"/>
        <v>Mirka – Jakšic – OK Maksimir – Ž45</v>
      </c>
      <c r="BJ208" s="1" t="str">
        <f t="shared" si="285"/>
        <v>NEMA</v>
      </c>
      <c r="BK208" t="s">
        <v>1</v>
      </c>
      <c r="BL208" s="9" t="str">
        <f t="shared" si="286"/>
        <v>Mirka – Jakšic – OK Maksimir</v>
      </c>
      <c r="BM208" s="1" t="str">
        <f t="shared" si="287"/>
        <v>NEMA</v>
      </c>
      <c r="BN208" t="s">
        <v>1</v>
      </c>
      <c r="BO208" s="9" t="str">
        <f t="shared" si="288"/>
        <v>Mirka – Jakšic</v>
      </c>
      <c r="BP208" s="1" t="str">
        <f t="shared" si="228"/>
        <v>NEMA</v>
      </c>
      <c r="BQ208" t="s">
        <v>1</v>
      </c>
    </row>
    <row r="209" spans="2:69" x14ac:dyDescent="0.25">
      <c r="B209" t="s">
        <v>1295</v>
      </c>
      <c r="C209">
        <v>0</v>
      </c>
      <c r="D209">
        <f t="shared" si="229"/>
        <v>1</v>
      </c>
      <c r="E209">
        <f t="shared" si="230"/>
        <v>9</v>
      </c>
      <c r="F209">
        <f t="shared" si="231"/>
        <v>15</v>
      </c>
      <c r="G209">
        <f t="shared" si="232"/>
        <v>25</v>
      </c>
      <c r="H209">
        <f t="shared" si="233"/>
        <v>42</v>
      </c>
      <c r="I209">
        <f t="shared" si="234"/>
        <v>43</v>
      </c>
      <c r="J209">
        <f t="shared" si="235"/>
        <v>45</v>
      </c>
      <c r="K209">
        <f t="shared" si="236"/>
        <v>46</v>
      </c>
      <c r="L209">
        <f t="shared" si="237"/>
        <v>48</v>
      </c>
      <c r="M209">
        <f t="shared" si="238"/>
        <v>54</v>
      </c>
      <c r="N209">
        <f t="shared" si="239"/>
        <v>60</v>
      </c>
      <c r="O209">
        <f t="shared" si="240"/>
        <v>66</v>
      </c>
      <c r="P209">
        <f t="shared" si="241"/>
        <v>68</v>
      </c>
      <c r="Q209">
        <f t="shared" si="242"/>
        <v>70</v>
      </c>
      <c r="R209">
        <f t="shared" si="243"/>
        <v>80</v>
      </c>
      <c r="S209">
        <f t="shared" si="244"/>
        <v>92</v>
      </c>
      <c r="T209">
        <f t="shared" si="245"/>
        <v>98</v>
      </c>
      <c r="U209">
        <f t="shared" si="246"/>
        <v>101</v>
      </c>
      <c r="V209">
        <f t="shared" si="247"/>
        <v>107</v>
      </c>
      <c r="W209">
        <f t="shared" si="248"/>
        <v>113</v>
      </c>
      <c r="X209">
        <f t="shared" si="249"/>
        <v>114</v>
      </c>
      <c r="Y209">
        <f t="shared" si="250"/>
        <v>115</v>
      </c>
      <c r="Z209">
        <f t="shared" si="251"/>
        <v>116</v>
      </c>
      <c r="AA209">
        <f t="shared" si="252"/>
        <v>119</v>
      </c>
      <c r="AB209">
        <f t="shared" si="253"/>
        <v>122</v>
      </c>
      <c r="AC209">
        <f t="shared" si="254"/>
        <v>125</v>
      </c>
      <c r="AD209">
        <f t="shared" si="255"/>
        <v>128</v>
      </c>
      <c r="AE209">
        <f t="shared" si="256"/>
        <v>131</v>
      </c>
      <c r="AF209">
        <f t="shared" si="257"/>
        <v>134</v>
      </c>
      <c r="AG209">
        <f t="shared" si="258"/>
        <v>137</v>
      </c>
      <c r="AH209">
        <f t="shared" si="259"/>
        <v>140</v>
      </c>
      <c r="AI209">
        <f t="shared" si="260"/>
        <v>143</v>
      </c>
      <c r="AJ209">
        <f t="shared" si="261"/>
        <v>146</v>
      </c>
      <c r="AK209">
        <f t="shared" si="262"/>
        <v>149</v>
      </c>
      <c r="AL209">
        <f t="shared" si="263"/>
        <v>150</v>
      </c>
      <c r="AM209">
        <f t="shared" si="264"/>
        <v>152</v>
      </c>
      <c r="AN209">
        <f t="shared" si="265"/>
        <v>158</v>
      </c>
      <c r="AO209">
        <f t="shared" si="266"/>
        <v>160</v>
      </c>
      <c r="AP209">
        <f t="shared" si="267"/>
        <v>163</v>
      </c>
      <c r="AQ209">
        <f t="shared" si="268"/>
        <v>166</v>
      </c>
      <c r="AR209">
        <f t="shared" si="269"/>
        <v>172</v>
      </c>
      <c r="AS209">
        <f t="shared" si="270"/>
        <v>178</v>
      </c>
      <c r="AT209">
        <f t="shared" si="271"/>
        <v>184</v>
      </c>
      <c r="AU209">
        <f t="shared" si="272"/>
        <v>187</v>
      </c>
      <c r="AV209">
        <f t="shared" si="273"/>
        <v>189</v>
      </c>
      <c r="AW209" t="s">
        <v>1</v>
      </c>
      <c r="AX209" s="9" t="str">
        <f t="shared" si="274"/>
        <v>Ž45</v>
      </c>
      <c r="AY209" s="9" t="str">
        <f t="shared" si="275"/>
        <v>Beata Adrianna</v>
      </c>
      <c r="AZ209" s="9" t="str">
        <f t="shared" si="276"/>
        <v>Glinska</v>
      </c>
      <c r="BA209" s="1" t="str">
        <f t="shared" si="277"/>
        <v>48:43</v>
      </c>
      <c r="BB209" s="1" t="str">
        <f t="shared" si="278"/>
        <v>0</v>
      </c>
      <c r="BC209" s="9" t="str">
        <f t="shared" si="279"/>
        <v>OK Kapela</v>
      </c>
      <c r="BD209" s="9" t="str">
        <f t="shared" si="280"/>
        <v>19</v>
      </c>
      <c r="BE209" s="12" t="str">
        <f t="shared" si="281"/>
        <v>Ž45</v>
      </c>
      <c r="BF209" s="12" t="str">
        <f t="shared" si="282"/>
        <v>3.2</v>
      </c>
      <c r="BG209" s="12" t="str">
        <f t="shared" si="283"/>
        <v>125</v>
      </c>
      <c r="BH209" t="s">
        <v>1</v>
      </c>
      <c r="BI209" s="9" t="str">
        <f t="shared" si="284"/>
        <v>Beata Adrianna – Glinska – OK Kapela – Ž45</v>
      </c>
      <c r="BJ209" s="1">
        <f t="shared" si="285"/>
        <v>240</v>
      </c>
      <c r="BK209" t="s">
        <v>1</v>
      </c>
      <c r="BL209" s="9" t="str">
        <f t="shared" si="286"/>
        <v>Beata Adrianna – Glinska – OK Kapela</v>
      </c>
      <c r="BM209" s="1">
        <f t="shared" si="287"/>
        <v>240</v>
      </c>
      <c r="BN209" t="s">
        <v>1</v>
      </c>
      <c r="BO209" s="9" t="str">
        <f t="shared" si="288"/>
        <v>Beata Adrianna – Glinska</v>
      </c>
      <c r="BP209" s="1">
        <f t="shared" si="228"/>
        <v>240</v>
      </c>
      <c r="BQ209" t="s">
        <v>1</v>
      </c>
    </row>
    <row r="210" spans="2:69" x14ac:dyDescent="0.25">
      <c r="B210" t="s">
        <v>1296</v>
      </c>
      <c r="C210">
        <v>0</v>
      </c>
      <c r="D210">
        <f t="shared" si="229"/>
        <v>1</v>
      </c>
      <c r="E210">
        <f t="shared" si="230"/>
        <v>8</v>
      </c>
      <c r="F210">
        <f t="shared" si="231"/>
        <v>14</v>
      </c>
      <c r="G210">
        <f t="shared" si="232"/>
        <v>25</v>
      </c>
      <c r="H210">
        <f t="shared" si="233"/>
        <v>33</v>
      </c>
      <c r="I210">
        <f t="shared" si="234"/>
        <v>34</v>
      </c>
      <c r="J210">
        <f t="shared" si="235"/>
        <v>36</v>
      </c>
      <c r="K210">
        <f t="shared" si="236"/>
        <v>37</v>
      </c>
      <c r="L210">
        <f t="shared" si="237"/>
        <v>39</v>
      </c>
      <c r="M210">
        <f t="shared" si="238"/>
        <v>45</v>
      </c>
      <c r="N210">
        <f t="shared" si="239"/>
        <v>51</v>
      </c>
      <c r="O210">
        <f t="shared" si="240"/>
        <v>57</v>
      </c>
      <c r="P210">
        <f t="shared" si="241"/>
        <v>59</v>
      </c>
      <c r="Q210">
        <f t="shared" si="242"/>
        <v>61</v>
      </c>
      <c r="R210">
        <f t="shared" si="243"/>
        <v>72</v>
      </c>
      <c r="S210">
        <f t="shared" si="244"/>
        <v>85</v>
      </c>
      <c r="T210">
        <f t="shared" si="245"/>
        <v>91</v>
      </c>
      <c r="U210">
        <f t="shared" si="246"/>
        <v>94</v>
      </c>
      <c r="V210">
        <f t="shared" si="247"/>
        <v>100</v>
      </c>
      <c r="W210">
        <f t="shared" si="248"/>
        <v>106</v>
      </c>
      <c r="X210">
        <f t="shared" si="249"/>
        <v>107</v>
      </c>
      <c r="Y210">
        <f t="shared" si="250"/>
        <v>108</v>
      </c>
      <c r="Z210">
        <f t="shared" si="251"/>
        <v>109</v>
      </c>
      <c r="AA210">
        <f t="shared" si="252"/>
        <v>112</v>
      </c>
      <c r="AB210">
        <f t="shared" si="253"/>
        <v>115</v>
      </c>
      <c r="AC210">
        <f t="shared" si="254"/>
        <v>118</v>
      </c>
      <c r="AD210">
        <f t="shared" si="255"/>
        <v>121</v>
      </c>
      <c r="AE210">
        <f t="shared" si="256"/>
        <v>124</v>
      </c>
      <c r="AF210">
        <f t="shared" si="257"/>
        <v>127</v>
      </c>
      <c r="AG210">
        <f t="shared" si="258"/>
        <v>130</v>
      </c>
      <c r="AH210">
        <f t="shared" si="259"/>
        <v>133</v>
      </c>
      <c r="AI210">
        <f t="shared" si="260"/>
        <v>136</v>
      </c>
      <c r="AJ210">
        <f t="shared" si="261"/>
        <v>139</v>
      </c>
      <c r="AK210">
        <f t="shared" si="262"/>
        <v>142</v>
      </c>
      <c r="AL210">
        <f t="shared" si="263"/>
        <v>143</v>
      </c>
      <c r="AM210">
        <f t="shared" si="264"/>
        <v>145</v>
      </c>
      <c r="AN210">
        <f t="shared" si="265"/>
        <v>151</v>
      </c>
      <c r="AO210">
        <f t="shared" si="266"/>
        <v>153</v>
      </c>
      <c r="AP210">
        <f t="shared" si="267"/>
        <v>156</v>
      </c>
      <c r="AQ210">
        <f t="shared" si="268"/>
        <v>159</v>
      </c>
      <c r="AR210">
        <f t="shared" si="269"/>
        <v>165</v>
      </c>
      <c r="AS210">
        <f t="shared" si="270"/>
        <v>171</v>
      </c>
      <c r="AT210">
        <f t="shared" si="271"/>
        <v>177</v>
      </c>
      <c r="AU210">
        <f t="shared" si="272"/>
        <v>180</v>
      </c>
      <c r="AV210">
        <f t="shared" si="273"/>
        <v>182</v>
      </c>
      <c r="AW210" t="s">
        <v>1</v>
      </c>
      <c r="AX210" s="9" t="str">
        <f t="shared" si="274"/>
        <v>Ž45</v>
      </c>
      <c r="AY210" s="9" t="str">
        <f t="shared" si="275"/>
        <v>Ivana</v>
      </c>
      <c r="AZ210" s="9" t="str">
        <f t="shared" si="276"/>
        <v>Kuzmanic</v>
      </c>
      <c r="BA210" s="1" t="str">
        <f t="shared" si="277"/>
        <v>49:33</v>
      </c>
      <c r="BB210" s="1" t="str">
        <f t="shared" si="278"/>
        <v>0</v>
      </c>
      <c r="BC210" s="9" t="str">
        <f t="shared" si="279"/>
        <v>OK Japetić</v>
      </c>
      <c r="BD210" s="9" t="str">
        <f t="shared" si="280"/>
        <v>19</v>
      </c>
      <c r="BE210" s="12" t="str">
        <f t="shared" si="281"/>
        <v>Ž45</v>
      </c>
      <c r="BF210" s="12" t="str">
        <f t="shared" si="282"/>
        <v>3.2</v>
      </c>
      <c r="BG210" s="12" t="str">
        <f t="shared" si="283"/>
        <v>125</v>
      </c>
      <c r="BH210" t="s">
        <v>1</v>
      </c>
      <c r="BI210" s="9" t="str">
        <f t="shared" si="284"/>
        <v>Ivana – Kuzmanic – OK Japetić – Ž45</v>
      </c>
      <c r="BJ210" s="1" t="str">
        <f t="shared" si="285"/>
        <v>NEMA</v>
      </c>
      <c r="BK210" t="s">
        <v>1</v>
      </c>
      <c r="BL210" s="9" t="str">
        <f t="shared" si="286"/>
        <v>Ivana – Kuzmanic – OK Japetić</v>
      </c>
      <c r="BM210" s="1" t="str">
        <f t="shared" si="287"/>
        <v>NEMA</v>
      </c>
      <c r="BN210" t="s">
        <v>1</v>
      </c>
      <c r="BO210" s="9" t="str">
        <f t="shared" si="288"/>
        <v>Ivana – Kuzmanic</v>
      </c>
      <c r="BP210" s="1" t="str">
        <f t="shared" si="228"/>
        <v>NEMA</v>
      </c>
      <c r="BQ210" t="s">
        <v>1</v>
      </c>
    </row>
    <row r="211" spans="2:69" x14ac:dyDescent="0.25">
      <c r="B211" t="s">
        <v>1297</v>
      </c>
      <c r="C211">
        <v>0</v>
      </c>
      <c r="D211">
        <f t="shared" si="229"/>
        <v>1</v>
      </c>
      <c r="E211">
        <f t="shared" si="230"/>
        <v>9</v>
      </c>
      <c r="F211">
        <f t="shared" si="231"/>
        <v>15</v>
      </c>
      <c r="G211">
        <f t="shared" si="232"/>
        <v>25</v>
      </c>
      <c r="H211">
        <f t="shared" si="233"/>
        <v>34</v>
      </c>
      <c r="I211">
        <f t="shared" si="234"/>
        <v>35</v>
      </c>
      <c r="J211">
        <f t="shared" si="235"/>
        <v>37</v>
      </c>
      <c r="K211">
        <f t="shared" si="236"/>
        <v>38</v>
      </c>
      <c r="L211">
        <f t="shared" si="237"/>
        <v>40</v>
      </c>
      <c r="M211">
        <f t="shared" si="238"/>
        <v>46</v>
      </c>
      <c r="N211">
        <f t="shared" si="239"/>
        <v>52</v>
      </c>
      <c r="O211">
        <f t="shared" si="240"/>
        <v>58</v>
      </c>
      <c r="P211">
        <f t="shared" si="241"/>
        <v>60</v>
      </c>
      <c r="Q211">
        <f t="shared" si="242"/>
        <v>62</v>
      </c>
      <c r="R211">
        <f t="shared" si="243"/>
        <v>71</v>
      </c>
      <c r="S211">
        <f t="shared" si="244"/>
        <v>82</v>
      </c>
      <c r="T211">
        <f t="shared" si="245"/>
        <v>88</v>
      </c>
      <c r="U211">
        <f t="shared" si="246"/>
        <v>91</v>
      </c>
      <c r="V211">
        <f t="shared" si="247"/>
        <v>97</v>
      </c>
      <c r="W211">
        <f t="shared" si="248"/>
        <v>103</v>
      </c>
      <c r="X211">
        <f t="shared" si="249"/>
        <v>104</v>
      </c>
      <c r="Y211">
        <f t="shared" si="250"/>
        <v>105</v>
      </c>
      <c r="Z211">
        <f t="shared" si="251"/>
        <v>106</v>
      </c>
      <c r="AA211">
        <f t="shared" si="252"/>
        <v>109</v>
      </c>
      <c r="AB211">
        <f t="shared" si="253"/>
        <v>112</v>
      </c>
      <c r="AC211">
        <f t="shared" si="254"/>
        <v>115</v>
      </c>
      <c r="AD211">
        <f t="shared" si="255"/>
        <v>118</v>
      </c>
      <c r="AE211">
        <f t="shared" si="256"/>
        <v>121</v>
      </c>
      <c r="AF211">
        <f t="shared" si="257"/>
        <v>124</v>
      </c>
      <c r="AG211">
        <f t="shared" si="258"/>
        <v>127</v>
      </c>
      <c r="AH211">
        <f t="shared" si="259"/>
        <v>130</v>
      </c>
      <c r="AI211">
        <f t="shared" si="260"/>
        <v>133</v>
      </c>
      <c r="AJ211">
        <f t="shared" si="261"/>
        <v>136</v>
      </c>
      <c r="AK211">
        <f t="shared" si="262"/>
        <v>139</v>
      </c>
      <c r="AL211">
        <f t="shared" si="263"/>
        <v>140</v>
      </c>
      <c r="AM211">
        <f t="shared" si="264"/>
        <v>142</v>
      </c>
      <c r="AN211">
        <f t="shared" si="265"/>
        <v>148</v>
      </c>
      <c r="AO211">
        <f t="shared" si="266"/>
        <v>150</v>
      </c>
      <c r="AP211">
        <f t="shared" si="267"/>
        <v>153</v>
      </c>
      <c r="AQ211">
        <f t="shared" si="268"/>
        <v>156</v>
      </c>
      <c r="AR211">
        <f t="shared" si="269"/>
        <v>162</v>
      </c>
      <c r="AS211">
        <f t="shared" si="270"/>
        <v>168</v>
      </c>
      <c r="AT211">
        <f t="shared" si="271"/>
        <v>174</v>
      </c>
      <c r="AU211">
        <f t="shared" si="272"/>
        <v>177</v>
      </c>
      <c r="AV211">
        <f t="shared" si="273"/>
        <v>179</v>
      </c>
      <c r="AW211" t="s">
        <v>1</v>
      </c>
      <c r="AX211" s="9" t="str">
        <f t="shared" si="274"/>
        <v>Ž45</v>
      </c>
      <c r="AY211" s="9" t="str">
        <f t="shared" si="275"/>
        <v>Nataša</v>
      </c>
      <c r="AZ211" s="9" t="str">
        <f t="shared" si="276"/>
        <v>Kolarek</v>
      </c>
      <c r="BA211" s="1" t="str">
        <f t="shared" si="277"/>
        <v>50:17</v>
      </c>
      <c r="BB211" s="1" t="str">
        <f t="shared" si="278"/>
        <v>0</v>
      </c>
      <c r="BC211" s="9" t="str">
        <f t="shared" si="279"/>
        <v>OK Vihor</v>
      </c>
      <c r="BD211" s="9" t="str">
        <f t="shared" si="280"/>
        <v>19</v>
      </c>
      <c r="BE211" s="12" t="str">
        <f t="shared" si="281"/>
        <v>Ž45</v>
      </c>
      <c r="BF211" s="12" t="str">
        <f t="shared" si="282"/>
        <v>3.2</v>
      </c>
      <c r="BG211" s="12" t="str">
        <f t="shared" si="283"/>
        <v>125</v>
      </c>
      <c r="BH211" t="s">
        <v>1</v>
      </c>
      <c r="BI211" s="9" t="str">
        <f t="shared" si="284"/>
        <v>Nataša – Kolarek – OK Vihor – Ž45</v>
      </c>
      <c r="BJ211" s="1">
        <f t="shared" si="285"/>
        <v>732</v>
      </c>
      <c r="BK211" t="s">
        <v>1</v>
      </c>
      <c r="BL211" s="9" t="str">
        <f t="shared" si="286"/>
        <v>Nataša – Kolarek – OK Vihor</v>
      </c>
      <c r="BM211" s="1">
        <f t="shared" si="287"/>
        <v>732</v>
      </c>
      <c r="BN211" t="s">
        <v>1</v>
      </c>
      <c r="BO211" s="9" t="str">
        <f t="shared" si="288"/>
        <v>Nataša – Kolarek</v>
      </c>
      <c r="BP211" s="1">
        <f t="shared" si="228"/>
        <v>732</v>
      </c>
      <c r="BQ211" t="s">
        <v>1</v>
      </c>
    </row>
    <row r="212" spans="2:69" x14ac:dyDescent="0.25">
      <c r="B212" t="s">
        <v>1298</v>
      </c>
      <c r="C212">
        <v>0</v>
      </c>
      <c r="D212">
        <f t="shared" si="229"/>
        <v>1</v>
      </c>
      <c r="E212">
        <f t="shared" si="230"/>
        <v>9</v>
      </c>
      <c r="F212">
        <f t="shared" si="231"/>
        <v>15</v>
      </c>
      <c r="G212">
        <f t="shared" si="232"/>
        <v>23</v>
      </c>
      <c r="H212">
        <f t="shared" si="233"/>
        <v>30</v>
      </c>
      <c r="I212">
        <f t="shared" si="234"/>
        <v>31</v>
      </c>
      <c r="J212">
        <f t="shared" si="235"/>
        <v>33</v>
      </c>
      <c r="K212">
        <f t="shared" si="236"/>
        <v>34</v>
      </c>
      <c r="L212">
        <f t="shared" si="237"/>
        <v>36</v>
      </c>
      <c r="M212">
        <f t="shared" si="238"/>
        <v>42</v>
      </c>
      <c r="N212">
        <f t="shared" si="239"/>
        <v>48</v>
      </c>
      <c r="O212">
        <f t="shared" si="240"/>
        <v>54</v>
      </c>
      <c r="P212">
        <f t="shared" si="241"/>
        <v>56</v>
      </c>
      <c r="Q212">
        <f t="shared" si="242"/>
        <v>58</v>
      </c>
      <c r="R212">
        <f t="shared" si="243"/>
        <v>67</v>
      </c>
      <c r="S212">
        <f t="shared" si="244"/>
        <v>78</v>
      </c>
      <c r="T212">
        <f t="shared" si="245"/>
        <v>84</v>
      </c>
      <c r="U212">
        <f t="shared" si="246"/>
        <v>87</v>
      </c>
      <c r="V212">
        <f t="shared" si="247"/>
        <v>93</v>
      </c>
      <c r="W212">
        <f t="shared" si="248"/>
        <v>99</v>
      </c>
      <c r="X212">
        <f t="shared" si="249"/>
        <v>100</v>
      </c>
      <c r="Y212">
        <f t="shared" si="250"/>
        <v>101</v>
      </c>
      <c r="Z212">
        <f t="shared" si="251"/>
        <v>102</v>
      </c>
      <c r="AA212">
        <f t="shared" si="252"/>
        <v>105</v>
      </c>
      <c r="AB212">
        <f t="shared" si="253"/>
        <v>108</v>
      </c>
      <c r="AC212">
        <f t="shared" si="254"/>
        <v>111</v>
      </c>
      <c r="AD212">
        <f t="shared" si="255"/>
        <v>114</v>
      </c>
      <c r="AE212">
        <f t="shared" si="256"/>
        <v>117</v>
      </c>
      <c r="AF212">
        <f t="shared" si="257"/>
        <v>120</v>
      </c>
      <c r="AG212">
        <f t="shared" si="258"/>
        <v>123</v>
      </c>
      <c r="AH212">
        <f t="shared" si="259"/>
        <v>126</v>
      </c>
      <c r="AI212">
        <f t="shared" si="260"/>
        <v>129</v>
      </c>
      <c r="AJ212">
        <f t="shared" si="261"/>
        <v>132</v>
      </c>
      <c r="AK212">
        <f t="shared" si="262"/>
        <v>135</v>
      </c>
      <c r="AL212">
        <f t="shared" si="263"/>
        <v>136</v>
      </c>
      <c r="AM212">
        <f t="shared" si="264"/>
        <v>138</v>
      </c>
      <c r="AN212">
        <f t="shared" si="265"/>
        <v>144</v>
      </c>
      <c r="AO212">
        <f t="shared" si="266"/>
        <v>146</v>
      </c>
      <c r="AP212">
        <f t="shared" si="267"/>
        <v>149</v>
      </c>
      <c r="AQ212">
        <f t="shared" si="268"/>
        <v>152</v>
      </c>
      <c r="AR212">
        <f t="shared" si="269"/>
        <v>158</v>
      </c>
      <c r="AS212">
        <f t="shared" si="270"/>
        <v>164</v>
      </c>
      <c r="AT212">
        <f t="shared" si="271"/>
        <v>170</v>
      </c>
      <c r="AU212">
        <f t="shared" si="272"/>
        <v>173</v>
      </c>
      <c r="AV212">
        <f t="shared" si="273"/>
        <v>175</v>
      </c>
      <c r="AW212" t="s">
        <v>1</v>
      </c>
      <c r="AX212" s="9" t="str">
        <f t="shared" si="274"/>
        <v>Ž45</v>
      </c>
      <c r="AY212" s="9" t="str">
        <f t="shared" si="275"/>
        <v>Neda</v>
      </c>
      <c r="AZ212" s="9" t="str">
        <f t="shared" si="276"/>
        <v>Gobec</v>
      </c>
      <c r="BA212" s="1" t="str">
        <f t="shared" si="277"/>
        <v>50:28</v>
      </c>
      <c r="BB212" s="1" t="str">
        <f t="shared" si="278"/>
        <v>0</v>
      </c>
      <c r="BC212" s="9" t="str">
        <f t="shared" si="279"/>
        <v>OK Vihor</v>
      </c>
      <c r="BD212" s="9" t="str">
        <f t="shared" si="280"/>
        <v>19</v>
      </c>
      <c r="BE212" s="12" t="str">
        <f t="shared" si="281"/>
        <v>Ž45</v>
      </c>
      <c r="BF212" s="12" t="str">
        <f t="shared" si="282"/>
        <v>3.2</v>
      </c>
      <c r="BG212" s="12" t="str">
        <f t="shared" si="283"/>
        <v>125</v>
      </c>
      <c r="BH212" t="s">
        <v>1</v>
      </c>
      <c r="BI212" s="9" t="str">
        <f t="shared" si="284"/>
        <v>Neda – Gobec – OK Vihor – Ž45</v>
      </c>
      <c r="BJ212" s="1">
        <f t="shared" si="285"/>
        <v>666</v>
      </c>
      <c r="BK212" t="s">
        <v>1</v>
      </c>
      <c r="BL212" s="9" t="str">
        <f t="shared" si="286"/>
        <v>Neda – Gobec – OK Vihor</v>
      </c>
      <c r="BM212" s="1">
        <f t="shared" si="287"/>
        <v>666</v>
      </c>
      <c r="BN212" t="s">
        <v>1</v>
      </c>
      <c r="BO212" s="9" t="str">
        <f t="shared" si="288"/>
        <v>Neda – Gobec</v>
      </c>
      <c r="BP212" s="1">
        <f t="shared" si="228"/>
        <v>666</v>
      </c>
      <c r="BQ212" t="s">
        <v>1</v>
      </c>
    </row>
    <row r="213" spans="2:69" x14ac:dyDescent="0.25">
      <c r="B213" t="s">
        <v>1299</v>
      </c>
      <c r="C213">
        <v>0</v>
      </c>
      <c r="D213">
        <f t="shared" si="229"/>
        <v>1</v>
      </c>
      <c r="E213">
        <f t="shared" si="230"/>
        <v>9</v>
      </c>
      <c r="F213">
        <f t="shared" si="231"/>
        <v>15</v>
      </c>
      <c r="G213">
        <f t="shared" si="232"/>
        <v>21</v>
      </c>
      <c r="H213">
        <f t="shared" si="233"/>
        <v>33</v>
      </c>
      <c r="I213">
        <f t="shared" si="234"/>
        <v>34</v>
      </c>
      <c r="J213">
        <f t="shared" si="235"/>
        <v>36</v>
      </c>
      <c r="K213">
        <f t="shared" si="236"/>
        <v>37</v>
      </c>
      <c r="L213">
        <f t="shared" si="237"/>
        <v>39</v>
      </c>
      <c r="M213">
        <f t="shared" si="238"/>
        <v>45</v>
      </c>
      <c r="N213">
        <f t="shared" si="239"/>
        <v>51</v>
      </c>
      <c r="O213">
        <f t="shared" si="240"/>
        <v>57</v>
      </c>
      <c r="P213">
        <f t="shared" si="241"/>
        <v>59</v>
      </c>
      <c r="Q213">
        <f t="shared" si="242"/>
        <v>61</v>
      </c>
      <c r="R213">
        <f t="shared" si="243"/>
        <v>71</v>
      </c>
      <c r="S213">
        <f t="shared" si="244"/>
        <v>83</v>
      </c>
      <c r="T213">
        <f t="shared" si="245"/>
        <v>89</v>
      </c>
      <c r="U213">
        <f t="shared" si="246"/>
        <v>92</v>
      </c>
      <c r="V213">
        <f t="shared" si="247"/>
        <v>98</v>
      </c>
      <c r="W213">
        <f t="shared" si="248"/>
        <v>104</v>
      </c>
      <c r="X213">
        <f t="shared" si="249"/>
        <v>105</v>
      </c>
      <c r="Y213">
        <f t="shared" si="250"/>
        <v>106</v>
      </c>
      <c r="Z213">
        <f t="shared" si="251"/>
        <v>107</v>
      </c>
      <c r="AA213">
        <f t="shared" si="252"/>
        <v>110</v>
      </c>
      <c r="AB213">
        <f t="shared" si="253"/>
        <v>113</v>
      </c>
      <c r="AC213">
        <f t="shared" si="254"/>
        <v>116</v>
      </c>
      <c r="AD213">
        <f t="shared" si="255"/>
        <v>119</v>
      </c>
      <c r="AE213">
        <f t="shared" si="256"/>
        <v>122</v>
      </c>
      <c r="AF213">
        <f t="shared" si="257"/>
        <v>125</v>
      </c>
      <c r="AG213">
        <f t="shared" si="258"/>
        <v>128</v>
      </c>
      <c r="AH213">
        <f t="shared" si="259"/>
        <v>131</v>
      </c>
      <c r="AI213">
        <f t="shared" si="260"/>
        <v>134</v>
      </c>
      <c r="AJ213">
        <f t="shared" si="261"/>
        <v>137</v>
      </c>
      <c r="AK213">
        <f t="shared" si="262"/>
        <v>140</v>
      </c>
      <c r="AL213">
        <f t="shared" si="263"/>
        <v>141</v>
      </c>
      <c r="AM213">
        <f t="shared" si="264"/>
        <v>143</v>
      </c>
      <c r="AN213">
        <f t="shared" si="265"/>
        <v>149</v>
      </c>
      <c r="AO213">
        <f t="shared" si="266"/>
        <v>151</v>
      </c>
      <c r="AP213">
        <f t="shared" si="267"/>
        <v>154</v>
      </c>
      <c r="AQ213">
        <f t="shared" si="268"/>
        <v>157</v>
      </c>
      <c r="AR213">
        <f t="shared" si="269"/>
        <v>163</v>
      </c>
      <c r="AS213">
        <f t="shared" si="270"/>
        <v>169</v>
      </c>
      <c r="AT213">
        <f t="shared" si="271"/>
        <v>175</v>
      </c>
      <c r="AU213">
        <f t="shared" si="272"/>
        <v>178</v>
      </c>
      <c r="AV213">
        <f t="shared" si="273"/>
        <v>180</v>
      </c>
      <c r="AW213" t="s">
        <v>1</v>
      </c>
      <c r="AX213" s="9" t="str">
        <f t="shared" si="274"/>
        <v>Ž45</v>
      </c>
      <c r="AY213" s="9" t="str">
        <f t="shared" si="275"/>
        <v>Srebrenka</v>
      </c>
      <c r="AZ213" s="9" t="str">
        <f t="shared" si="276"/>
        <v>Vuk</v>
      </c>
      <c r="BA213" s="1" t="str">
        <f t="shared" si="277"/>
        <v>52:03</v>
      </c>
      <c r="BB213" s="1" t="str">
        <f t="shared" si="278"/>
        <v>0</v>
      </c>
      <c r="BC213" s="9" t="str">
        <f t="shared" si="279"/>
        <v>OK Kapela</v>
      </c>
      <c r="BD213" s="9" t="str">
        <f t="shared" si="280"/>
        <v>19</v>
      </c>
      <c r="BE213" s="12" t="str">
        <f t="shared" si="281"/>
        <v>Ž45</v>
      </c>
      <c r="BF213" s="12" t="str">
        <f t="shared" si="282"/>
        <v>3.2</v>
      </c>
      <c r="BG213" s="12" t="str">
        <f t="shared" si="283"/>
        <v>125</v>
      </c>
      <c r="BH213" t="s">
        <v>1</v>
      </c>
      <c r="BI213" s="9" t="str">
        <f t="shared" si="284"/>
        <v>Srebrenka – Vuk – OK Kapela – Ž45</v>
      </c>
      <c r="BJ213" s="1">
        <f t="shared" si="285"/>
        <v>319</v>
      </c>
      <c r="BK213" t="s">
        <v>1</v>
      </c>
      <c r="BL213" s="9" t="str">
        <f t="shared" si="286"/>
        <v>Srebrenka – Vuk – OK Kapela</v>
      </c>
      <c r="BM213" s="1">
        <f t="shared" si="287"/>
        <v>319</v>
      </c>
      <c r="BN213" t="s">
        <v>1</v>
      </c>
      <c r="BO213" s="9" t="str">
        <f t="shared" si="288"/>
        <v>Srebrenka – Vuk</v>
      </c>
      <c r="BP213" s="1">
        <f t="shared" si="228"/>
        <v>319</v>
      </c>
      <c r="BQ213" t="s">
        <v>1</v>
      </c>
    </row>
    <row r="214" spans="2:69" x14ac:dyDescent="0.25">
      <c r="B214" t="s">
        <v>1300</v>
      </c>
      <c r="C214">
        <v>0</v>
      </c>
      <c r="D214">
        <f t="shared" si="229"/>
        <v>1</v>
      </c>
      <c r="E214">
        <f t="shared" si="230"/>
        <v>9</v>
      </c>
      <c r="F214">
        <f t="shared" si="231"/>
        <v>15</v>
      </c>
      <c r="G214">
        <f t="shared" si="232"/>
        <v>33</v>
      </c>
      <c r="H214">
        <f t="shared" si="233"/>
        <v>42</v>
      </c>
      <c r="I214">
        <f t="shared" si="234"/>
        <v>43</v>
      </c>
      <c r="J214">
        <f t="shared" si="235"/>
        <v>45</v>
      </c>
      <c r="K214">
        <f t="shared" si="236"/>
        <v>46</v>
      </c>
      <c r="L214">
        <f t="shared" si="237"/>
        <v>48</v>
      </c>
      <c r="M214">
        <f t="shared" si="238"/>
        <v>54</v>
      </c>
      <c r="N214">
        <f t="shared" si="239"/>
        <v>60</v>
      </c>
      <c r="O214">
        <f t="shared" si="240"/>
        <v>66</v>
      </c>
      <c r="P214">
        <f t="shared" si="241"/>
        <v>68</v>
      </c>
      <c r="Q214">
        <f t="shared" si="242"/>
        <v>70</v>
      </c>
      <c r="R214">
        <f t="shared" si="243"/>
        <v>80</v>
      </c>
      <c r="S214">
        <f t="shared" si="244"/>
        <v>92</v>
      </c>
      <c r="T214">
        <f t="shared" si="245"/>
        <v>98</v>
      </c>
      <c r="U214">
        <f t="shared" si="246"/>
        <v>101</v>
      </c>
      <c r="V214">
        <f t="shared" si="247"/>
        <v>107</v>
      </c>
      <c r="W214">
        <f t="shared" si="248"/>
        <v>113</v>
      </c>
      <c r="X214">
        <f t="shared" si="249"/>
        <v>114</v>
      </c>
      <c r="Y214">
        <f t="shared" si="250"/>
        <v>115</v>
      </c>
      <c r="Z214">
        <f t="shared" si="251"/>
        <v>116</v>
      </c>
      <c r="AA214">
        <f t="shared" si="252"/>
        <v>119</v>
      </c>
      <c r="AB214">
        <f t="shared" si="253"/>
        <v>122</v>
      </c>
      <c r="AC214">
        <f t="shared" si="254"/>
        <v>125</v>
      </c>
      <c r="AD214">
        <f t="shared" si="255"/>
        <v>128</v>
      </c>
      <c r="AE214">
        <f t="shared" si="256"/>
        <v>131</v>
      </c>
      <c r="AF214">
        <f t="shared" si="257"/>
        <v>134</v>
      </c>
      <c r="AG214">
        <f t="shared" si="258"/>
        <v>137</v>
      </c>
      <c r="AH214">
        <f t="shared" si="259"/>
        <v>140</v>
      </c>
      <c r="AI214">
        <f t="shared" si="260"/>
        <v>143</v>
      </c>
      <c r="AJ214">
        <f t="shared" si="261"/>
        <v>146</v>
      </c>
      <c r="AK214">
        <f t="shared" si="262"/>
        <v>149</v>
      </c>
      <c r="AL214">
        <f t="shared" si="263"/>
        <v>150</v>
      </c>
      <c r="AM214">
        <f t="shared" si="264"/>
        <v>152</v>
      </c>
      <c r="AN214">
        <f t="shared" si="265"/>
        <v>158</v>
      </c>
      <c r="AO214">
        <f t="shared" si="266"/>
        <v>160</v>
      </c>
      <c r="AP214">
        <f t="shared" si="267"/>
        <v>163</v>
      </c>
      <c r="AQ214">
        <f t="shared" si="268"/>
        <v>166</v>
      </c>
      <c r="AR214">
        <f t="shared" si="269"/>
        <v>172</v>
      </c>
      <c r="AS214">
        <f t="shared" si="270"/>
        <v>178</v>
      </c>
      <c r="AT214">
        <f t="shared" si="271"/>
        <v>184</v>
      </c>
      <c r="AU214">
        <f t="shared" si="272"/>
        <v>187</v>
      </c>
      <c r="AV214">
        <f t="shared" si="273"/>
        <v>189</v>
      </c>
      <c r="AW214" t="s">
        <v>1</v>
      </c>
      <c r="AX214" s="9" t="str">
        <f t="shared" si="274"/>
        <v>Ž45</v>
      </c>
      <c r="AY214" s="9" t="str">
        <f t="shared" si="275"/>
        <v>Marija</v>
      </c>
      <c r="AZ214" s="9" t="str">
        <f t="shared" si="276"/>
        <v>Jazvic Miokovic</v>
      </c>
      <c r="BA214" s="1" t="str">
        <f t="shared" si="277"/>
        <v>52:33</v>
      </c>
      <c r="BB214" s="1" t="str">
        <f t="shared" si="278"/>
        <v>0</v>
      </c>
      <c r="BC214" s="9" t="str">
        <f t="shared" si="279"/>
        <v>OK Kapela</v>
      </c>
      <c r="BD214" s="9" t="str">
        <f t="shared" si="280"/>
        <v>19</v>
      </c>
      <c r="BE214" s="12" t="str">
        <f t="shared" si="281"/>
        <v>Ž45</v>
      </c>
      <c r="BF214" s="12" t="str">
        <f t="shared" si="282"/>
        <v>3.2</v>
      </c>
      <c r="BG214" s="12" t="str">
        <f t="shared" si="283"/>
        <v>125</v>
      </c>
      <c r="BH214" t="s">
        <v>1</v>
      </c>
      <c r="BI214" s="9" t="str">
        <f t="shared" si="284"/>
        <v>Marija – Jazvic Miokovic – OK Kapela – Ž45</v>
      </c>
      <c r="BJ214" s="1" t="str">
        <f t="shared" si="285"/>
        <v>NEMA</v>
      </c>
      <c r="BK214" t="s">
        <v>1</v>
      </c>
      <c r="BL214" s="9" t="str">
        <f t="shared" si="286"/>
        <v>Marija – Jazvic Miokovic – OK Kapela</v>
      </c>
      <c r="BM214" s="1" t="str">
        <f t="shared" si="287"/>
        <v>NEMA</v>
      </c>
      <c r="BN214" t="s">
        <v>1</v>
      </c>
      <c r="BO214" s="9" t="str">
        <f t="shared" si="288"/>
        <v>Marija – Jazvic Miokovic</v>
      </c>
      <c r="BP214" s="1" t="str">
        <f t="shared" si="228"/>
        <v>NEMA</v>
      </c>
      <c r="BQ214" t="s">
        <v>1</v>
      </c>
    </row>
    <row r="215" spans="2:69" x14ac:dyDescent="0.25">
      <c r="B215" t="s">
        <v>1133</v>
      </c>
      <c r="C215">
        <v>0</v>
      </c>
      <c r="D215">
        <f t="shared" si="229"/>
        <v>1</v>
      </c>
      <c r="E215">
        <f t="shared" si="230"/>
        <v>9</v>
      </c>
      <c r="F215">
        <f t="shared" si="231"/>
        <v>15</v>
      </c>
      <c r="G215">
        <f t="shared" si="232"/>
        <v>26</v>
      </c>
      <c r="H215">
        <f t="shared" si="233"/>
        <v>35</v>
      </c>
      <c r="I215">
        <f t="shared" si="234"/>
        <v>36</v>
      </c>
      <c r="J215">
        <f t="shared" si="235"/>
        <v>38</v>
      </c>
      <c r="K215">
        <f t="shared" si="236"/>
        <v>39</v>
      </c>
      <c r="L215">
        <f t="shared" si="237"/>
        <v>41</v>
      </c>
      <c r="M215">
        <f t="shared" si="238"/>
        <v>47</v>
      </c>
      <c r="N215">
        <f t="shared" si="239"/>
        <v>53</v>
      </c>
      <c r="O215">
        <f t="shared" si="240"/>
        <v>59</v>
      </c>
      <c r="P215">
        <f t="shared" si="241"/>
        <v>61</v>
      </c>
      <c r="Q215">
        <f t="shared" si="242"/>
        <v>63</v>
      </c>
      <c r="R215">
        <f t="shared" si="243"/>
        <v>77</v>
      </c>
      <c r="S215">
        <f t="shared" si="244"/>
        <v>91</v>
      </c>
      <c r="T215">
        <f t="shared" si="245"/>
        <v>97</v>
      </c>
      <c r="U215">
        <f t="shared" si="246"/>
        <v>100</v>
      </c>
      <c r="V215">
        <f t="shared" si="247"/>
        <v>106</v>
      </c>
      <c r="W215">
        <f t="shared" si="248"/>
        <v>112</v>
      </c>
      <c r="X215">
        <f t="shared" si="249"/>
        <v>113</v>
      </c>
      <c r="Y215">
        <f t="shared" si="250"/>
        <v>114</v>
      </c>
      <c r="Z215">
        <f t="shared" si="251"/>
        <v>115</v>
      </c>
      <c r="AA215">
        <f t="shared" si="252"/>
        <v>118</v>
      </c>
      <c r="AB215">
        <f t="shared" si="253"/>
        <v>121</v>
      </c>
      <c r="AC215">
        <f t="shared" si="254"/>
        <v>124</v>
      </c>
      <c r="AD215">
        <f t="shared" si="255"/>
        <v>127</v>
      </c>
      <c r="AE215">
        <f t="shared" si="256"/>
        <v>130</v>
      </c>
      <c r="AF215">
        <f t="shared" si="257"/>
        <v>133</v>
      </c>
      <c r="AG215">
        <f t="shared" si="258"/>
        <v>136</v>
      </c>
      <c r="AH215">
        <f t="shared" si="259"/>
        <v>139</v>
      </c>
      <c r="AI215">
        <f t="shared" si="260"/>
        <v>142</v>
      </c>
      <c r="AJ215">
        <f t="shared" si="261"/>
        <v>145</v>
      </c>
      <c r="AK215">
        <f t="shared" si="262"/>
        <v>148</v>
      </c>
      <c r="AL215">
        <f t="shared" si="263"/>
        <v>149</v>
      </c>
      <c r="AM215">
        <f t="shared" si="264"/>
        <v>151</v>
      </c>
      <c r="AN215">
        <f t="shared" si="265"/>
        <v>157</v>
      </c>
      <c r="AO215">
        <f t="shared" si="266"/>
        <v>159</v>
      </c>
      <c r="AP215">
        <f t="shared" si="267"/>
        <v>162</v>
      </c>
      <c r="AQ215">
        <f t="shared" si="268"/>
        <v>165</v>
      </c>
      <c r="AR215">
        <f t="shared" si="269"/>
        <v>171</v>
      </c>
      <c r="AS215">
        <f t="shared" si="270"/>
        <v>177</v>
      </c>
      <c r="AT215">
        <f t="shared" si="271"/>
        <v>183</v>
      </c>
      <c r="AU215">
        <f t="shared" si="272"/>
        <v>186</v>
      </c>
      <c r="AV215">
        <f t="shared" si="273"/>
        <v>188</v>
      </c>
      <c r="AW215" t="s">
        <v>1</v>
      </c>
      <c r="AX215" s="9" t="str">
        <f t="shared" si="274"/>
        <v>Ž45</v>
      </c>
      <c r="AY215" s="9" t="str">
        <f t="shared" si="275"/>
        <v>Marija</v>
      </c>
      <c r="AZ215" s="9" t="str">
        <f t="shared" si="276"/>
        <v>Schubert</v>
      </c>
      <c r="BA215" s="1" t="str">
        <f t="shared" si="277"/>
        <v>57:02</v>
      </c>
      <c r="BB215" s="1" t="str">
        <f t="shared" si="278"/>
        <v>0</v>
      </c>
      <c r="BC215" s="9" t="str">
        <f t="shared" si="279"/>
        <v>OK Varaždin</v>
      </c>
      <c r="BD215" s="9" t="str">
        <f t="shared" si="280"/>
        <v>19</v>
      </c>
      <c r="BE215" s="12" t="str">
        <f t="shared" si="281"/>
        <v>Ž45</v>
      </c>
      <c r="BF215" s="12" t="str">
        <f t="shared" si="282"/>
        <v>3.2</v>
      </c>
      <c r="BG215" s="12" t="str">
        <f t="shared" si="283"/>
        <v>125</v>
      </c>
      <c r="BH215" t="s">
        <v>1</v>
      </c>
      <c r="BI215" s="9" t="str">
        <f t="shared" si="284"/>
        <v>Marija – Schubert – OK Varaždin – Ž45</v>
      </c>
      <c r="BJ215" s="1">
        <f t="shared" si="285"/>
        <v>576</v>
      </c>
      <c r="BK215" t="s">
        <v>1</v>
      </c>
      <c r="BL215" s="9" t="str">
        <f t="shared" si="286"/>
        <v>Marija – Schubert – OK Varaždin</v>
      </c>
      <c r="BM215" s="1">
        <f t="shared" si="287"/>
        <v>576</v>
      </c>
      <c r="BN215" t="s">
        <v>1</v>
      </c>
      <c r="BO215" s="9" t="str">
        <f t="shared" si="288"/>
        <v>Marija – Schubert</v>
      </c>
      <c r="BP215" s="1">
        <f t="shared" si="228"/>
        <v>576</v>
      </c>
      <c r="BQ215" t="s">
        <v>1</v>
      </c>
    </row>
    <row r="216" spans="2:69" x14ac:dyDescent="0.25">
      <c r="B216" t="s">
        <v>1301</v>
      </c>
      <c r="C216">
        <v>0</v>
      </c>
      <c r="D216">
        <f t="shared" si="229"/>
        <v>1</v>
      </c>
      <c r="E216">
        <f t="shared" si="230"/>
        <v>9</v>
      </c>
      <c r="F216">
        <f t="shared" si="231"/>
        <v>15</v>
      </c>
      <c r="G216">
        <f t="shared" si="232"/>
        <v>25</v>
      </c>
      <c r="H216">
        <f t="shared" si="233"/>
        <v>37</v>
      </c>
      <c r="I216">
        <f t="shared" si="234"/>
        <v>38</v>
      </c>
      <c r="J216">
        <f t="shared" si="235"/>
        <v>40</v>
      </c>
      <c r="K216">
        <f t="shared" si="236"/>
        <v>41</v>
      </c>
      <c r="L216">
        <f t="shared" si="237"/>
        <v>43</v>
      </c>
      <c r="M216">
        <f t="shared" si="238"/>
        <v>49</v>
      </c>
      <c r="N216">
        <f t="shared" si="239"/>
        <v>55</v>
      </c>
      <c r="O216">
        <f t="shared" si="240"/>
        <v>61</v>
      </c>
      <c r="P216">
        <f t="shared" si="241"/>
        <v>63</v>
      </c>
      <c r="Q216">
        <f t="shared" si="242"/>
        <v>65</v>
      </c>
      <c r="R216">
        <f t="shared" si="243"/>
        <v>76</v>
      </c>
      <c r="S216">
        <f t="shared" si="244"/>
        <v>89</v>
      </c>
      <c r="T216">
        <f t="shared" si="245"/>
        <v>95</v>
      </c>
      <c r="U216">
        <f t="shared" si="246"/>
        <v>98</v>
      </c>
      <c r="V216">
        <f t="shared" si="247"/>
        <v>104</v>
      </c>
      <c r="W216">
        <f t="shared" si="248"/>
        <v>110</v>
      </c>
      <c r="X216">
        <f t="shared" si="249"/>
        <v>111</v>
      </c>
      <c r="Y216">
        <f t="shared" si="250"/>
        <v>112</v>
      </c>
      <c r="Z216">
        <f t="shared" si="251"/>
        <v>113</v>
      </c>
      <c r="AA216">
        <f t="shared" si="252"/>
        <v>116</v>
      </c>
      <c r="AB216">
        <f t="shared" si="253"/>
        <v>119</v>
      </c>
      <c r="AC216">
        <f t="shared" si="254"/>
        <v>122</v>
      </c>
      <c r="AD216">
        <f t="shared" si="255"/>
        <v>125</v>
      </c>
      <c r="AE216">
        <f t="shared" si="256"/>
        <v>128</v>
      </c>
      <c r="AF216">
        <f t="shared" si="257"/>
        <v>131</v>
      </c>
      <c r="AG216">
        <f t="shared" si="258"/>
        <v>134</v>
      </c>
      <c r="AH216">
        <f t="shared" si="259"/>
        <v>137</v>
      </c>
      <c r="AI216">
        <f t="shared" si="260"/>
        <v>140</v>
      </c>
      <c r="AJ216">
        <f t="shared" si="261"/>
        <v>143</v>
      </c>
      <c r="AK216">
        <f t="shared" si="262"/>
        <v>146</v>
      </c>
      <c r="AL216">
        <f t="shared" si="263"/>
        <v>147</v>
      </c>
      <c r="AM216">
        <f t="shared" si="264"/>
        <v>149</v>
      </c>
      <c r="AN216">
        <f t="shared" si="265"/>
        <v>155</v>
      </c>
      <c r="AO216">
        <f t="shared" si="266"/>
        <v>157</v>
      </c>
      <c r="AP216">
        <f t="shared" si="267"/>
        <v>160</v>
      </c>
      <c r="AQ216">
        <f t="shared" si="268"/>
        <v>163</v>
      </c>
      <c r="AR216">
        <f t="shared" si="269"/>
        <v>169</v>
      </c>
      <c r="AS216">
        <f t="shared" si="270"/>
        <v>175</v>
      </c>
      <c r="AT216">
        <f t="shared" si="271"/>
        <v>181</v>
      </c>
      <c r="AU216">
        <f t="shared" si="272"/>
        <v>184</v>
      </c>
      <c r="AV216">
        <f t="shared" si="273"/>
        <v>187</v>
      </c>
      <c r="AW216" t="s">
        <v>1</v>
      </c>
      <c r="AX216" s="9" t="str">
        <f t="shared" si="274"/>
        <v>Ž45</v>
      </c>
      <c r="AY216" s="9" t="str">
        <f t="shared" si="275"/>
        <v>Gabrijela</v>
      </c>
      <c r="AZ216" s="9" t="str">
        <f t="shared" si="276"/>
        <v>Baburek</v>
      </c>
      <c r="BA216" s="1" t="str">
        <f t="shared" si="277"/>
        <v>57:53</v>
      </c>
      <c r="BB216" s="1" t="str">
        <f t="shared" si="278"/>
        <v>0</v>
      </c>
      <c r="BC216" s="9" t="str">
        <f t="shared" si="279"/>
        <v>OK Japetić</v>
      </c>
      <c r="BD216" s="9" t="str">
        <f t="shared" si="280"/>
        <v>19</v>
      </c>
      <c r="BE216" s="12" t="str">
        <f t="shared" si="281"/>
        <v>Ž45</v>
      </c>
      <c r="BF216" s="12" t="str">
        <f t="shared" si="282"/>
        <v>3.2</v>
      </c>
      <c r="BG216" s="12" t="str">
        <f t="shared" si="283"/>
        <v>125</v>
      </c>
      <c r="BH216" t="s">
        <v>1</v>
      </c>
      <c r="BI216" s="9" t="str">
        <f t="shared" si="284"/>
        <v>Gabrijela – Baburek – OK Japetić – Ž45</v>
      </c>
      <c r="BJ216" s="1">
        <f t="shared" si="285"/>
        <v>70</v>
      </c>
      <c r="BK216" t="s">
        <v>1</v>
      </c>
      <c r="BL216" s="9" t="str">
        <f t="shared" si="286"/>
        <v>Gabrijela – Baburek – OK Japetić</v>
      </c>
      <c r="BM216" s="1">
        <f t="shared" si="287"/>
        <v>70</v>
      </c>
      <c r="BN216" t="s">
        <v>1</v>
      </c>
      <c r="BO216" s="9" t="str">
        <f t="shared" si="288"/>
        <v>Gabrijela – Baburek</v>
      </c>
      <c r="BP216" s="1">
        <f t="shared" si="228"/>
        <v>70</v>
      </c>
      <c r="BQ216" t="s">
        <v>1</v>
      </c>
    </row>
    <row r="217" spans="2:69" x14ac:dyDescent="0.25">
      <c r="B217" t="s">
        <v>1302</v>
      </c>
      <c r="C217">
        <v>0</v>
      </c>
      <c r="D217">
        <f t="shared" si="229"/>
        <v>1</v>
      </c>
      <c r="E217">
        <f t="shared" si="230"/>
        <v>8</v>
      </c>
      <c r="F217">
        <f t="shared" si="231"/>
        <v>14</v>
      </c>
      <c r="G217">
        <f t="shared" si="232"/>
        <v>23</v>
      </c>
      <c r="H217">
        <f t="shared" si="233"/>
        <v>33</v>
      </c>
      <c r="I217">
        <f t="shared" si="234"/>
        <v>34</v>
      </c>
      <c r="J217">
        <f t="shared" si="235"/>
        <v>36</v>
      </c>
      <c r="K217">
        <f t="shared" si="236"/>
        <v>37</v>
      </c>
      <c r="L217">
        <f t="shared" si="237"/>
        <v>39</v>
      </c>
      <c r="M217">
        <f t="shared" si="238"/>
        <v>45</v>
      </c>
      <c r="N217">
        <f t="shared" si="239"/>
        <v>51</v>
      </c>
      <c r="O217">
        <f t="shared" si="240"/>
        <v>57</v>
      </c>
      <c r="P217">
        <f t="shared" si="241"/>
        <v>59</v>
      </c>
      <c r="Q217">
        <f t="shared" si="242"/>
        <v>61</v>
      </c>
      <c r="R217">
        <f t="shared" si="243"/>
        <v>73</v>
      </c>
      <c r="S217">
        <f t="shared" si="244"/>
        <v>87</v>
      </c>
      <c r="T217">
        <f t="shared" si="245"/>
        <v>93</v>
      </c>
      <c r="U217">
        <f t="shared" si="246"/>
        <v>96</v>
      </c>
      <c r="V217">
        <f t="shared" si="247"/>
        <v>102</v>
      </c>
      <c r="W217">
        <f t="shared" si="248"/>
        <v>108</v>
      </c>
      <c r="X217">
        <f t="shared" si="249"/>
        <v>109</v>
      </c>
      <c r="Y217">
        <f t="shared" si="250"/>
        <v>110</v>
      </c>
      <c r="Z217">
        <f t="shared" si="251"/>
        <v>111</v>
      </c>
      <c r="AA217">
        <f t="shared" si="252"/>
        <v>114</v>
      </c>
      <c r="AB217">
        <f t="shared" si="253"/>
        <v>117</v>
      </c>
      <c r="AC217">
        <f t="shared" si="254"/>
        <v>120</v>
      </c>
      <c r="AD217">
        <f t="shared" si="255"/>
        <v>123</v>
      </c>
      <c r="AE217">
        <f t="shared" si="256"/>
        <v>126</v>
      </c>
      <c r="AF217">
        <f t="shared" si="257"/>
        <v>129</v>
      </c>
      <c r="AG217">
        <f t="shared" si="258"/>
        <v>132</v>
      </c>
      <c r="AH217">
        <f t="shared" si="259"/>
        <v>135</v>
      </c>
      <c r="AI217">
        <f t="shared" si="260"/>
        <v>138</v>
      </c>
      <c r="AJ217">
        <f t="shared" si="261"/>
        <v>141</v>
      </c>
      <c r="AK217">
        <f t="shared" si="262"/>
        <v>144</v>
      </c>
      <c r="AL217">
        <f t="shared" si="263"/>
        <v>145</v>
      </c>
      <c r="AM217">
        <f t="shared" si="264"/>
        <v>147</v>
      </c>
      <c r="AN217">
        <f t="shared" si="265"/>
        <v>153</v>
      </c>
      <c r="AO217">
        <f t="shared" si="266"/>
        <v>155</v>
      </c>
      <c r="AP217">
        <f t="shared" si="267"/>
        <v>158</v>
      </c>
      <c r="AQ217">
        <f t="shared" si="268"/>
        <v>161</v>
      </c>
      <c r="AR217">
        <f t="shared" si="269"/>
        <v>167</v>
      </c>
      <c r="AS217">
        <f t="shared" si="270"/>
        <v>173</v>
      </c>
      <c r="AT217">
        <f t="shared" si="271"/>
        <v>179</v>
      </c>
      <c r="AU217">
        <f t="shared" si="272"/>
        <v>182</v>
      </c>
      <c r="AV217">
        <f t="shared" si="273"/>
        <v>185</v>
      </c>
      <c r="AW217" t="s">
        <v>1</v>
      </c>
      <c r="AX217" s="9" t="str">
        <f t="shared" si="274"/>
        <v>Ž45</v>
      </c>
      <c r="AY217" s="9" t="str">
        <f t="shared" si="275"/>
        <v>Mirjana</v>
      </c>
      <c r="AZ217" s="9" t="str">
        <f t="shared" si="276"/>
        <v>Horvat</v>
      </c>
      <c r="BA217" s="1" t="str">
        <f t="shared" si="277"/>
        <v>59:20</v>
      </c>
      <c r="BB217" s="1" t="str">
        <f t="shared" si="278"/>
        <v>0</v>
      </c>
      <c r="BC217" s="9" t="str">
        <f t="shared" si="279"/>
        <v>OK Maksimir</v>
      </c>
      <c r="BD217" s="9" t="str">
        <f t="shared" si="280"/>
        <v>19</v>
      </c>
      <c r="BE217" s="12" t="str">
        <f t="shared" si="281"/>
        <v>Ž45</v>
      </c>
      <c r="BF217" s="12" t="str">
        <f t="shared" si="282"/>
        <v>3.2</v>
      </c>
      <c r="BG217" s="12" t="str">
        <f t="shared" si="283"/>
        <v>125</v>
      </c>
      <c r="BH217" t="s">
        <v>1</v>
      </c>
      <c r="BI217" s="9" t="str">
        <f t="shared" si="284"/>
        <v>Mirjana – Horvat – OK Maksimir – Ž45</v>
      </c>
      <c r="BJ217" s="1">
        <f t="shared" si="285"/>
        <v>338</v>
      </c>
      <c r="BK217" t="s">
        <v>1</v>
      </c>
      <c r="BL217" s="9" t="str">
        <f t="shared" si="286"/>
        <v>Mirjana – Horvat – OK Maksimir</v>
      </c>
      <c r="BM217" s="1">
        <f t="shared" si="287"/>
        <v>338</v>
      </c>
      <c r="BN217" t="s">
        <v>1</v>
      </c>
      <c r="BO217" s="9" t="str">
        <f t="shared" si="288"/>
        <v>Mirjana – Horvat</v>
      </c>
      <c r="BP217" s="1">
        <f t="shared" si="228"/>
        <v>338</v>
      </c>
      <c r="BQ217" t="s">
        <v>1</v>
      </c>
    </row>
    <row r="218" spans="2:69" x14ac:dyDescent="0.25">
      <c r="B218" t="s">
        <v>1134</v>
      </c>
      <c r="C218">
        <v>0</v>
      </c>
      <c r="D218">
        <f t="shared" si="229"/>
        <v>1</v>
      </c>
      <c r="E218">
        <f t="shared" si="230"/>
        <v>8</v>
      </c>
      <c r="F218">
        <f t="shared" si="231"/>
        <v>13</v>
      </c>
      <c r="G218">
        <f t="shared" si="232"/>
        <v>22</v>
      </c>
      <c r="H218">
        <f t="shared" si="233"/>
        <v>31</v>
      </c>
      <c r="I218">
        <f t="shared" si="234"/>
        <v>32</v>
      </c>
      <c r="J218">
        <f t="shared" si="235"/>
        <v>34</v>
      </c>
      <c r="K218">
        <f t="shared" si="236"/>
        <v>35</v>
      </c>
      <c r="L218">
        <f t="shared" si="237"/>
        <v>37</v>
      </c>
      <c r="M218">
        <f t="shared" si="238"/>
        <v>43</v>
      </c>
      <c r="N218">
        <f t="shared" si="239"/>
        <v>49</v>
      </c>
      <c r="O218">
        <f t="shared" si="240"/>
        <v>55</v>
      </c>
      <c r="P218">
        <f t="shared" si="241"/>
        <v>57</v>
      </c>
      <c r="Q218">
        <f t="shared" si="242"/>
        <v>59</v>
      </c>
      <c r="R218">
        <f t="shared" si="243"/>
        <v>70</v>
      </c>
      <c r="S218">
        <f t="shared" si="244"/>
        <v>81</v>
      </c>
      <c r="T218">
        <f t="shared" si="245"/>
        <v>87</v>
      </c>
      <c r="U218">
        <f t="shared" si="246"/>
        <v>90</v>
      </c>
      <c r="V218">
        <f t="shared" si="247"/>
        <v>96</v>
      </c>
      <c r="W218">
        <f t="shared" si="248"/>
        <v>102</v>
      </c>
      <c r="X218">
        <f t="shared" si="249"/>
        <v>103</v>
      </c>
      <c r="Y218">
        <f t="shared" si="250"/>
        <v>104</v>
      </c>
      <c r="Z218">
        <f t="shared" si="251"/>
        <v>105</v>
      </c>
      <c r="AA218">
        <f t="shared" si="252"/>
        <v>108</v>
      </c>
      <c r="AB218">
        <f t="shared" si="253"/>
        <v>111</v>
      </c>
      <c r="AC218">
        <f t="shared" si="254"/>
        <v>114</v>
      </c>
      <c r="AD218">
        <f t="shared" si="255"/>
        <v>117</v>
      </c>
      <c r="AE218">
        <f t="shared" si="256"/>
        <v>120</v>
      </c>
      <c r="AF218">
        <f t="shared" si="257"/>
        <v>123</v>
      </c>
      <c r="AG218">
        <f t="shared" si="258"/>
        <v>126</v>
      </c>
      <c r="AH218">
        <f t="shared" si="259"/>
        <v>129</v>
      </c>
      <c r="AI218">
        <f t="shared" si="260"/>
        <v>132</v>
      </c>
      <c r="AJ218">
        <f t="shared" si="261"/>
        <v>135</v>
      </c>
      <c r="AK218">
        <f t="shared" si="262"/>
        <v>138</v>
      </c>
      <c r="AL218">
        <f t="shared" si="263"/>
        <v>139</v>
      </c>
      <c r="AM218">
        <f t="shared" si="264"/>
        <v>141</v>
      </c>
      <c r="AN218">
        <f t="shared" si="265"/>
        <v>147</v>
      </c>
      <c r="AO218">
        <f t="shared" si="266"/>
        <v>149</v>
      </c>
      <c r="AP218">
        <f t="shared" si="267"/>
        <v>152</v>
      </c>
      <c r="AQ218">
        <f t="shared" si="268"/>
        <v>155</v>
      </c>
      <c r="AR218">
        <f t="shared" si="269"/>
        <v>161</v>
      </c>
      <c r="AS218">
        <f t="shared" si="270"/>
        <v>167</v>
      </c>
      <c r="AT218">
        <f t="shared" si="271"/>
        <v>173</v>
      </c>
      <c r="AU218">
        <f t="shared" si="272"/>
        <v>176</v>
      </c>
      <c r="AV218">
        <f t="shared" si="273"/>
        <v>179</v>
      </c>
      <c r="AW218" t="s">
        <v>1</v>
      </c>
      <c r="AX218" s="9" t="str">
        <f t="shared" si="274"/>
        <v>Ž45</v>
      </c>
      <c r="AY218" s="9" t="str">
        <f t="shared" si="275"/>
        <v>Željka</v>
      </c>
      <c r="AZ218" s="9" t="str">
        <f t="shared" si="276"/>
        <v>Gajdek</v>
      </c>
      <c r="BA218" s="1" t="str">
        <f t="shared" si="277"/>
        <v>62:51</v>
      </c>
      <c r="BB218" s="1" t="str">
        <f t="shared" si="278"/>
        <v>0</v>
      </c>
      <c r="BC218" s="9" t="str">
        <f t="shared" si="279"/>
        <v>OK Jelen</v>
      </c>
      <c r="BD218" s="9" t="str">
        <f t="shared" si="280"/>
        <v>19</v>
      </c>
      <c r="BE218" s="12" t="str">
        <f t="shared" si="281"/>
        <v>Ž45</v>
      </c>
      <c r="BF218" s="12" t="str">
        <f t="shared" si="282"/>
        <v>3.2</v>
      </c>
      <c r="BG218" s="12" t="str">
        <f t="shared" si="283"/>
        <v>125</v>
      </c>
      <c r="BH218" t="s">
        <v>1</v>
      </c>
      <c r="BI218" s="9" t="str">
        <f t="shared" si="284"/>
        <v>Željka – Gajdek – OK Jelen – Ž45</v>
      </c>
      <c r="BJ218" s="1">
        <f t="shared" si="285"/>
        <v>159</v>
      </c>
      <c r="BK218" t="s">
        <v>1</v>
      </c>
      <c r="BL218" s="9" t="str">
        <f t="shared" si="286"/>
        <v>Željka – Gajdek – OK Jelen</v>
      </c>
      <c r="BM218" s="1">
        <f t="shared" si="287"/>
        <v>159</v>
      </c>
      <c r="BN218" t="s">
        <v>1</v>
      </c>
      <c r="BO218" s="9" t="str">
        <f t="shared" si="288"/>
        <v>Željka – Gajdek</v>
      </c>
      <c r="BP218" s="1">
        <f t="shared" si="228"/>
        <v>159</v>
      </c>
      <c r="BQ218" t="s">
        <v>1</v>
      </c>
    </row>
    <row r="219" spans="2:69" x14ac:dyDescent="0.25">
      <c r="B219" t="s">
        <v>1303</v>
      </c>
      <c r="C219">
        <v>0</v>
      </c>
      <c r="D219">
        <f t="shared" si="229"/>
        <v>1</v>
      </c>
      <c r="E219">
        <f t="shared" si="230"/>
        <v>8</v>
      </c>
      <c r="F219">
        <f t="shared" si="231"/>
        <v>14</v>
      </c>
      <c r="G219">
        <f t="shared" si="232"/>
        <v>31</v>
      </c>
      <c r="H219">
        <f t="shared" si="233"/>
        <v>40</v>
      </c>
      <c r="I219">
        <f t="shared" si="234"/>
        <v>41</v>
      </c>
      <c r="J219">
        <f t="shared" si="235"/>
        <v>43</v>
      </c>
      <c r="K219">
        <f t="shared" si="236"/>
        <v>44</v>
      </c>
      <c r="L219">
        <f t="shared" si="237"/>
        <v>46</v>
      </c>
      <c r="M219">
        <f t="shared" si="238"/>
        <v>52</v>
      </c>
      <c r="N219">
        <f t="shared" si="239"/>
        <v>59</v>
      </c>
      <c r="O219">
        <f t="shared" si="240"/>
        <v>65</v>
      </c>
      <c r="P219">
        <f t="shared" si="241"/>
        <v>67</v>
      </c>
      <c r="Q219">
        <f t="shared" si="242"/>
        <v>69</v>
      </c>
      <c r="R219">
        <f t="shared" si="243"/>
        <v>80</v>
      </c>
      <c r="S219">
        <f t="shared" si="244"/>
        <v>93</v>
      </c>
      <c r="T219">
        <f t="shared" si="245"/>
        <v>99</v>
      </c>
      <c r="U219">
        <f t="shared" si="246"/>
        <v>102</v>
      </c>
      <c r="V219">
        <f t="shared" si="247"/>
        <v>108</v>
      </c>
      <c r="W219">
        <f t="shared" si="248"/>
        <v>114</v>
      </c>
      <c r="X219">
        <f t="shared" si="249"/>
        <v>115</v>
      </c>
      <c r="Y219">
        <f t="shared" si="250"/>
        <v>116</v>
      </c>
      <c r="Z219">
        <f t="shared" si="251"/>
        <v>117</v>
      </c>
      <c r="AA219">
        <f t="shared" si="252"/>
        <v>120</v>
      </c>
      <c r="AB219">
        <f t="shared" si="253"/>
        <v>123</v>
      </c>
      <c r="AC219">
        <f t="shared" si="254"/>
        <v>126</v>
      </c>
      <c r="AD219">
        <f t="shared" si="255"/>
        <v>129</v>
      </c>
      <c r="AE219">
        <f t="shared" si="256"/>
        <v>132</v>
      </c>
      <c r="AF219">
        <f t="shared" si="257"/>
        <v>135</v>
      </c>
      <c r="AG219">
        <f t="shared" si="258"/>
        <v>138</v>
      </c>
      <c r="AH219">
        <f t="shared" si="259"/>
        <v>141</v>
      </c>
      <c r="AI219">
        <f t="shared" si="260"/>
        <v>144</v>
      </c>
      <c r="AJ219">
        <f t="shared" si="261"/>
        <v>147</v>
      </c>
      <c r="AK219">
        <f t="shared" si="262"/>
        <v>150</v>
      </c>
      <c r="AL219">
        <f t="shared" si="263"/>
        <v>151</v>
      </c>
      <c r="AM219">
        <f t="shared" si="264"/>
        <v>153</v>
      </c>
      <c r="AN219">
        <f t="shared" si="265"/>
        <v>159</v>
      </c>
      <c r="AO219">
        <f t="shared" si="266"/>
        <v>161</v>
      </c>
      <c r="AP219">
        <f t="shared" si="267"/>
        <v>164</v>
      </c>
      <c r="AQ219">
        <f t="shared" si="268"/>
        <v>167</v>
      </c>
      <c r="AR219">
        <f t="shared" si="269"/>
        <v>173</v>
      </c>
      <c r="AS219">
        <f t="shared" si="270"/>
        <v>179</v>
      </c>
      <c r="AT219">
        <f t="shared" si="271"/>
        <v>185</v>
      </c>
      <c r="AU219">
        <f t="shared" si="272"/>
        <v>188</v>
      </c>
      <c r="AV219">
        <f t="shared" si="273"/>
        <v>191</v>
      </c>
      <c r="AW219" t="s">
        <v>1</v>
      </c>
      <c r="AX219" s="9" t="str">
        <f t="shared" si="274"/>
        <v>Ž45</v>
      </c>
      <c r="AY219" s="9" t="str">
        <f t="shared" si="275"/>
        <v>Sandra</v>
      </c>
      <c r="AZ219" s="9" t="str">
        <f t="shared" si="276"/>
        <v>Perica Cvjetko</v>
      </c>
      <c r="BA219" s="1" t="str">
        <f t="shared" si="277"/>
        <v>69:25</v>
      </c>
      <c r="BB219" s="1" t="str">
        <f t="shared" si="278"/>
        <v>0</v>
      </c>
      <c r="BC219" s="9" t="str">
        <f t="shared" si="279"/>
        <v>OK Japetić</v>
      </c>
      <c r="BD219" s="9" t="str">
        <f t="shared" si="280"/>
        <v>19</v>
      </c>
      <c r="BE219" s="12" t="str">
        <f t="shared" si="281"/>
        <v>Ž45</v>
      </c>
      <c r="BF219" s="12" t="str">
        <f t="shared" si="282"/>
        <v>3.2</v>
      </c>
      <c r="BG219" s="12" t="str">
        <f t="shared" si="283"/>
        <v>125</v>
      </c>
      <c r="BH219" t="s">
        <v>1</v>
      </c>
      <c r="BI219" s="9" t="str">
        <f t="shared" si="284"/>
        <v>Sandra – Perica Cvjetko – OK Japetić – Ž45</v>
      </c>
      <c r="BJ219" s="1">
        <f t="shared" si="285"/>
        <v>122</v>
      </c>
      <c r="BK219" t="s">
        <v>1</v>
      </c>
      <c r="BL219" s="9" t="str">
        <f t="shared" si="286"/>
        <v>Sandra – Perica Cvjetko – OK Japetić</v>
      </c>
      <c r="BM219" s="1">
        <f t="shared" si="287"/>
        <v>122</v>
      </c>
      <c r="BN219" t="s">
        <v>1</v>
      </c>
      <c r="BO219" s="9" t="str">
        <f t="shared" si="288"/>
        <v>Sandra – Perica Cvjetko</v>
      </c>
      <c r="BP219" s="1">
        <f t="shared" si="228"/>
        <v>122</v>
      </c>
      <c r="BQ219" t="s">
        <v>1</v>
      </c>
    </row>
    <row r="220" spans="2:69" x14ac:dyDescent="0.25">
      <c r="B220" t="s">
        <v>1304</v>
      </c>
      <c r="C220">
        <v>0</v>
      </c>
      <c r="D220">
        <f t="shared" si="229"/>
        <v>1</v>
      </c>
      <c r="E220">
        <f t="shared" si="230"/>
        <v>9</v>
      </c>
      <c r="F220">
        <f t="shared" si="231"/>
        <v>15</v>
      </c>
      <c r="G220">
        <f t="shared" si="232"/>
        <v>25</v>
      </c>
      <c r="H220">
        <f t="shared" si="233"/>
        <v>34</v>
      </c>
      <c r="I220">
        <f t="shared" si="234"/>
        <v>35</v>
      </c>
      <c r="J220">
        <f t="shared" si="235"/>
        <v>37</v>
      </c>
      <c r="K220">
        <f t="shared" si="236"/>
        <v>38</v>
      </c>
      <c r="L220">
        <f t="shared" si="237"/>
        <v>40</v>
      </c>
      <c r="M220">
        <f t="shared" si="238"/>
        <v>46</v>
      </c>
      <c r="N220">
        <f t="shared" si="239"/>
        <v>52</v>
      </c>
      <c r="O220">
        <f t="shared" si="240"/>
        <v>58</v>
      </c>
      <c r="P220">
        <f t="shared" si="241"/>
        <v>60</v>
      </c>
      <c r="Q220">
        <f t="shared" si="242"/>
        <v>62</v>
      </c>
      <c r="R220">
        <f t="shared" si="243"/>
        <v>74</v>
      </c>
      <c r="S220">
        <f t="shared" si="244"/>
        <v>88</v>
      </c>
      <c r="T220">
        <f t="shared" si="245"/>
        <v>94</v>
      </c>
      <c r="U220">
        <f t="shared" si="246"/>
        <v>97</v>
      </c>
      <c r="V220">
        <f t="shared" si="247"/>
        <v>103</v>
      </c>
      <c r="W220">
        <f t="shared" si="248"/>
        <v>109</v>
      </c>
      <c r="X220">
        <f t="shared" si="249"/>
        <v>110</v>
      </c>
      <c r="Y220">
        <f t="shared" si="250"/>
        <v>111</v>
      </c>
      <c r="Z220">
        <f t="shared" si="251"/>
        <v>112</v>
      </c>
      <c r="AA220">
        <f t="shared" si="252"/>
        <v>115</v>
      </c>
      <c r="AB220">
        <f t="shared" si="253"/>
        <v>118</v>
      </c>
      <c r="AC220">
        <f t="shared" si="254"/>
        <v>121</v>
      </c>
      <c r="AD220">
        <f t="shared" si="255"/>
        <v>124</v>
      </c>
      <c r="AE220">
        <f t="shared" si="256"/>
        <v>127</v>
      </c>
      <c r="AF220">
        <f t="shared" si="257"/>
        <v>130</v>
      </c>
      <c r="AG220">
        <f t="shared" si="258"/>
        <v>133</v>
      </c>
      <c r="AH220">
        <f t="shared" si="259"/>
        <v>136</v>
      </c>
      <c r="AI220">
        <f t="shared" si="260"/>
        <v>139</v>
      </c>
      <c r="AJ220">
        <f t="shared" si="261"/>
        <v>142</v>
      </c>
      <c r="AK220">
        <f t="shared" si="262"/>
        <v>145</v>
      </c>
      <c r="AL220">
        <f t="shared" si="263"/>
        <v>146</v>
      </c>
      <c r="AM220">
        <f t="shared" si="264"/>
        <v>148</v>
      </c>
      <c r="AN220">
        <f t="shared" si="265"/>
        <v>154</v>
      </c>
      <c r="AO220">
        <f t="shared" si="266"/>
        <v>156</v>
      </c>
      <c r="AP220">
        <f t="shared" si="267"/>
        <v>159</v>
      </c>
      <c r="AQ220">
        <f t="shared" si="268"/>
        <v>162</v>
      </c>
      <c r="AR220">
        <f t="shared" si="269"/>
        <v>168</v>
      </c>
      <c r="AS220">
        <f t="shared" si="270"/>
        <v>174</v>
      </c>
      <c r="AT220">
        <f t="shared" si="271"/>
        <v>180</v>
      </c>
      <c r="AU220">
        <f t="shared" si="272"/>
        <v>183</v>
      </c>
      <c r="AV220">
        <f t="shared" si="273"/>
        <v>186</v>
      </c>
      <c r="AW220" t="s">
        <v>1</v>
      </c>
      <c r="AX220" s="9" t="str">
        <f t="shared" si="274"/>
        <v>Ž45</v>
      </c>
      <c r="AY220" s="9" t="str">
        <f t="shared" si="275"/>
        <v>Evelyn</v>
      </c>
      <c r="AZ220" s="9" t="str">
        <f t="shared" si="276"/>
        <v>Kraintz</v>
      </c>
      <c r="BA220" s="1" t="str">
        <f t="shared" si="277"/>
        <v>73:30</v>
      </c>
      <c r="BB220" s="1" t="str">
        <f t="shared" si="278"/>
        <v>0</v>
      </c>
      <c r="BC220" s="9" t="str">
        <f t="shared" si="279"/>
        <v>OK Maksimir</v>
      </c>
      <c r="BD220" s="9" t="str">
        <f t="shared" si="280"/>
        <v>19</v>
      </c>
      <c r="BE220" s="12" t="str">
        <f t="shared" si="281"/>
        <v>Ž45</v>
      </c>
      <c r="BF220" s="12" t="str">
        <f t="shared" si="282"/>
        <v>3.2</v>
      </c>
      <c r="BG220" s="12" t="str">
        <f t="shared" si="283"/>
        <v>125</v>
      </c>
      <c r="BH220" t="s">
        <v>1</v>
      </c>
      <c r="BI220" s="9" t="str">
        <f t="shared" si="284"/>
        <v>Evelyn – Kraintz – OK Maksimir – Ž45</v>
      </c>
      <c r="BJ220" s="1">
        <f t="shared" si="285"/>
        <v>351</v>
      </c>
      <c r="BK220" t="s">
        <v>1</v>
      </c>
      <c r="BL220" s="9" t="str">
        <f t="shared" si="286"/>
        <v>Evelyn – Kraintz – OK Maksimir</v>
      </c>
      <c r="BM220" s="1">
        <f t="shared" si="287"/>
        <v>351</v>
      </c>
      <c r="BN220" t="s">
        <v>1</v>
      </c>
      <c r="BO220" s="9" t="str">
        <f t="shared" si="288"/>
        <v>Evelyn – Kraintz</v>
      </c>
      <c r="BP220" s="1">
        <f t="shared" si="228"/>
        <v>351</v>
      </c>
      <c r="BQ220" t="s">
        <v>1</v>
      </c>
    </row>
    <row r="221" spans="2:69" x14ac:dyDescent="0.25">
      <c r="B221" t="s">
        <v>1305</v>
      </c>
      <c r="C221">
        <v>0</v>
      </c>
      <c r="D221">
        <f t="shared" si="229"/>
        <v>1</v>
      </c>
      <c r="E221">
        <f t="shared" si="230"/>
        <v>9</v>
      </c>
      <c r="F221">
        <f t="shared" si="231"/>
        <v>15</v>
      </c>
      <c r="G221">
        <f t="shared" si="232"/>
        <v>28</v>
      </c>
      <c r="H221">
        <f t="shared" si="233"/>
        <v>40</v>
      </c>
      <c r="I221">
        <f t="shared" si="234"/>
        <v>41</v>
      </c>
      <c r="J221">
        <f t="shared" si="235"/>
        <v>43</v>
      </c>
      <c r="K221">
        <f t="shared" si="236"/>
        <v>44</v>
      </c>
      <c r="L221">
        <f t="shared" si="237"/>
        <v>46</v>
      </c>
      <c r="M221">
        <f t="shared" si="238"/>
        <v>52</v>
      </c>
      <c r="N221">
        <f t="shared" si="239"/>
        <v>58</v>
      </c>
      <c r="O221">
        <f t="shared" si="240"/>
        <v>64</v>
      </c>
      <c r="P221">
        <f t="shared" si="241"/>
        <v>66</v>
      </c>
      <c r="Q221">
        <f t="shared" si="242"/>
        <v>68</v>
      </c>
      <c r="R221">
        <f t="shared" si="243"/>
        <v>79</v>
      </c>
      <c r="S221">
        <f t="shared" si="244"/>
        <v>92</v>
      </c>
      <c r="T221">
        <f t="shared" si="245"/>
        <v>98</v>
      </c>
      <c r="U221">
        <f t="shared" si="246"/>
        <v>101</v>
      </c>
      <c r="V221">
        <f t="shared" si="247"/>
        <v>107</v>
      </c>
      <c r="W221">
        <f t="shared" si="248"/>
        <v>113</v>
      </c>
      <c r="X221">
        <f t="shared" si="249"/>
        <v>114</v>
      </c>
      <c r="Y221">
        <f t="shared" si="250"/>
        <v>115</v>
      </c>
      <c r="Z221">
        <f t="shared" si="251"/>
        <v>116</v>
      </c>
      <c r="AA221">
        <f t="shared" si="252"/>
        <v>119</v>
      </c>
      <c r="AB221">
        <f t="shared" si="253"/>
        <v>122</v>
      </c>
      <c r="AC221">
        <f t="shared" si="254"/>
        <v>125</v>
      </c>
      <c r="AD221">
        <f t="shared" si="255"/>
        <v>128</v>
      </c>
      <c r="AE221">
        <f t="shared" si="256"/>
        <v>131</v>
      </c>
      <c r="AF221">
        <f t="shared" si="257"/>
        <v>134</v>
      </c>
      <c r="AG221">
        <f t="shared" si="258"/>
        <v>137</v>
      </c>
      <c r="AH221">
        <f t="shared" si="259"/>
        <v>140</v>
      </c>
      <c r="AI221">
        <f t="shared" si="260"/>
        <v>143</v>
      </c>
      <c r="AJ221">
        <f t="shared" si="261"/>
        <v>146</v>
      </c>
      <c r="AK221">
        <f t="shared" si="262"/>
        <v>149</v>
      </c>
      <c r="AL221">
        <f t="shared" si="263"/>
        <v>150</v>
      </c>
      <c r="AM221">
        <f t="shared" si="264"/>
        <v>152</v>
      </c>
      <c r="AN221">
        <f t="shared" si="265"/>
        <v>158</v>
      </c>
      <c r="AO221">
        <f t="shared" si="266"/>
        <v>160</v>
      </c>
      <c r="AP221">
        <f t="shared" si="267"/>
        <v>163</v>
      </c>
      <c r="AQ221">
        <f t="shared" si="268"/>
        <v>166</v>
      </c>
      <c r="AR221">
        <f t="shared" si="269"/>
        <v>172</v>
      </c>
      <c r="AS221">
        <f t="shared" si="270"/>
        <v>178</v>
      </c>
      <c r="AT221">
        <f t="shared" si="271"/>
        <v>184</v>
      </c>
      <c r="AU221">
        <f t="shared" si="272"/>
        <v>187</v>
      </c>
      <c r="AV221">
        <f t="shared" si="273"/>
        <v>190</v>
      </c>
      <c r="AW221" t="s">
        <v>1</v>
      </c>
      <c r="AX221" s="9" t="str">
        <f t="shared" si="274"/>
        <v>Ž45</v>
      </c>
      <c r="AY221" s="9" t="str">
        <f t="shared" si="275"/>
        <v>Zvjezdana</v>
      </c>
      <c r="AZ221" s="9" t="str">
        <f t="shared" si="276"/>
        <v>Govedarica</v>
      </c>
      <c r="BA221" s="1" t="str">
        <f t="shared" si="277"/>
        <v>78:05</v>
      </c>
      <c r="BB221" s="1" t="str">
        <f t="shared" si="278"/>
        <v>0</v>
      </c>
      <c r="BC221" s="9" t="str">
        <f t="shared" si="279"/>
        <v>OK Japetić</v>
      </c>
      <c r="BD221" s="9" t="str">
        <f t="shared" si="280"/>
        <v>19</v>
      </c>
      <c r="BE221" s="12" t="str">
        <f t="shared" si="281"/>
        <v>Ž45</v>
      </c>
      <c r="BF221" s="12" t="str">
        <f t="shared" si="282"/>
        <v>3.2</v>
      </c>
      <c r="BG221" s="12" t="str">
        <f t="shared" si="283"/>
        <v>125</v>
      </c>
      <c r="BH221" t="s">
        <v>1</v>
      </c>
      <c r="BI221" s="9" t="str">
        <f t="shared" si="284"/>
        <v>Zvjezdana – Govedarica – OK Japetić – Ž45</v>
      </c>
      <c r="BJ221" s="1">
        <f t="shared" si="285"/>
        <v>87</v>
      </c>
      <c r="BK221" t="s">
        <v>1</v>
      </c>
      <c r="BL221" s="9" t="str">
        <f t="shared" si="286"/>
        <v>Zvjezdana – Govedarica – OK Japetić</v>
      </c>
      <c r="BM221" s="1">
        <f t="shared" si="287"/>
        <v>87</v>
      </c>
      <c r="BN221" t="s">
        <v>1</v>
      </c>
      <c r="BO221" s="9" t="str">
        <f t="shared" si="288"/>
        <v>Zvjezdana – Govedarica</v>
      </c>
      <c r="BP221" s="1">
        <f t="shared" si="228"/>
        <v>87</v>
      </c>
      <c r="BQ221" t="s">
        <v>1</v>
      </c>
    </row>
    <row r="222" spans="2:69" x14ac:dyDescent="0.25">
      <c r="B222" t="s">
        <v>1135</v>
      </c>
      <c r="C222">
        <v>0</v>
      </c>
      <c r="D222">
        <f t="shared" si="229"/>
        <v>1</v>
      </c>
      <c r="E222">
        <f t="shared" si="230"/>
        <v>9</v>
      </c>
      <c r="F222">
        <f t="shared" si="231"/>
        <v>15</v>
      </c>
      <c r="G222">
        <f t="shared" si="232"/>
        <v>26</v>
      </c>
      <c r="H222">
        <f t="shared" si="233"/>
        <v>36</v>
      </c>
      <c r="I222">
        <f t="shared" si="234"/>
        <v>37</v>
      </c>
      <c r="J222">
        <f t="shared" si="235"/>
        <v>39</v>
      </c>
      <c r="K222">
        <f t="shared" si="236"/>
        <v>40</v>
      </c>
      <c r="L222">
        <f t="shared" si="237"/>
        <v>42</v>
      </c>
      <c r="M222">
        <f t="shared" si="238"/>
        <v>48</v>
      </c>
      <c r="N222">
        <f t="shared" si="239"/>
        <v>55</v>
      </c>
      <c r="O222">
        <f t="shared" si="240"/>
        <v>61</v>
      </c>
      <c r="P222">
        <f t="shared" si="241"/>
        <v>63</v>
      </c>
      <c r="Q222">
        <f t="shared" si="242"/>
        <v>65</v>
      </c>
      <c r="R222">
        <f t="shared" si="243"/>
        <v>79</v>
      </c>
      <c r="S222">
        <f t="shared" si="244"/>
        <v>93</v>
      </c>
      <c r="T222">
        <f t="shared" si="245"/>
        <v>99</v>
      </c>
      <c r="U222">
        <f t="shared" si="246"/>
        <v>102</v>
      </c>
      <c r="V222">
        <f t="shared" si="247"/>
        <v>108</v>
      </c>
      <c r="W222">
        <f t="shared" si="248"/>
        <v>114</v>
      </c>
      <c r="X222">
        <f t="shared" si="249"/>
        <v>115</v>
      </c>
      <c r="Y222">
        <f t="shared" si="250"/>
        <v>116</v>
      </c>
      <c r="Z222">
        <f t="shared" si="251"/>
        <v>117</v>
      </c>
      <c r="AA222">
        <f t="shared" si="252"/>
        <v>120</v>
      </c>
      <c r="AB222">
        <f t="shared" si="253"/>
        <v>123</v>
      </c>
      <c r="AC222">
        <f t="shared" si="254"/>
        <v>126</v>
      </c>
      <c r="AD222">
        <f t="shared" si="255"/>
        <v>129</v>
      </c>
      <c r="AE222">
        <f t="shared" si="256"/>
        <v>132</v>
      </c>
      <c r="AF222">
        <f t="shared" si="257"/>
        <v>135</v>
      </c>
      <c r="AG222">
        <f t="shared" si="258"/>
        <v>138</v>
      </c>
      <c r="AH222">
        <f t="shared" si="259"/>
        <v>141</v>
      </c>
      <c r="AI222">
        <f t="shared" si="260"/>
        <v>144</v>
      </c>
      <c r="AJ222">
        <f t="shared" si="261"/>
        <v>147</v>
      </c>
      <c r="AK222">
        <f t="shared" si="262"/>
        <v>150</v>
      </c>
      <c r="AL222">
        <f t="shared" si="263"/>
        <v>151</v>
      </c>
      <c r="AM222">
        <f t="shared" si="264"/>
        <v>153</v>
      </c>
      <c r="AN222">
        <f t="shared" si="265"/>
        <v>159</v>
      </c>
      <c r="AO222">
        <f t="shared" si="266"/>
        <v>161</v>
      </c>
      <c r="AP222">
        <f t="shared" si="267"/>
        <v>164</v>
      </c>
      <c r="AQ222">
        <f t="shared" si="268"/>
        <v>167</v>
      </c>
      <c r="AR222">
        <f t="shared" si="269"/>
        <v>173</v>
      </c>
      <c r="AS222">
        <f t="shared" si="270"/>
        <v>179</v>
      </c>
      <c r="AT222">
        <f t="shared" si="271"/>
        <v>185</v>
      </c>
      <c r="AU222">
        <f t="shared" si="272"/>
        <v>188</v>
      </c>
      <c r="AV222">
        <f t="shared" si="273"/>
        <v>191</v>
      </c>
      <c r="AW222" t="s">
        <v>1</v>
      </c>
      <c r="AX222" s="9" t="str">
        <f t="shared" si="274"/>
        <v>Ž45</v>
      </c>
      <c r="AY222" s="9" t="str">
        <f t="shared" si="275"/>
        <v>Davorka</v>
      </c>
      <c r="AZ222" s="9" t="str">
        <f t="shared" si="276"/>
        <v>Srebacic</v>
      </c>
      <c r="BA222" s="1" t="str">
        <f t="shared" si="277"/>
        <v>81:00</v>
      </c>
      <c r="BB222" s="1" t="str">
        <f t="shared" si="278"/>
        <v>0</v>
      </c>
      <c r="BC222" s="9" t="str">
        <f t="shared" si="279"/>
        <v>OK Varaždin</v>
      </c>
      <c r="BD222" s="9" t="str">
        <f t="shared" si="280"/>
        <v>19</v>
      </c>
      <c r="BE222" s="12" t="str">
        <f t="shared" si="281"/>
        <v>Ž45</v>
      </c>
      <c r="BF222" s="12" t="str">
        <f t="shared" si="282"/>
        <v>3.2</v>
      </c>
      <c r="BG222" s="12" t="str">
        <f t="shared" si="283"/>
        <v>125</v>
      </c>
      <c r="BH222" t="s">
        <v>1</v>
      </c>
      <c r="BI222" s="9" t="str">
        <f t="shared" si="284"/>
        <v>Davorka – Srebacic – OK Varaždin – Ž45</v>
      </c>
      <c r="BJ222" s="1" t="str">
        <f t="shared" si="285"/>
        <v>NEMA</v>
      </c>
      <c r="BK222" t="s">
        <v>1</v>
      </c>
      <c r="BL222" s="9" t="str">
        <f t="shared" si="286"/>
        <v>Davorka – Srebacic – OK Varaždin</v>
      </c>
      <c r="BM222" s="1" t="str">
        <f t="shared" si="287"/>
        <v>NEMA</v>
      </c>
      <c r="BN222" t="s">
        <v>1</v>
      </c>
      <c r="BO222" s="9" t="str">
        <f t="shared" si="288"/>
        <v>Davorka – Srebacic</v>
      </c>
      <c r="BP222" s="1" t="str">
        <f t="shared" si="228"/>
        <v>NEMA</v>
      </c>
      <c r="BQ222" t="s">
        <v>1</v>
      </c>
    </row>
    <row r="223" spans="2:69" x14ac:dyDescent="0.25">
      <c r="B223" t="s">
        <v>1136</v>
      </c>
      <c r="C223">
        <v>0</v>
      </c>
      <c r="D223">
        <f t="shared" si="229"/>
        <v>1</v>
      </c>
      <c r="E223">
        <f t="shared" si="230"/>
        <v>2</v>
      </c>
      <c r="F223">
        <f t="shared" si="231"/>
        <v>8</v>
      </c>
      <c r="G223">
        <f t="shared" si="232"/>
        <v>11</v>
      </c>
      <c r="H223">
        <f t="shared" si="233"/>
        <v>20</v>
      </c>
      <c r="I223">
        <f t="shared" si="234"/>
        <v>21</v>
      </c>
      <c r="J223">
        <f t="shared" si="235"/>
        <v>23</v>
      </c>
      <c r="K223">
        <f t="shared" si="236"/>
        <v>24</v>
      </c>
      <c r="L223">
        <f t="shared" si="237"/>
        <v>26</v>
      </c>
      <c r="M223">
        <f t="shared" si="238"/>
        <v>32</v>
      </c>
      <c r="N223">
        <f t="shared" si="239"/>
        <v>33</v>
      </c>
      <c r="O223">
        <f t="shared" si="240"/>
        <v>34</v>
      </c>
      <c r="P223">
        <f t="shared" si="241"/>
        <v>36</v>
      </c>
      <c r="Q223">
        <f t="shared" si="242"/>
        <v>37</v>
      </c>
      <c r="R223">
        <f t="shared" si="243"/>
        <v>40</v>
      </c>
      <c r="S223">
        <f t="shared" si="244"/>
        <v>43</v>
      </c>
      <c r="T223">
        <f t="shared" si="245"/>
        <v>46</v>
      </c>
      <c r="U223">
        <f t="shared" si="246"/>
        <v>49</v>
      </c>
      <c r="V223">
        <f t="shared" si="247"/>
        <v>55</v>
      </c>
      <c r="W223">
        <f t="shared" si="248"/>
        <v>61</v>
      </c>
      <c r="X223">
        <f t="shared" si="249"/>
        <v>62</v>
      </c>
      <c r="Y223">
        <f t="shared" si="250"/>
        <v>63</v>
      </c>
      <c r="Z223">
        <f t="shared" si="251"/>
        <v>64</v>
      </c>
      <c r="AA223">
        <f t="shared" si="252"/>
        <v>67</v>
      </c>
      <c r="AB223">
        <f t="shared" si="253"/>
        <v>70</v>
      </c>
      <c r="AC223">
        <f t="shared" si="254"/>
        <v>73</v>
      </c>
      <c r="AD223">
        <f t="shared" si="255"/>
        <v>76</v>
      </c>
      <c r="AE223">
        <f t="shared" si="256"/>
        <v>79</v>
      </c>
      <c r="AF223">
        <f t="shared" si="257"/>
        <v>82</v>
      </c>
      <c r="AG223">
        <f t="shared" si="258"/>
        <v>85</v>
      </c>
      <c r="AH223">
        <f t="shared" si="259"/>
        <v>88</v>
      </c>
      <c r="AI223">
        <f t="shared" si="260"/>
        <v>91</v>
      </c>
      <c r="AJ223">
        <f t="shared" si="261"/>
        <v>94</v>
      </c>
      <c r="AK223">
        <f t="shared" si="262"/>
        <v>97</v>
      </c>
      <c r="AL223">
        <f t="shared" si="263"/>
        <v>98</v>
      </c>
      <c r="AM223">
        <f t="shared" si="264"/>
        <v>100</v>
      </c>
      <c r="AN223">
        <f t="shared" si="265"/>
        <v>106</v>
      </c>
      <c r="AO223">
        <f t="shared" si="266"/>
        <v>108</v>
      </c>
      <c r="AP223">
        <f t="shared" si="267"/>
        <v>111</v>
      </c>
      <c r="AQ223">
        <f t="shared" si="268"/>
        <v>114</v>
      </c>
      <c r="AR223">
        <f t="shared" si="269"/>
        <v>120</v>
      </c>
      <c r="AS223">
        <f t="shared" si="270"/>
        <v>126</v>
      </c>
      <c r="AT223">
        <f t="shared" si="271"/>
        <v>132</v>
      </c>
      <c r="AU223">
        <f t="shared" si="272"/>
        <v>135</v>
      </c>
      <c r="AV223">
        <f t="shared" si="273"/>
        <v>136</v>
      </c>
      <c r="AW223" t="s">
        <v>1</v>
      </c>
      <c r="AX223" s="9" t="str">
        <f t="shared" si="274"/>
        <v>Ž45</v>
      </c>
      <c r="AY223" s="9" t="str">
        <f t="shared" si="275"/>
        <v>Vacant</v>
      </c>
      <c r="AZ223" s="9" t="str">
        <f t="shared" si="276"/>
        <v/>
      </c>
      <c r="BA223" s="1" t="str">
        <f t="shared" si="277"/>
        <v/>
      </c>
      <c r="BB223" s="1" t="str">
        <f t="shared" si="278"/>
        <v>0</v>
      </c>
      <c r="BC223" s="9" t="str">
        <f t="shared" si="279"/>
        <v/>
      </c>
      <c r="BD223" s="9" t="str">
        <f t="shared" si="280"/>
        <v>19</v>
      </c>
      <c r="BE223" s="12" t="str">
        <f t="shared" si="281"/>
        <v>Ž45</v>
      </c>
      <c r="BF223" s="12" t="str">
        <f t="shared" si="282"/>
        <v>3.2</v>
      </c>
      <c r="BG223" s="12" t="str">
        <f t="shared" si="283"/>
        <v>125</v>
      </c>
      <c r="BH223" t="s">
        <v>1</v>
      </c>
      <c r="BI223" s="9" t="str">
        <f t="shared" si="284"/>
        <v/>
      </c>
      <c r="BJ223" s="1" t="str">
        <f t="shared" si="285"/>
        <v/>
      </c>
      <c r="BK223" t="s">
        <v>1</v>
      </c>
      <c r="BL223" s="9" t="str">
        <f t="shared" si="286"/>
        <v/>
      </c>
      <c r="BM223" s="1" t="str">
        <f t="shared" si="287"/>
        <v/>
      </c>
      <c r="BN223" t="s">
        <v>1</v>
      </c>
      <c r="BO223" s="9" t="str">
        <f t="shared" si="288"/>
        <v/>
      </c>
      <c r="BP223" s="1" t="str">
        <f t="shared" si="228"/>
        <v/>
      </c>
      <c r="BQ223" t="s">
        <v>1</v>
      </c>
    </row>
    <row r="224" spans="2:69" x14ac:dyDescent="0.25">
      <c r="B224" t="s">
        <v>1137</v>
      </c>
      <c r="C224">
        <v>0</v>
      </c>
      <c r="D224">
        <f t="shared" si="229"/>
        <v>1</v>
      </c>
      <c r="E224">
        <f t="shared" si="230"/>
        <v>2</v>
      </c>
      <c r="F224">
        <f t="shared" si="231"/>
        <v>8</v>
      </c>
      <c r="G224">
        <f t="shared" si="232"/>
        <v>11</v>
      </c>
      <c r="H224">
        <f t="shared" si="233"/>
        <v>20</v>
      </c>
      <c r="I224">
        <f t="shared" si="234"/>
        <v>21</v>
      </c>
      <c r="J224">
        <f t="shared" si="235"/>
        <v>23</v>
      </c>
      <c r="K224">
        <f t="shared" si="236"/>
        <v>24</v>
      </c>
      <c r="L224">
        <f t="shared" si="237"/>
        <v>26</v>
      </c>
      <c r="M224">
        <f t="shared" si="238"/>
        <v>32</v>
      </c>
      <c r="N224">
        <f t="shared" si="239"/>
        <v>33</v>
      </c>
      <c r="O224">
        <f t="shared" si="240"/>
        <v>34</v>
      </c>
      <c r="P224">
        <f t="shared" si="241"/>
        <v>36</v>
      </c>
      <c r="Q224">
        <f t="shared" si="242"/>
        <v>37</v>
      </c>
      <c r="R224">
        <f t="shared" si="243"/>
        <v>40</v>
      </c>
      <c r="S224">
        <f t="shared" si="244"/>
        <v>43</v>
      </c>
      <c r="T224">
        <f t="shared" si="245"/>
        <v>46</v>
      </c>
      <c r="U224">
        <f t="shared" si="246"/>
        <v>49</v>
      </c>
      <c r="V224">
        <f t="shared" si="247"/>
        <v>55</v>
      </c>
      <c r="W224">
        <f t="shared" si="248"/>
        <v>61</v>
      </c>
      <c r="X224">
        <f t="shared" si="249"/>
        <v>62</v>
      </c>
      <c r="Y224">
        <f t="shared" si="250"/>
        <v>63</v>
      </c>
      <c r="Z224">
        <f t="shared" si="251"/>
        <v>64</v>
      </c>
      <c r="AA224">
        <f t="shared" si="252"/>
        <v>67</v>
      </c>
      <c r="AB224">
        <f t="shared" si="253"/>
        <v>70</v>
      </c>
      <c r="AC224">
        <f t="shared" si="254"/>
        <v>73</v>
      </c>
      <c r="AD224">
        <f t="shared" si="255"/>
        <v>76</v>
      </c>
      <c r="AE224">
        <f t="shared" si="256"/>
        <v>79</v>
      </c>
      <c r="AF224">
        <f t="shared" si="257"/>
        <v>82</v>
      </c>
      <c r="AG224">
        <f t="shared" si="258"/>
        <v>85</v>
      </c>
      <c r="AH224">
        <f t="shared" si="259"/>
        <v>88</v>
      </c>
      <c r="AI224">
        <f t="shared" si="260"/>
        <v>91</v>
      </c>
      <c r="AJ224">
        <f t="shared" si="261"/>
        <v>94</v>
      </c>
      <c r="AK224">
        <f t="shared" si="262"/>
        <v>97</v>
      </c>
      <c r="AL224">
        <f t="shared" si="263"/>
        <v>98</v>
      </c>
      <c r="AM224">
        <f t="shared" si="264"/>
        <v>100</v>
      </c>
      <c r="AN224">
        <f t="shared" si="265"/>
        <v>106</v>
      </c>
      <c r="AO224">
        <f t="shared" si="266"/>
        <v>108</v>
      </c>
      <c r="AP224">
        <f t="shared" si="267"/>
        <v>111</v>
      </c>
      <c r="AQ224">
        <f t="shared" si="268"/>
        <v>114</v>
      </c>
      <c r="AR224">
        <f t="shared" si="269"/>
        <v>120</v>
      </c>
      <c r="AS224">
        <f t="shared" si="270"/>
        <v>126</v>
      </c>
      <c r="AT224">
        <f t="shared" si="271"/>
        <v>132</v>
      </c>
      <c r="AU224">
        <f t="shared" si="272"/>
        <v>135</v>
      </c>
      <c r="AV224">
        <f t="shared" si="273"/>
        <v>136</v>
      </c>
      <c r="AW224" t="s">
        <v>1</v>
      </c>
      <c r="AX224" s="9" t="str">
        <f t="shared" si="274"/>
        <v>Ž45</v>
      </c>
      <c r="AY224" s="9" t="str">
        <f t="shared" si="275"/>
        <v>Vacant</v>
      </c>
      <c r="AZ224" s="9" t="str">
        <f t="shared" si="276"/>
        <v/>
      </c>
      <c r="BA224" s="1" t="str">
        <f t="shared" si="277"/>
        <v/>
      </c>
      <c r="BB224" s="1" t="str">
        <f t="shared" si="278"/>
        <v>0</v>
      </c>
      <c r="BC224" s="9" t="str">
        <f t="shared" si="279"/>
        <v/>
      </c>
      <c r="BD224" s="9" t="str">
        <f t="shared" si="280"/>
        <v>19</v>
      </c>
      <c r="BE224" s="12" t="str">
        <f t="shared" si="281"/>
        <v>Ž45</v>
      </c>
      <c r="BF224" s="12" t="str">
        <f t="shared" si="282"/>
        <v>3.2</v>
      </c>
      <c r="BG224" s="12" t="str">
        <f t="shared" si="283"/>
        <v>125</v>
      </c>
      <c r="BH224" t="s">
        <v>1</v>
      </c>
      <c r="BI224" s="9" t="str">
        <f t="shared" si="284"/>
        <v/>
      </c>
      <c r="BJ224" s="1" t="str">
        <f t="shared" si="285"/>
        <v/>
      </c>
      <c r="BK224" t="s">
        <v>1</v>
      </c>
      <c r="BL224" s="9" t="str">
        <f t="shared" si="286"/>
        <v/>
      </c>
      <c r="BM224" s="1" t="str">
        <f t="shared" si="287"/>
        <v/>
      </c>
      <c r="BN224" t="s">
        <v>1</v>
      </c>
      <c r="BO224" s="9" t="str">
        <f t="shared" si="288"/>
        <v/>
      </c>
      <c r="BP224" s="1" t="str">
        <f t="shared" si="228"/>
        <v/>
      </c>
      <c r="BQ224" t="s">
        <v>1</v>
      </c>
    </row>
    <row r="225" spans="2:69" x14ac:dyDescent="0.25">
      <c r="B225" t="s">
        <v>1306</v>
      </c>
      <c r="C225">
        <v>0</v>
      </c>
      <c r="D225">
        <f t="shared" si="229"/>
        <v>1</v>
      </c>
      <c r="E225">
        <f t="shared" si="230"/>
        <v>9</v>
      </c>
      <c r="F225">
        <f t="shared" si="231"/>
        <v>15</v>
      </c>
      <c r="G225">
        <f t="shared" si="232"/>
        <v>34</v>
      </c>
      <c r="H225">
        <f t="shared" si="233"/>
        <v>43</v>
      </c>
      <c r="I225">
        <f t="shared" si="234"/>
        <v>44</v>
      </c>
      <c r="J225">
        <f t="shared" si="235"/>
        <v>46</v>
      </c>
      <c r="K225">
        <f t="shared" si="236"/>
        <v>47</v>
      </c>
      <c r="L225">
        <f t="shared" si="237"/>
        <v>49</v>
      </c>
      <c r="M225">
        <f t="shared" si="238"/>
        <v>55</v>
      </c>
      <c r="N225">
        <f t="shared" si="239"/>
        <v>56</v>
      </c>
      <c r="O225">
        <f t="shared" si="240"/>
        <v>57</v>
      </c>
      <c r="P225">
        <f t="shared" si="241"/>
        <v>59</v>
      </c>
      <c r="Q225">
        <f t="shared" si="242"/>
        <v>61</v>
      </c>
      <c r="R225">
        <f t="shared" si="243"/>
        <v>71</v>
      </c>
      <c r="S225">
        <f t="shared" si="244"/>
        <v>83</v>
      </c>
      <c r="T225">
        <f t="shared" si="245"/>
        <v>89</v>
      </c>
      <c r="U225">
        <f t="shared" si="246"/>
        <v>92</v>
      </c>
      <c r="V225">
        <f t="shared" si="247"/>
        <v>98</v>
      </c>
      <c r="W225">
        <f t="shared" si="248"/>
        <v>104</v>
      </c>
      <c r="X225">
        <f t="shared" si="249"/>
        <v>105</v>
      </c>
      <c r="Y225">
        <f t="shared" si="250"/>
        <v>106</v>
      </c>
      <c r="Z225">
        <f t="shared" si="251"/>
        <v>107</v>
      </c>
      <c r="AA225">
        <f t="shared" si="252"/>
        <v>110</v>
      </c>
      <c r="AB225">
        <f t="shared" si="253"/>
        <v>113</v>
      </c>
      <c r="AC225">
        <f t="shared" si="254"/>
        <v>116</v>
      </c>
      <c r="AD225">
        <f t="shared" si="255"/>
        <v>119</v>
      </c>
      <c r="AE225">
        <f t="shared" si="256"/>
        <v>122</v>
      </c>
      <c r="AF225">
        <f t="shared" si="257"/>
        <v>125</v>
      </c>
      <c r="AG225">
        <f t="shared" si="258"/>
        <v>128</v>
      </c>
      <c r="AH225">
        <f t="shared" si="259"/>
        <v>131</v>
      </c>
      <c r="AI225">
        <f t="shared" si="260"/>
        <v>134</v>
      </c>
      <c r="AJ225">
        <f t="shared" si="261"/>
        <v>137</v>
      </c>
      <c r="AK225">
        <f t="shared" si="262"/>
        <v>140</v>
      </c>
      <c r="AL225">
        <f t="shared" si="263"/>
        <v>141</v>
      </c>
      <c r="AM225">
        <f t="shared" si="264"/>
        <v>143</v>
      </c>
      <c r="AN225">
        <f t="shared" si="265"/>
        <v>149</v>
      </c>
      <c r="AO225">
        <f t="shared" si="266"/>
        <v>151</v>
      </c>
      <c r="AP225">
        <f t="shared" si="267"/>
        <v>154</v>
      </c>
      <c r="AQ225">
        <f t="shared" si="268"/>
        <v>157</v>
      </c>
      <c r="AR225">
        <f t="shared" si="269"/>
        <v>163</v>
      </c>
      <c r="AS225">
        <f t="shared" si="270"/>
        <v>169</v>
      </c>
      <c r="AT225">
        <f t="shared" si="271"/>
        <v>175</v>
      </c>
      <c r="AU225">
        <f t="shared" si="272"/>
        <v>178</v>
      </c>
      <c r="AV225">
        <f t="shared" si="273"/>
        <v>179</v>
      </c>
      <c r="AW225" t="s">
        <v>1</v>
      </c>
      <c r="AX225" s="9" t="str">
        <f t="shared" si="274"/>
        <v>Ž45</v>
      </c>
      <c r="AY225" s="9" t="str">
        <f t="shared" si="275"/>
        <v>Marija</v>
      </c>
      <c r="AZ225" s="9" t="str">
        <f t="shared" si="276"/>
        <v>Gradecak Galovic</v>
      </c>
      <c r="BA225" s="1" t="str">
        <f t="shared" si="277"/>
        <v/>
      </c>
      <c r="BB225" s="1" t="str">
        <f t="shared" si="278"/>
        <v>1</v>
      </c>
      <c r="BC225" s="9" t="str">
        <f t="shared" si="279"/>
        <v>OK Kapela</v>
      </c>
      <c r="BD225" s="9" t="str">
        <f t="shared" si="280"/>
        <v>19</v>
      </c>
      <c r="BE225" s="12" t="str">
        <f t="shared" si="281"/>
        <v>Ž45</v>
      </c>
      <c r="BF225" s="12" t="str">
        <f t="shared" si="282"/>
        <v>3.2</v>
      </c>
      <c r="BG225" s="12" t="str">
        <f t="shared" si="283"/>
        <v>125</v>
      </c>
      <c r="BH225" t="s">
        <v>1</v>
      </c>
      <c r="BI225" s="9" t="str">
        <f t="shared" si="284"/>
        <v>Marija – Gradecak Galovic – OK Kapela – Ž45</v>
      </c>
      <c r="BJ225" s="1" t="str">
        <f t="shared" si="285"/>
        <v>NEMA</v>
      </c>
      <c r="BK225" t="s">
        <v>1</v>
      </c>
      <c r="BL225" s="9" t="str">
        <f t="shared" si="286"/>
        <v>Marija – Gradecak Galovic – OK Kapela</v>
      </c>
      <c r="BM225" s="1" t="str">
        <f t="shared" si="287"/>
        <v>NEMA</v>
      </c>
      <c r="BN225" t="s">
        <v>1</v>
      </c>
      <c r="BO225" s="9" t="str">
        <f t="shared" si="288"/>
        <v>Marija – Gradecak Galovic</v>
      </c>
      <c r="BP225" s="1" t="str">
        <f t="shared" si="228"/>
        <v>NEMA</v>
      </c>
      <c r="BQ225" t="s">
        <v>1</v>
      </c>
    </row>
    <row r="226" spans="2:69" x14ac:dyDescent="0.25">
      <c r="B226" t="s">
        <v>1307</v>
      </c>
      <c r="C226">
        <v>0</v>
      </c>
      <c r="D226">
        <f t="shared" si="229"/>
        <v>1</v>
      </c>
      <c r="E226">
        <f t="shared" si="230"/>
        <v>8</v>
      </c>
      <c r="F226">
        <f t="shared" si="231"/>
        <v>14</v>
      </c>
      <c r="G226">
        <f t="shared" si="232"/>
        <v>26</v>
      </c>
      <c r="H226">
        <f t="shared" si="233"/>
        <v>33</v>
      </c>
      <c r="I226">
        <f t="shared" si="234"/>
        <v>34</v>
      </c>
      <c r="J226">
        <f t="shared" si="235"/>
        <v>36</v>
      </c>
      <c r="K226">
        <f t="shared" si="236"/>
        <v>37</v>
      </c>
      <c r="L226">
        <f t="shared" si="237"/>
        <v>39</v>
      </c>
      <c r="M226">
        <f t="shared" si="238"/>
        <v>45</v>
      </c>
      <c r="N226">
        <f t="shared" si="239"/>
        <v>51</v>
      </c>
      <c r="O226">
        <f t="shared" si="240"/>
        <v>57</v>
      </c>
      <c r="P226">
        <f t="shared" si="241"/>
        <v>59</v>
      </c>
      <c r="Q226">
        <f t="shared" si="242"/>
        <v>61</v>
      </c>
      <c r="R226">
        <f t="shared" si="243"/>
        <v>70</v>
      </c>
      <c r="S226">
        <f t="shared" si="244"/>
        <v>81</v>
      </c>
      <c r="T226">
        <f t="shared" si="245"/>
        <v>87</v>
      </c>
      <c r="U226">
        <f t="shared" si="246"/>
        <v>90</v>
      </c>
      <c r="V226">
        <f t="shared" si="247"/>
        <v>96</v>
      </c>
      <c r="W226">
        <f t="shared" si="248"/>
        <v>102</v>
      </c>
      <c r="X226">
        <f t="shared" si="249"/>
        <v>103</v>
      </c>
      <c r="Y226">
        <f t="shared" si="250"/>
        <v>104</v>
      </c>
      <c r="Z226">
        <f t="shared" si="251"/>
        <v>105</v>
      </c>
      <c r="AA226">
        <f t="shared" si="252"/>
        <v>108</v>
      </c>
      <c r="AB226">
        <f t="shared" si="253"/>
        <v>111</v>
      </c>
      <c r="AC226">
        <f t="shared" si="254"/>
        <v>114</v>
      </c>
      <c r="AD226">
        <f t="shared" si="255"/>
        <v>117</v>
      </c>
      <c r="AE226">
        <f t="shared" si="256"/>
        <v>120</v>
      </c>
      <c r="AF226">
        <f t="shared" si="257"/>
        <v>123</v>
      </c>
      <c r="AG226">
        <f t="shared" si="258"/>
        <v>126</v>
      </c>
      <c r="AH226">
        <f t="shared" si="259"/>
        <v>129</v>
      </c>
      <c r="AI226">
        <f t="shared" si="260"/>
        <v>132</v>
      </c>
      <c r="AJ226">
        <f t="shared" si="261"/>
        <v>135</v>
      </c>
      <c r="AK226">
        <f t="shared" si="262"/>
        <v>138</v>
      </c>
      <c r="AL226">
        <f t="shared" si="263"/>
        <v>139</v>
      </c>
      <c r="AM226">
        <f t="shared" si="264"/>
        <v>141</v>
      </c>
      <c r="AN226">
        <f t="shared" si="265"/>
        <v>147</v>
      </c>
      <c r="AO226">
        <f t="shared" si="266"/>
        <v>149</v>
      </c>
      <c r="AP226">
        <f t="shared" si="267"/>
        <v>152</v>
      </c>
      <c r="AQ226">
        <f t="shared" si="268"/>
        <v>155</v>
      </c>
      <c r="AR226">
        <f t="shared" si="269"/>
        <v>161</v>
      </c>
      <c r="AS226">
        <f t="shared" si="270"/>
        <v>168</v>
      </c>
      <c r="AT226">
        <f t="shared" si="271"/>
        <v>174</v>
      </c>
      <c r="AU226">
        <f t="shared" si="272"/>
        <v>177</v>
      </c>
      <c r="AV226">
        <f t="shared" si="273"/>
        <v>179</v>
      </c>
      <c r="AW226" t="s">
        <v>1</v>
      </c>
      <c r="AX226" s="9" t="str">
        <f t="shared" si="274"/>
        <v>Ž55</v>
      </c>
      <c r="AY226" s="9" t="str">
        <f t="shared" si="275"/>
        <v>Maja</v>
      </c>
      <c r="AZ226" s="9" t="str">
        <f t="shared" si="276"/>
        <v>Cvitkovic</v>
      </c>
      <c r="BA226" s="1" t="str">
        <f t="shared" si="277"/>
        <v>44:11</v>
      </c>
      <c r="BB226" s="1" t="str">
        <f t="shared" si="278"/>
        <v>0</v>
      </c>
      <c r="BC226" s="9" t="str">
        <f t="shared" si="279"/>
        <v>OK Vihor</v>
      </c>
      <c r="BD226" s="9" t="str">
        <f t="shared" si="280"/>
        <v>20</v>
      </c>
      <c r="BE226" s="12" t="str">
        <f t="shared" si="281"/>
        <v>Ž55</v>
      </c>
      <c r="BF226" s="12" t="str">
        <f t="shared" si="282"/>
        <v>2.66</v>
      </c>
      <c r="BG226" s="12" t="str">
        <f t="shared" si="283"/>
        <v>110</v>
      </c>
      <c r="BH226" t="s">
        <v>1</v>
      </c>
      <c r="BI226" s="9" t="str">
        <f t="shared" si="284"/>
        <v>Maja – Cvitkovic – OK Vihor – Ž55</v>
      </c>
      <c r="BJ226" s="1" t="str">
        <f t="shared" si="285"/>
        <v>NEMA</v>
      </c>
      <c r="BK226" t="s">
        <v>1</v>
      </c>
      <c r="BL226" s="9" t="str">
        <f t="shared" si="286"/>
        <v>Maja – Cvitkovic – OK Vihor</v>
      </c>
      <c r="BM226" s="1" t="str">
        <f t="shared" si="287"/>
        <v>NEMA</v>
      </c>
      <c r="BN226" t="s">
        <v>1</v>
      </c>
      <c r="BO226" s="9" t="str">
        <f t="shared" si="288"/>
        <v>Maja – Cvitkovic</v>
      </c>
      <c r="BP226" s="1" t="str">
        <f t="shared" si="228"/>
        <v>NEMA</v>
      </c>
      <c r="BQ226" t="s">
        <v>1</v>
      </c>
    </row>
    <row r="227" spans="2:69" x14ac:dyDescent="0.25">
      <c r="B227" t="s">
        <v>1308</v>
      </c>
      <c r="C227">
        <v>0</v>
      </c>
      <c r="D227">
        <f t="shared" si="229"/>
        <v>1</v>
      </c>
      <c r="E227">
        <f t="shared" si="230"/>
        <v>9</v>
      </c>
      <c r="F227">
        <f t="shared" si="231"/>
        <v>15</v>
      </c>
      <c r="G227">
        <f t="shared" si="232"/>
        <v>23</v>
      </c>
      <c r="H227">
        <f t="shared" si="233"/>
        <v>32</v>
      </c>
      <c r="I227">
        <f t="shared" si="234"/>
        <v>33</v>
      </c>
      <c r="J227">
        <f t="shared" si="235"/>
        <v>35</v>
      </c>
      <c r="K227">
        <f t="shared" si="236"/>
        <v>36</v>
      </c>
      <c r="L227">
        <f t="shared" si="237"/>
        <v>38</v>
      </c>
      <c r="M227">
        <f t="shared" si="238"/>
        <v>44</v>
      </c>
      <c r="N227">
        <f t="shared" si="239"/>
        <v>50</v>
      </c>
      <c r="O227">
        <f t="shared" si="240"/>
        <v>56</v>
      </c>
      <c r="P227">
        <f t="shared" si="241"/>
        <v>58</v>
      </c>
      <c r="Q227">
        <f t="shared" si="242"/>
        <v>60</v>
      </c>
      <c r="R227">
        <f t="shared" si="243"/>
        <v>71</v>
      </c>
      <c r="S227">
        <f t="shared" si="244"/>
        <v>84</v>
      </c>
      <c r="T227">
        <f t="shared" si="245"/>
        <v>90</v>
      </c>
      <c r="U227">
        <f t="shared" si="246"/>
        <v>93</v>
      </c>
      <c r="V227">
        <f t="shared" si="247"/>
        <v>99</v>
      </c>
      <c r="W227">
        <f t="shared" si="248"/>
        <v>105</v>
      </c>
      <c r="X227">
        <f t="shared" si="249"/>
        <v>106</v>
      </c>
      <c r="Y227">
        <f t="shared" si="250"/>
        <v>107</v>
      </c>
      <c r="Z227">
        <f t="shared" si="251"/>
        <v>108</v>
      </c>
      <c r="AA227">
        <f t="shared" si="252"/>
        <v>111</v>
      </c>
      <c r="AB227">
        <f t="shared" si="253"/>
        <v>114</v>
      </c>
      <c r="AC227">
        <f t="shared" si="254"/>
        <v>117</v>
      </c>
      <c r="AD227">
        <f t="shared" si="255"/>
        <v>120</v>
      </c>
      <c r="AE227">
        <f t="shared" si="256"/>
        <v>123</v>
      </c>
      <c r="AF227">
        <f t="shared" si="257"/>
        <v>126</v>
      </c>
      <c r="AG227">
        <f t="shared" si="258"/>
        <v>129</v>
      </c>
      <c r="AH227">
        <f t="shared" si="259"/>
        <v>132</v>
      </c>
      <c r="AI227">
        <f t="shared" si="260"/>
        <v>135</v>
      </c>
      <c r="AJ227">
        <f t="shared" si="261"/>
        <v>138</v>
      </c>
      <c r="AK227">
        <f t="shared" si="262"/>
        <v>141</v>
      </c>
      <c r="AL227">
        <f t="shared" si="263"/>
        <v>142</v>
      </c>
      <c r="AM227">
        <f t="shared" si="264"/>
        <v>144</v>
      </c>
      <c r="AN227">
        <f t="shared" si="265"/>
        <v>150</v>
      </c>
      <c r="AO227">
        <f t="shared" si="266"/>
        <v>152</v>
      </c>
      <c r="AP227">
        <f t="shared" si="267"/>
        <v>155</v>
      </c>
      <c r="AQ227">
        <f t="shared" si="268"/>
        <v>158</v>
      </c>
      <c r="AR227">
        <f t="shared" si="269"/>
        <v>164</v>
      </c>
      <c r="AS227">
        <f t="shared" si="270"/>
        <v>171</v>
      </c>
      <c r="AT227">
        <f t="shared" si="271"/>
        <v>177</v>
      </c>
      <c r="AU227">
        <f t="shared" si="272"/>
        <v>180</v>
      </c>
      <c r="AV227">
        <f t="shared" si="273"/>
        <v>182</v>
      </c>
      <c r="AW227" t="s">
        <v>1</v>
      </c>
      <c r="AX227" s="9" t="str">
        <f t="shared" si="274"/>
        <v>Ž55</v>
      </c>
      <c r="AY227" s="9" t="str">
        <f t="shared" si="275"/>
        <v>Branka</v>
      </c>
      <c r="AZ227" s="9" t="str">
        <f t="shared" si="276"/>
        <v>Fabek</v>
      </c>
      <c r="BA227" s="1" t="str">
        <f t="shared" si="277"/>
        <v>44:58</v>
      </c>
      <c r="BB227" s="1" t="str">
        <f t="shared" si="278"/>
        <v>0</v>
      </c>
      <c r="BC227" s="9" t="str">
        <f t="shared" si="279"/>
        <v>OK Japetić</v>
      </c>
      <c r="BD227" s="9" t="str">
        <f t="shared" si="280"/>
        <v>20</v>
      </c>
      <c r="BE227" s="12" t="str">
        <f t="shared" si="281"/>
        <v>Ž55</v>
      </c>
      <c r="BF227" s="12" t="str">
        <f t="shared" si="282"/>
        <v>2.66</v>
      </c>
      <c r="BG227" s="12" t="str">
        <f t="shared" si="283"/>
        <v>110</v>
      </c>
      <c r="BH227" t="s">
        <v>1</v>
      </c>
      <c r="BI227" s="9" t="str">
        <f t="shared" si="284"/>
        <v>Branka – Fabek – OK Japetić – Ž55</v>
      </c>
      <c r="BJ227" s="1">
        <f t="shared" si="285"/>
        <v>82</v>
      </c>
      <c r="BK227" t="s">
        <v>1</v>
      </c>
      <c r="BL227" s="9" t="str">
        <f t="shared" si="286"/>
        <v>Branka – Fabek – OK Japetić</v>
      </c>
      <c r="BM227" s="1">
        <f t="shared" si="287"/>
        <v>82</v>
      </c>
      <c r="BN227" t="s">
        <v>1</v>
      </c>
      <c r="BO227" s="9" t="str">
        <f t="shared" si="288"/>
        <v>Branka – Fabek</v>
      </c>
      <c r="BP227" s="1">
        <f t="shared" si="228"/>
        <v>82</v>
      </c>
      <c r="BQ227" t="s">
        <v>1</v>
      </c>
    </row>
    <row r="228" spans="2:69" x14ac:dyDescent="0.25">
      <c r="B228" t="s">
        <v>1138</v>
      </c>
      <c r="C228">
        <v>0</v>
      </c>
      <c r="D228">
        <f t="shared" si="229"/>
        <v>1</v>
      </c>
      <c r="E228">
        <f t="shared" si="230"/>
        <v>9</v>
      </c>
      <c r="F228">
        <f t="shared" si="231"/>
        <v>15</v>
      </c>
      <c r="G228">
        <f t="shared" si="232"/>
        <v>25</v>
      </c>
      <c r="H228">
        <f t="shared" si="233"/>
        <v>34</v>
      </c>
      <c r="I228">
        <f t="shared" si="234"/>
        <v>35</v>
      </c>
      <c r="J228">
        <f t="shared" si="235"/>
        <v>37</v>
      </c>
      <c r="K228">
        <f t="shared" si="236"/>
        <v>38</v>
      </c>
      <c r="L228">
        <f t="shared" si="237"/>
        <v>40</v>
      </c>
      <c r="M228">
        <f t="shared" si="238"/>
        <v>46</v>
      </c>
      <c r="N228">
        <f t="shared" si="239"/>
        <v>53</v>
      </c>
      <c r="O228">
        <f t="shared" si="240"/>
        <v>60</v>
      </c>
      <c r="P228">
        <f t="shared" si="241"/>
        <v>62</v>
      </c>
      <c r="Q228">
        <f t="shared" si="242"/>
        <v>64</v>
      </c>
      <c r="R228">
        <f t="shared" si="243"/>
        <v>78</v>
      </c>
      <c r="S228">
        <f t="shared" si="244"/>
        <v>92</v>
      </c>
      <c r="T228">
        <f t="shared" si="245"/>
        <v>98</v>
      </c>
      <c r="U228">
        <f t="shared" si="246"/>
        <v>101</v>
      </c>
      <c r="V228">
        <f t="shared" si="247"/>
        <v>107</v>
      </c>
      <c r="W228">
        <f t="shared" si="248"/>
        <v>113</v>
      </c>
      <c r="X228">
        <f t="shared" si="249"/>
        <v>114</v>
      </c>
      <c r="Y228">
        <f t="shared" si="250"/>
        <v>115</v>
      </c>
      <c r="Z228">
        <f t="shared" si="251"/>
        <v>116</v>
      </c>
      <c r="AA228">
        <f t="shared" si="252"/>
        <v>119</v>
      </c>
      <c r="AB228">
        <f t="shared" si="253"/>
        <v>122</v>
      </c>
      <c r="AC228">
        <f t="shared" si="254"/>
        <v>125</v>
      </c>
      <c r="AD228">
        <f t="shared" si="255"/>
        <v>128</v>
      </c>
      <c r="AE228">
        <f t="shared" si="256"/>
        <v>131</v>
      </c>
      <c r="AF228">
        <f t="shared" si="257"/>
        <v>134</v>
      </c>
      <c r="AG228">
        <f t="shared" si="258"/>
        <v>137</v>
      </c>
      <c r="AH228">
        <f t="shared" si="259"/>
        <v>140</v>
      </c>
      <c r="AI228">
        <f t="shared" si="260"/>
        <v>143</v>
      </c>
      <c r="AJ228">
        <f t="shared" si="261"/>
        <v>146</v>
      </c>
      <c r="AK228">
        <f t="shared" si="262"/>
        <v>149</v>
      </c>
      <c r="AL228">
        <f t="shared" si="263"/>
        <v>150</v>
      </c>
      <c r="AM228">
        <f t="shared" si="264"/>
        <v>152</v>
      </c>
      <c r="AN228">
        <f t="shared" si="265"/>
        <v>158</v>
      </c>
      <c r="AO228">
        <f t="shared" si="266"/>
        <v>160</v>
      </c>
      <c r="AP228">
        <f t="shared" si="267"/>
        <v>163</v>
      </c>
      <c r="AQ228">
        <f t="shared" si="268"/>
        <v>166</v>
      </c>
      <c r="AR228">
        <f t="shared" si="269"/>
        <v>172</v>
      </c>
      <c r="AS228">
        <f t="shared" si="270"/>
        <v>179</v>
      </c>
      <c r="AT228">
        <f t="shared" si="271"/>
        <v>185</v>
      </c>
      <c r="AU228">
        <f t="shared" si="272"/>
        <v>188</v>
      </c>
      <c r="AV228">
        <f t="shared" si="273"/>
        <v>190</v>
      </c>
      <c r="AW228" t="s">
        <v>1</v>
      </c>
      <c r="AX228" s="9" t="str">
        <f t="shared" si="274"/>
        <v>Ž55</v>
      </c>
      <c r="AY228" s="9" t="str">
        <f t="shared" si="275"/>
        <v>Karmen</v>
      </c>
      <c r="AZ228" s="9" t="str">
        <f t="shared" si="276"/>
        <v>Holenda</v>
      </c>
      <c r="BA228" s="1" t="str">
        <f t="shared" si="277"/>
        <v>123:17</v>
      </c>
      <c r="BB228" s="1" t="str">
        <f t="shared" si="278"/>
        <v>0</v>
      </c>
      <c r="BC228" s="9" t="str">
        <f t="shared" si="279"/>
        <v>OK Varaždin</v>
      </c>
      <c r="BD228" s="9" t="str">
        <f t="shared" si="280"/>
        <v>20</v>
      </c>
      <c r="BE228" s="12" t="str">
        <f t="shared" si="281"/>
        <v>Ž55</v>
      </c>
      <c r="BF228" s="12" t="str">
        <f t="shared" si="282"/>
        <v>2.66</v>
      </c>
      <c r="BG228" s="12" t="str">
        <f t="shared" si="283"/>
        <v>110</v>
      </c>
      <c r="BH228" t="s">
        <v>1</v>
      </c>
      <c r="BI228" s="9" t="str">
        <f t="shared" si="284"/>
        <v>Karmen – Holenda – OK Varaždin – Ž55</v>
      </c>
      <c r="BJ228" s="1">
        <f t="shared" si="285"/>
        <v>524</v>
      </c>
      <c r="BK228" t="s">
        <v>1</v>
      </c>
      <c r="BL228" s="9" t="str">
        <f t="shared" si="286"/>
        <v>Karmen – Holenda – OK Varaždin</v>
      </c>
      <c r="BM228" s="1">
        <f t="shared" si="287"/>
        <v>524</v>
      </c>
      <c r="BN228" t="s">
        <v>1</v>
      </c>
      <c r="BO228" s="9" t="str">
        <f t="shared" si="288"/>
        <v>Karmen – Holenda</v>
      </c>
      <c r="BP228" s="1">
        <f t="shared" si="228"/>
        <v>524</v>
      </c>
      <c r="BQ228" t="s">
        <v>1</v>
      </c>
    </row>
    <row r="229" spans="2:69" x14ac:dyDescent="0.25">
      <c r="B229" t="s">
        <v>1309</v>
      </c>
      <c r="C229">
        <v>0</v>
      </c>
      <c r="D229">
        <f t="shared" si="229"/>
        <v>1</v>
      </c>
      <c r="E229">
        <f t="shared" si="230"/>
        <v>9</v>
      </c>
      <c r="F229">
        <f t="shared" si="231"/>
        <v>15</v>
      </c>
      <c r="G229">
        <f t="shared" si="232"/>
        <v>25</v>
      </c>
      <c r="H229">
        <f t="shared" si="233"/>
        <v>35</v>
      </c>
      <c r="I229">
        <f t="shared" si="234"/>
        <v>36</v>
      </c>
      <c r="J229">
        <f t="shared" si="235"/>
        <v>38</v>
      </c>
      <c r="K229">
        <f t="shared" si="236"/>
        <v>39</v>
      </c>
      <c r="L229">
        <f t="shared" si="237"/>
        <v>41</v>
      </c>
      <c r="M229">
        <f t="shared" si="238"/>
        <v>47</v>
      </c>
      <c r="N229">
        <f t="shared" si="239"/>
        <v>48</v>
      </c>
      <c r="O229">
        <f t="shared" si="240"/>
        <v>49</v>
      </c>
      <c r="P229">
        <f t="shared" si="241"/>
        <v>51</v>
      </c>
      <c r="Q229">
        <f t="shared" si="242"/>
        <v>53</v>
      </c>
      <c r="R229">
        <f t="shared" si="243"/>
        <v>62</v>
      </c>
      <c r="S229">
        <f t="shared" si="244"/>
        <v>73</v>
      </c>
      <c r="T229">
        <f t="shared" si="245"/>
        <v>79</v>
      </c>
      <c r="U229">
        <f t="shared" si="246"/>
        <v>82</v>
      </c>
      <c r="V229">
        <f t="shared" si="247"/>
        <v>88</v>
      </c>
      <c r="W229">
        <f t="shared" si="248"/>
        <v>94</v>
      </c>
      <c r="X229">
        <f t="shared" si="249"/>
        <v>95</v>
      </c>
      <c r="Y229">
        <f t="shared" si="250"/>
        <v>96</v>
      </c>
      <c r="Z229">
        <f t="shared" si="251"/>
        <v>97</v>
      </c>
      <c r="AA229">
        <f t="shared" si="252"/>
        <v>100</v>
      </c>
      <c r="AB229">
        <f t="shared" si="253"/>
        <v>103</v>
      </c>
      <c r="AC229">
        <f t="shared" si="254"/>
        <v>106</v>
      </c>
      <c r="AD229">
        <f t="shared" si="255"/>
        <v>109</v>
      </c>
      <c r="AE229">
        <f t="shared" si="256"/>
        <v>112</v>
      </c>
      <c r="AF229">
        <f t="shared" si="257"/>
        <v>115</v>
      </c>
      <c r="AG229">
        <f t="shared" si="258"/>
        <v>118</v>
      </c>
      <c r="AH229">
        <f t="shared" si="259"/>
        <v>121</v>
      </c>
      <c r="AI229">
        <f t="shared" si="260"/>
        <v>124</v>
      </c>
      <c r="AJ229">
        <f t="shared" si="261"/>
        <v>127</v>
      </c>
      <c r="AK229">
        <f t="shared" si="262"/>
        <v>130</v>
      </c>
      <c r="AL229">
        <f t="shared" si="263"/>
        <v>131</v>
      </c>
      <c r="AM229">
        <f t="shared" si="264"/>
        <v>133</v>
      </c>
      <c r="AN229">
        <f t="shared" si="265"/>
        <v>139</v>
      </c>
      <c r="AO229">
        <f t="shared" si="266"/>
        <v>141</v>
      </c>
      <c r="AP229">
        <f t="shared" si="267"/>
        <v>144</v>
      </c>
      <c r="AQ229">
        <f t="shared" si="268"/>
        <v>147</v>
      </c>
      <c r="AR229">
        <f t="shared" si="269"/>
        <v>153</v>
      </c>
      <c r="AS229">
        <f t="shared" si="270"/>
        <v>160</v>
      </c>
      <c r="AT229">
        <f t="shared" si="271"/>
        <v>166</v>
      </c>
      <c r="AU229">
        <f t="shared" si="272"/>
        <v>169</v>
      </c>
      <c r="AV229">
        <f t="shared" si="273"/>
        <v>170</v>
      </c>
      <c r="AW229" t="s">
        <v>1</v>
      </c>
      <c r="AX229" s="9" t="str">
        <f t="shared" si="274"/>
        <v>Ž55</v>
      </c>
      <c r="AY229" s="9" t="str">
        <f t="shared" si="275"/>
        <v>Teodora</v>
      </c>
      <c r="AZ229" s="9" t="str">
        <f t="shared" si="276"/>
        <v>Kucinac</v>
      </c>
      <c r="BA229" s="1" t="str">
        <f t="shared" si="277"/>
        <v/>
      </c>
      <c r="BB229" s="1" t="str">
        <f t="shared" si="278"/>
        <v>1</v>
      </c>
      <c r="BC229" s="9" t="str">
        <f t="shared" si="279"/>
        <v>OK Vihor</v>
      </c>
      <c r="BD229" s="9" t="str">
        <f t="shared" si="280"/>
        <v>20</v>
      </c>
      <c r="BE229" s="12" t="str">
        <f t="shared" si="281"/>
        <v>Ž55</v>
      </c>
      <c r="BF229" s="12" t="str">
        <f t="shared" si="282"/>
        <v>2.66</v>
      </c>
      <c r="BG229" s="12" t="str">
        <f t="shared" si="283"/>
        <v>110</v>
      </c>
      <c r="BH229" t="s">
        <v>1</v>
      </c>
      <c r="BI229" s="9" t="str">
        <f t="shared" si="284"/>
        <v>Teodora – Kucinac – OK Vihor – Ž55</v>
      </c>
      <c r="BJ229" s="1" t="str">
        <f t="shared" si="285"/>
        <v>NEMA</v>
      </c>
      <c r="BK229" t="s">
        <v>1</v>
      </c>
      <c r="BL229" s="9" t="str">
        <f t="shared" si="286"/>
        <v>Teodora – Kucinac – OK Vihor</v>
      </c>
      <c r="BM229" s="1" t="str">
        <f t="shared" si="287"/>
        <v>NEMA</v>
      </c>
      <c r="BN229" t="s">
        <v>1</v>
      </c>
      <c r="BO229" s="9" t="str">
        <f t="shared" si="288"/>
        <v>Teodora – Kucinac</v>
      </c>
      <c r="BP229" s="1" t="str">
        <f t="shared" si="228"/>
        <v>NEMA</v>
      </c>
      <c r="BQ229" t="s">
        <v>1</v>
      </c>
    </row>
    <row r="230" spans="2:69" x14ac:dyDescent="0.25">
      <c r="B230" t="s">
        <v>1310</v>
      </c>
      <c r="C230">
        <v>0</v>
      </c>
      <c r="D230">
        <f t="shared" si="229"/>
        <v>1</v>
      </c>
      <c r="E230">
        <f t="shared" si="230"/>
        <v>9</v>
      </c>
      <c r="F230">
        <f t="shared" si="231"/>
        <v>15</v>
      </c>
      <c r="G230">
        <f t="shared" si="232"/>
        <v>29</v>
      </c>
      <c r="H230">
        <f t="shared" si="233"/>
        <v>39</v>
      </c>
      <c r="I230">
        <f t="shared" si="234"/>
        <v>40</v>
      </c>
      <c r="J230">
        <f t="shared" si="235"/>
        <v>42</v>
      </c>
      <c r="K230">
        <f t="shared" si="236"/>
        <v>43</v>
      </c>
      <c r="L230">
        <f t="shared" si="237"/>
        <v>45</v>
      </c>
      <c r="M230">
        <f t="shared" si="238"/>
        <v>51</v>
      </c>
      <c r="N230">
        <f t="shared" si="239"/>
        <v>52</v>
      </c>
      <c r="O230">
        <f t="shared" si="240"/>
        <v>53</v>
      </c>
      <c r="P230">
        <f t="shared" si="241"/>
        <v>55</v>
      </c>
      <c r="Q230">
        <f t="shared" si="242"/>
        <v>57</v>
      </c>
      <c r="R230">
        <f t="shared" si="243"/>
        <v>67</v>
      </c>
      <c r="S230">
        <f t="shared" si="244"/>
        <v>79</v>
      </c>
      <c r="T230">
        <f t="shared" si="245"/>
        <v>85</v>
      </c>
      <c r="U230">
        <f t="shared" si="246"/>
        <v>88</v>
      </c>
      <c r="V230">
        <f t="shared" si="247"/>
        <v>94</v>
      </c>
      <c r="W230">
        <f t="shared" si="248"/>
        <v>100</v>
      </c>
      <c r="X230">
        <f t="shared" si="249"/>
        <v>101</v>
      </c>
      <c r="Y230">
        <f t="shared" si="250"/>
        <v>102</v>
      </c>
      <c r="Z230">
        <f t="shared" si="251"/>
        <v>103</v>
      </c>
      <c r="AA230">
        <f t="shared" si="252"/>
        <v>106</v>
      </c>
      <c r="AB230">
        <f t="shared" si="253"/>
        <v>109</v>
      </c>
      <c r="AC230">
        <f t="shared" si="254"/>
        <v>112</v>
      </c>
      <c r="AD230">
        <f t="shared" si="255"/>
        <v>115</v>
      </c>
      <c r="AE230">
        <f t="shared" si="256"/>
        <v>118</v>
      </c>
      <c r="AF230">
        <f t="shared" si="257"/>
        <v>121</v>
      </c>
      <c r="AG230">
        <f t="shared" si="258"/>
        <v>124</v>
      </c>
      <c r="AH230">
        <f t="shared" si="259"/>
        <v>127</v>
      </c>
      <c r="AI230">
        <f t="shared" si="260"/>
        <v>130</v>
      </c>
      <c r="AJ230">
        <f t="shared" si="261"/>
        <v>133</v>
      </c>
      <c r="AK230">
        <f t="shared" si="262"/>
        <v>136</v>
      </c>
      <c r="AL230">
        <f t="shared" si="263"/>
        <v>137</v>
      </c>
      <c r="AM230">
        <f t="shared" si="264"/>
        <v>139</v>
      </c>
      <c r="AN230">
        <f t="shared" si="265"/>
        <v>145</v>
      </c>
      <c r="AO230">
        <f t="shared" si="266"/>
        <v>147</v>
      </c>
      <c r="AP230">
        <f t="shared" si="267"/>
        <v>150</v>
      </c>
      <c r="AQ230">
        <f t="shared" si="268"/>
        <v>153</v>
      </c>
      <c r="AR230">
        <f t="shared" si="269"/>
        <v>159</v>
      </c>
      <c r="AS230">
        <f t="shared" si="270"/>
        <v>166</v>
      </c>
      <c r="AT230">
        <f t="shared" si="271"/>
        <v>172</v>
      </c>
      <c r="AU230">
        <f t="shared" si="272"/>
        <v>175</v>
      </c>
      <c r="AV230">
        <f t="shared" si="273"/>
        <v>176</v>
      </c>
      <c r="AW230" t="s">
        <v>1</v>
      </c>
      <c r="AX230" s="9" t="str">
        <f t="shared" si="274"/>
        <v>Ž55</v>
      </c>
      <c r="AY230" s="9" t="str">
        <f t="shared" si="275"/>
        <v>Emilija</v>
      </c>
      <c r="AZ230" s="9" t="str">
        <f t="shared" si="276"/>
        <v>Ebenspanger</v>
      </c>
      <c r="BA230" s="1" t="str">
        <f t="shared" si="277"/>
        <v/>
      </c>
      <c r="BB230" s="1" t="str">
        <f t="shared" si="278"/>
        <v>1</v>
      </c>
      <c r="BC230" s="9" t="str">
        <f t="shared" si="279"/>
        <v>OK Kapela</v>
      </c>
      <c r="BD230" s="9" t="str">
        <f t="shared" si="280"/>
        <v>20</v>
      </c>
      <c r="BE230" s="12" t="str">
        <f t="shared" si="281"/>
        <v>Ž55</v>
      </c>
      <c r="BF230" s="12" t="str">
        <f t="shared" si="282"/>
        <v>2.66</v>
      </c>
      <c r="BG230" s="12" t="str">
        <f t="shared" si="283"/>
        <v>110</v>
      </c>
      <c r="BH230" t="s">
        <v>1</v>
      </c>
      <c r="BI230" s="9" t="str">
        <f t="shared" si="284"/>
        <v>Emilija – Ebenspanger – OK Kapela – Ž55</v>
      </c>
      <c r="BJ230" s="1">
        <f t="shared" si="285"/>
        <v>230</v>
      </c>
      <c r="BK230" t="s">
        <v>1</v>
      </c>
      <c r="BL230" s="9" t="str">
        <f t="shared" si="286"/>
        <v>Emilija – Ebenspanger – OK Kapela</v>
      </c>
      <c r="BM230" s="1">
        <f t="shared" si="287"/>
        <v>230</v>
      </c>
      <c r="BN230" t="s">
        <v>1</v>
      </c>
      <c r="BO230" s="9" t="str">
        <f t="shared" si="288"/>
        <v>Emilija – Ebenspanger</v>
      </c>
      <c r="BP230" s="1">
        <f t="shared" si="228"/>
        <v>230</v>
      </c>
      <c r="BQ230" t="s">
        <v>1</v>
      </c>
    </row>
    <row r="231" spans="2:69" x14ac:dyDescent="0.25">
      <c r="B231" t="s">
        <v>1139</v>
      </c>
      <c r="C231">
        <v>0</v>
      </c>
      <c r="D231">
        <f t="shared" si="229"/>
        <v>1</v>
      </c>
      <c r="E231">
        <f t="shared" si="230"/>
        <v>2</v>
      </c>
      <c r="F231">
        <f t="shared" si="231"/>
        <v>8</v>
      </c>
      <c r="G231">
        <f t="shared" si="232"/>
        <v>11</v>
      </c>
      <c r="H231">
        <f t="shared" si="233"/>
        <v>20</v>
      </c>
      <c r="I231">
        <f t="shared" si="234"/>
        <v>21</v>
      </c>
      <c r="J231">
        <f t="shared" si="235"/>
        <v>23</v>
      </c>
      <c r="K231">
        <f t="shared" si="236"/>
        <v>24</v>
      </c>
      <c r="L231">
        <f t="shared" si="237"/>
        <v>26</v>
      </c>
      <c r="M231">
        <f t="shared" si="238"/>
        <v>32</v>
      </c>
      <c r="N231">
        <f t="shared" si="239"/>
        <v>33</v>
      </c>
      <c r="O231">
        <f t="shared" si="240"/>
        <v>34</v>
      </c>
      <c r="P231">
        <f t="shared" si="241"/>
        <v>36</v>
      </c>
      <c r="Q231">
        <f t="shared" si="242"/>
        <v>37</v>
      </c>
      <c r="R231">
        <f t="shared" si="243"/>
        <v>40</v>
      </c>
      <c r="S231">
        <f t="shared" si="244"/>
        <v>43</v>
      </c>
      <c r="T231">
        <f t="shared" si="245"/>
        <v>46</v>
      </c>
      <c r="U231">
        <f t="shared" si="246"/>
        <v>49</v>
      </c>
      <c r="V231">
        <f t="shared" si="247"/>
        <v>55</v>
      </c>
      <c r="W231">
        <f t="shared" si="248"/>
        <v>61</v>
      </c>
      <c r="X231">
        <f t="shared" si="249"/>
        <v>62</v>
      </c>
      <c r="Y231">
        <f t="shared" si="250"/>
        <v>63</v>
      </c>
      <c r="Z231">
        <f t="shared" si="251"/>
        <v>64</v>
      </c>
      <c r="AA231">
        <f t="shared" si="252"/>
        <v>67</v>
      </c>
      <c r="AB231">
        <f t="shared" si="253"/>
        <v>70</v>
      </c>
      <c r="AC231">
        <f t="shared" si="254"/>
        <v>73</v>
      </c>
      <c r="AD231">
        <f t="shared" si="255"/>
        <v>76</v>
      </c>
      <c r="AE231">
        <f t="shared" si="256"/>
        <v>79</v>
      </c>
      <c r="AF231">
        <f t="shared" si="257"/>
        <v>82</v>
      </c>
      <c r="AG231">
        <f t="shared" si="258"/>
        <v>85</v>
      </c>
      <c r="AH231">
        <f t="shared" si="259"/>
        <v>88</v>
      </c>
      <c r="AI231">
        <f t="shared" si="260"/>
        <v>91</v>
      </c>
      <c r="AJ231">
        <f t="shared" si="261"/>
        <v>94</v>
      </c>
      <c r="AK231">
        <f t="shared" si="262"/>
        <v>97</v>
      </c>
      <c r="AL231">
        <f t="shared" si="263"/>
        <v>98</v>
      </c>
      <c r="AM231">
        <f t="shared" si="264"/>
        <v>100</v>
      </c>
      <c r="AN231">
        <f t="shared" si="265"/>
        <v>106</v>
      </c>
      <c r="AO231">
        <f t="shared" si="266"/>
        <v>108</v>
      </c>
      <c r="AP231">
        <f t="shared" si="267"/>
        <v>111</v>
      </c>
      <c r="AQ231">
        <f t="shared" si="268"/>
        <v>114</v>
      </c>
      <c r="AR231">
        <f t="shared" si="269"/>
        <v>120</v>
      </c>
      <c r="AS231">
        <f t="shared" si="270"/>
        <v>127</v>
      </c>
      <c r="AT231">
        <f t="shared" si="271"/>
        <v>133</v>
      </c>
      <c r="AU231">
        <f t="shared" si="272"/>
        <v>136</v>
      </c>
      <c r="AV231">
        <f t="shared" si="273"/>
        <v>137</v>
      </c>
      <c r="AW231" t="s">
        <v>1</v>
      </c>
      <c r="AX231" s="9" t="str">
        <f t="shared" si="274"/>
        <v>Ž55</v>
      </c>
      <c r="AY231" s="9" t="str">
        <f t="shared" si="275"/>
        <v>Vacant</v>
      </c>
      <c r="AZ231" s="9" t="str">
        <f t="shared" si="276"/>
        <v/>
      </c>
      <c r="BA231" s="1" t="str">
        <f t="shared" si="277"/>
        <v/>
      </c>
      <c r="BB231" s="1" t="str">
        <f t="shared" si="278"/>
        <v>0</v>
      </c>
      <c r="BC231" s="9" t="str">
        <f t="shared" si="279"/>
        <v/>
      </c>
      <c r="BD231" s="9" t="str">
        <f t="shared" si="280"/>
        <v>20</v>
      </c>
      <c r="BE231" s="12" t="str">
        <f t="shared" si="281"/>
        <v>Ž55</v>
      </c>
      <c r="BF231" s="12" t="str">
        <f t="shared" si="282"/>
        <v>2.66</v>
      </c>
      <c r="BG231" s="12" t="str">
        <f t="shared" si="283"/>
        <v>110</v>
      </c>
      <c r="BH231" t="s">
        <v>1</v>
      </c>
      <c r="BI231" s="9" t="str">
        <f t="shared" si="284"/>
        <v/>
      </c>
      <c r="BJ231" s="1" t="str">
        <f t="shared" si="285"/>
        <v/>
      </c>
      <c r="BK231" t="s">
        <v>1</v>
      </c>
      <c r="BL231" s="9" t="str">
        <f t="shared" si="286"/>
        <v/>
      </c>
      <c r="BM231" s="1" t="str">
        <f t="shared" si="287"/>
        <v/>
      </c>
      <c r="BN231" t="s">
        <v>1</v>
      </c>
      <c r="BO231" s="9" t="str">
        <f t="shared" si="288"/>
        <v/>
      </c>
      <c r="BP231" s="1" t="str">
        <f t="shared" si="228"/>
        <v/>
      </c>
      <c r="BQ231" t="s">
        <v>1</v>
      </c>
    </row>
    <row r="232" spans="2:69" x14ac:dyDescent="0.25">
      <c r="B232" t="s">
        <v>1140</v>
      </c>
      <c r="C232">
        <v>0</v>
      </c>
      <c r="D232">
        <f t="shared" si="229"/>
        <v>1</v>
      </c>
      <c r="E232">
        <f t="shared" si="230"/>
        <v>2</v>
      </c>
      <c r="F232">
        <f t="shared" si="231"/>
        <v>8</v>
      </c>
      <c r="G232">
        <f t="shared" si="232"/>
        <v>11</v>
      </c>
      <c r="H232">
        <f t="shared" si="233"/>
        <v>20</v>
      </c>
      <c r="I232">
        <f t="shared" si="234"/>
        <v>21</v>
      </c>
      <c r="J232">
        <f t="shared" si="235"/>
        <v>23</v>
      </c>
      <c r="K232">
        <f t="shared" si="236"/>
        <v>24</v>
      </c>
      <c r="L232">
        <f t="shared" si="237"/>
        <v>26</v>
      </c>
      <c r="M232">
        <f t="shared" si="238"/>
        <v>32</v>
      </c>
      <c r="N232">
        <f t="shared" si="239"/>
        <v>33</v>
      </c>
      <c r="O232">
        <f t="shared" si="240"/>
        <v>34</v>
      </c>
      <c r="P232">
        <f t="shared" si="241"/>
        <v>36</v>
      </c>
      <c r="Q232">
        <f t="shared" si="242"/>
        <v>37</v>
      </c>
      <c r="R232">
        <f t="shared" si="243"/>
        <v>40</v>
      </c>
      <c r="S232">
        <f t="shared" si="244"/>
        <v>43</v>
      </c>
      <c r="T232">
        <f t="shared" si="245"/>
        <v>46</v>
      </c>
      <c r="U232">
        <f t="shared" si="246"/>
        <v>49</v>
      </c>
      <c r="V232">
        <f t="shared" si="247"/>
        <v>55</v>
      </c>
      <c r="W232">
        <f t="shared" si="248"/>
        <v>61</v>
      </c>
      <c r="X232">
        <f t="shared" si="249"/>
        <v>62</v>
      </c>
      <c r="Y232">
        <f t="shared" si="250"/>
        <v>63</v>
      </c>
      <c r="Z232">
        <f t="shared" si="251"/>
        <v>64</v>
      </c>
      <c r="AA232">
        <f t="shared" si="252"/>
        <v>67</v>
      </c>
      <c r="AB232">
        <f t="shared" si="253"/>
        <v>70</v>
      </c>
      <c r="AC232">
        <f t="shared" si="254"/>
        <v>73</v>
      </c>
      <c r="AD232">
        <f t="shared" si="255"/>
        <v>76</v>
      </c>
      <c r="AE232">
        <f t="shared" si="256"/>
        <v>79</v>
      </c>
      <c r="AF232">
        <f t="shared" si="257"/>
        <v>82</v>
      </c>
      <c r="AG232">
        <f t="shared" si="258"/>
        <v>85</v>
      </c>
      <c r="AH232">
        <f t="shared" si="259"/>
        <v>88</v>
      </c>
      <c r="AI232">
        <f t="shared" si="260"/>
        <v>91</v>
      </c>
      <c r="AJ232">
        <f t="shared" si="261"/>
        <v>94</v>
      </c>
      <c r="AK232">
        <f t="shared" si="262"/>
        <v>97</v>
      </c>
      <c r="AL232">
        <f t="shared" si="263"/>
        <v>98</v>
      </c>
      <c r="AM232">
        <f t="shared" si="264"/>
        <v>100</v>
      </c>
      <c r="AN232">
        <f t="shared" si="265"/>
        <v>106</v>
      </c>
      <c r="AO232">
        <f t="shared" si="266"/>
        <v>108</v>
      </c>
      <c r="AP232">
        <f t="shared" si="267"/>
        <v>111</v>
      </c>
      <c r="AQ232">
        <f t="shared" si="268"/>
        <v>114</v>
      </c>
      <c r="AR232">
        <f t="shared" si="269"/>
        <v>120</v>
      </c>
      <c r="AS232">
        <f t="shared" si="270"/>
        <v>127</v>
      </c>
      <c r="AT232">
        <f t="shared" si="271"/>
        <v>133</v>
      </c>
      <c r="AU232">
        <f t="shared" si="272"/>
        <v>136</v>
      </c>
      <c r="AV232">
        <f t="shared" si="273"/>
        <v>137</v>
      </c>
      <c r="AW232" t="s">
        <v>1</v>
      </c>
      <c r="AX232" s="9" t="str">
        <f t="shared" si="274"/>
        <v>Ž55</v>
      </c>
      <c r="AY232" s="9" t="str">
        <f t="shared" si="275"/>
        <v>Vacant</v>
      </c>
      <c r="AZ232" s="9" t="str">
        <f t="shared" si="276"/>
        <v/>
      </c>
      <c r="BA232" s="1" t="str">
        <f t="shared" si="277"/>
        <v/>
      </c>
      <c r="BB232" s="1" t="str">
        <f t="shared" si="278"/>
        <v>0</v>
      </c>
      <c r="BC232" s="9" t="str">
        <f t="shared" si="279"/>
        <v/>
      </c>
      <c r="BD232" s="9" t="str">
        <f t="shared" si="280"/>
        <v>20</v>
      </c>
      <c r="BE232" s="12" t="str">
        <f t="shared" si="281"/>
        <v>Ž55</v>
      </c>
      <c r="BF232" s="12" t="str">
        <f t="shared" si="282"/>
        <v>2.66</v>
      </c>
      <c r="BG232" s="12" t="str">
        <f t="shared" si="283"/>
        <v>110</v>
      </c>
      <c r="BH232" t="s">
        <v>1</v>
      </c>
      <c r="BI232" s="9" t="str">
        <f t="shared" si="284"/>
        <v/>
      </c>
      <c r="BJ232" s="1" t="str">
        <f t="shared" si="285"/>
        <v/>
      </c>
      <c r="BK232" t="s">
        <v>1</v>
      </c>
      <c r="BL232" s="9" t="str">
        <f t="shared" si="286"/>
        <v/>
      </c>
      <c r="BM232" s="1" t="str">
        <f t="shared" si="287"/>
        <v/>
      </c>
      <c r="BN232" t="s">
        <v>1</v>
      </c>
      <c r="BO232" s="9" t="str">
        <f t="shared" si="288"/>
        <v/>
      </c>
      <c r="BP232" s="1" t="str">
        <f t="shared" si="228"/>
        <v/>
      </c>
      <c r="BQ232" t="s">
        <v>1</v>
      </c>
    </row>
    <row r="233" spans="2:69" x14ac:dyDescent="0.25">
      <c r="B233" t="s">
        <v>1311</v>
      </c>
      <c r="C233">
        <v>0</v>
      </c>
      <c r="D233">
        <f t="shared" si="229"/>
        <v>1</v>
      </c>
      <c r="E233">
        <f t="shared" si="230"/>
        <v>9</v>
      </c>
      <c r="F233">
        <f t="shared" si="231"/>
        <v>15</v>
      </c>
      <c r="G233">
        <f t="shared" si="232"/>
        <v>23</v>
      </c>
      <c r="H233">
        <f t="shared" si="233"/>
        <v>30</v>
      </c>
      <c r="I233">
        <f t="shared" si="234"/>
        <v>31</v>
      </c>
      <c r="J233">
        <f t="shared" si="235"/>
        <v>33</v>
      </c>
      <c r="K233">
        <f t="shared" si="236"/>
        <v>34</v>
      </c>
      <c r="L233">
        <f t="shared" si="237"/>
        <v>36</v>
      </c>
      <c r="M233">
        <f t="shared" si="238"/>
        <v>42</v>
      </c>
      <c r="N233">
        <f t="shared" si="239"/>
        <v>49</v>
      </c>
      <c r="O233">
        <f t="shared" si="240"/>
        <v>55</v>
      </c>
      <c r="P233">
        <f t="shared" si="241"/>
        <v>57</v>
      </c>
      <c r="Q233">
        <f t="shared" si="242"/>
        <v>59</v>
      </c>
      <c r="R233">
        <f t="shared" si="243"/>
        <v>69</v>
      </c>
      <c r="S233">
        <f t="shared" si="244"/>
        <v>81</v>
      </c>
      <c r="T233">
        <f t="shared" si="245"/>
        <v>87</v>
      </c>
      <c r="U233">
        <f t="shared" si="246"/>
        <v>90</v>
      </c>
      <c r="V233">
        <f t="shared" si="247"/>
        <v>96</v>
      </c>
      <c r="W233">
        <f t="shared" si="248"/>
        <v>102</v>
      </c>
      <c r="X233">
        <f t="shared" si="249"/>
        <v>103</v>
      </c>
      <c r="Y233">
        <f t="shared" si="250"/>
        <v>104</v>
      </c>
      <c r="Z233">
        <f t="shared" si="251"/>
        <v>105</v>
      </c>
      <c r="AA233">
        <f t="shared" si="252"/>
        <v>108</v>
      </c>
      <c r="AB233">
        <f t="shared" si="253"/>
        <v>111</v>
      </c>
      <c r="AC233">
        <f t="shared" si="254"/>
        <v>114</v>
      </c>
      <c r="AD233">
        <f t="shared" si="255"/>
        <v>117</v>
      </c>
      <c r="AE233">
        <f t="shared" si="256"/>
        <v>120</v>
      </c>
      <c r="AF233">
        <f t="shared" si="257"/>
        <v>123</v>
      </c>
      <c r="AG233">
        <f t="shared" si="258"/>
        <v>126</v>
      </c>
      <c r="AH233">
        <f t="shared" si="259"/>
        <v>129</v>
      </c>
      <c r="AI233">
        <f t="shared" si="260"/>
        <v>132</v>
      </c>
      <c r="AJ233">
        <f t="shared" si="261"/>
        <v>135</v>
      </c>
      <c r="AK233">
        <f t="shared" si="262"/>
        <v>138</v>
      </c>
      <c r="AL233">
        <f t="shared" si="263"/>
        <v>139</v>
      </c>
      <c r="AM233">
        <f t="shared" si="264"/>
        <v>141</v>
      </c>
      <c r="AN233">
        <f t="shared" si="265"/>
        <v>147</v>
      </c>
      <c r="AO233">
        <f t="shared" si="266"/>
        <v>149</v>
      </c>
      <c r="AP233">
        <f t="shared" si="267"/>
        <v>152</v>
      </c>
      <c r="AQ233">
        <f t="shared" si="268"/>
        <v>155</v>
      </c>
      <c r="AR233">
        <f t="shared" si="269"/>
        <v>161</v>
      </c>
      <c r="AS233">
        <f t="shared" si="270"/>
        <v>168</v>
      </c>
      <c r="AT233">
        <f t="shared" si="271"/>
        <v>174</v>
      </c>
      <c r="AU233">
        <f t="shared" si="272"/>
        <v>177</v>
      </c>
      <c r="AV233">
        <f t="shared" si="273"/>
        <v>179</v>
      </c>
      <c r="AW233" t="s">
        <v>1</v>
      </c>
      <c r="AX233" s="9" t="str">
        <f t="shared" si="274"/>
        <v>Ž65</v>
      </c>
      <c r="AY233" s="9" t="str">
        <f t="shared" si="275"/>
        <v>Vera</v>
      </c>
      <c r="AZ233" s="9" t="str">
        <f t="shared" si="276"/>
        <v>Franc</v>
      </c>
      <c r="BA233" s="1" t="str">
        <f t="shared" si="277"/>
        <v>75:42</v>
      </c>
      <c r="BB233" s="1" t="str">
        <f t="shared" si="278"/>
        <v>0</v>
      </c>
      <c r="BC233" s="9" t="str">
        <f t="shared" si="279"/>
        <v>OK Kapela</v>
      </c>
      <c r="BD233" s="9" t="str">
        <f t="shared" si="280"/>
        <v>21</v>
      </c>
      <c r="BE233" s="12" t="str">
        <f t="shared" si="281"/>
        <v>Ž65</v>
      </c>
      <c r="BF233" s="12" t="str">
        <f t="shared" si="282"/>
        <v>2.51</v>
      </c>
      <c r="BG233" s="12" t="str">
        <f t="shared" si="283"/>
        <v>100</v>
      </c>
      <c r="BH233" t="s">
        <v>1</v>
      </c>
      <c r="BI233" s="9" t="str">
        <f t="shared" si="284"/>
        <v>Vera – Franc – OK Kapela – Ž65</v>
      </c>
      <c r="BJ233" s="1">
        <f t="shared" si="285"/>
        <v>234</v>
      </c>
      <c r="BK233" t="s">
        <v>1</v>
      </c>
      <c r="BL233" s="9" t="str">
        <f t="shared" si="286"/>
        <v>Vera – Franc – OK Kapela</v>
      </c>
      <c r="BM233" s="1">
        <f t="shared" si="287"/>
        <v>234</v>
      </c>
      <c r="BN233" t="s">
        <v>1</v>
      </c>
      <c r="BO233" s="9" t="str">
        <f t="shared" si="288"/>
        <v>Vera – Franc</v>
      </c>
      <c r="BP233" s="1">
        <f t="shared" si="228"/>
        <v>234</v>
      </c>
      <c r="BQ233" t="s">
        <v>1</v>
      </c>
    </row>
    <row r="234" spans="2:69" x14ac:dyDescent="0.25">
      <c r="B234" t="s">
        <v>1312</v>
      </c>
      <c r="C234">
        <v>0</v>
      </c>
      <c r="D234">
        <f t="shared" si="229"/>
        <v>1</v>
      </c>
      <c r="E234">
        <f t="shared" si="230"/>
        <v>8</v>
      </c>
      <c r="F234">
        <f t="shared" si="231"/>
        <v>14</v>
      </c>
      <c r="G234">
        <f t="shared" si="232"/>
        <v>32</v>
      </c>
      <c r="H234">
        <f t="shared" si="233"/>
        <v>41</v>
      </c>
      <c r="I234">
        <f t="shared" si="234"/>
        <v>42</v>
      </c>
      <c r="J234">
        <f t="shared" si="235"/>
        <v>44</v>
      </c>
      <c r="K234">
        <f t="shared" si="236"/>
        <v>45</v>
      </c>
      <c r="L234">
        <f t="shared" si="237"/>
        <v>47</v>
      </c>
      <c r="M234">
        <f t="shared" si="238"/>
        <v>53</v>
      </c>
      <c r="N234">
        <f t="shared" si="239"/>
        <v>60</v>
      </c>
      <c r="O234">
        <f t="shared" si="240"/>
        <v>66</v>
      </c>
      <c r="P234">
        <f t="shared" si="241"/>
        <v>68</v>
      </c>
      <c r="Q234">
        <f t="shared" si="242"/>
        <v>70</v>
      </c>
      <c r="R234">
        <f t="shared" si="243"/>
        <v>82</v>
      </c>
      <c r="S234">
        <f t="shared" si="244"/>
        <v>96</v>
      </c>
      <c r="T234">
        <f t="shared" si="245"/>
        <v>102</v>
      </c>
      <c r="U234">
        <f t="shared" si="246"/>
        <v>105</v>
      </c>
      <c r="V234">
        <f t="shared" si="247"/>
        <v>111</v>
      </c>
      <c r="W234">
        <f t="shared" si="248"/>
        <v>117</v>
      </c>
      <c r="X234">
        <f t="shared" si="249"/>
        <v>118</v>
      </c>
      <c r="Y234">
        <f t="shared" si="250"/>
        <v>119</v>
      </c>
      <c r="Z234">
        <f t="shared" si="251"/>
        <v>120</v>
      </c>
      <c r="AA234">
        <f t="shared" si="252"/>
        <v>123</v>
      </c>
      <c r="AB234">
        <f t="shared" si="253"/>
        <v>126</v>
      </c>
      <c r="AC234">
        <f t="shared" si="254"/>
        <v>129</v>
      </c>
      <c r="AD234">
        <f t="shared" si="255"/>
        <v>132</v>
      </c>
      <c r="AE234">
        <f t="shared" si="256"/>
        <v>135</v>
      </c>
      <c r="AF234">
        <f t="shared" si="257"/>
        <v>138</v>
      </c>
      <c r="AG234">
        <f t="shared" si="258"/>
        <v>141</v>
      </c>
      <c r="AH234">
        <f t="shared" si="259"/>
        <v>144</v>
      </c>
      <c r="AI234">
        <f t="shared" si="260"/>
        <v>147</v>
      </c>
      <c r="AJ234">
        <f t="shared" si="261"/>
        <v>150</v>
      </c>
      <c r="AK234">
        <f t="shared" si="262"/>
        <v>153</v>
      </c>
      <c r="AL234">
        <f t="shared" si="263"/>
        <v>154</v>
      </c>
      <c r="AM234">
        <f t="shared" si="264"/>
        <v>156</v>
      </c>
      <c r="AN234">
        <f t="shared" si="265"/>
        <v>162</v>
      </c>
      <c r="AO234">
        <f t="shared" si="266"/>
        <v>164</v>
      </c>
      <c r="AP234">
        <f t="shared" si="267"/>
        <v>167</v>
      </c>
      <c r="AQ234">
        <f t="shared" si="268"/>
        <v>170</v>
      </c>
      <c r="AR234">
        <f t="shared" si="269"/>
        <v>176</v>
      </c>
      <c r="AS234">
        <f t="shared" si="270"/>
        <v>183</v>
      </c>
      <c r="AT234">
        <f t="shared" si="271"/>
        <v>189</v>
      </c>
      <c r="AU234">
        <f t="shared" si="272"/>
        <v>192</v>
      </c>
      <c r="AV234">
        <f t="shared" si="273"/>
        <v>194</v>
      </c>
      <c r="AW234" t="s">
        <v>1</v>
      </c>
      <c r="AX234" s="9" t="str">
        <f t="shared" si="274"/>
        <v>Ž65</v>
      </c>
      <c r="AY234" s="9" t="str">
        <f t="shared" si="275"/>
        <v>Željka</v>
      </c>
      <c r="AZ234" s="9" t="str">
        <f t="shared" si="276"/>
        <v>Vendler Cepelak</v>
      </c>
      <c r="BA234" s="1" t="str">
        <f t="shared" si="277"/>
        <v>81:40</v>
      </c>
      <c r="BB234" s="1" t="str">
        <f t="shared" si="278"/>
        <v>0</v>
      </c>
      <c r="BC234" s="9" t="str">
        <f t="shared" si="279"/>
        <v>OK Maksimir</v>
      </c>
      <c r="BD234" s="9" t="str">
        <f t="shared" si="280"/>
        <v>21</v>
      </c>
      <c r="BE234" s="12" t="str">
        <f t="shared" si="281"/>
        <v>Ž65</v>
      </c>
      <c r="BF234" s="12" t="str">
        <f t="shared" si="282"/>
        <v>2.51</v>
      </c>
      <c r="BG234" s="12" t="str">
        <f t="shared" si="283"/>
        <v>100</v>
      </c>
      <c r="BH234" t="s">
        <v>1</v>
      </c>
      <c r="BI234" s="9" t="str">
        <f t="shared" si="284"/>
        <v>Željka – Vendler Cepelak – OK Maksimir – Ž65</v>
      </c>
      <c r="BJ234" s="1" t="str">
        <f t="shared" si="285"/>
        <v>NEMA</v>
      </c>
      <c r="BK234" t="s">
        <v>1</v>
      </c>
      <c r="BL234" s="9" t="str">
        <f t="shared" si="286"/>
        <v>Željka – Vendler Cepelak – OK Maksimir</v>
      </c>
      <c r="BM234" s="1" t="str">
        <f t="shared" si="287"/>
        <v>NEMA</v>
      </c>
      <c r="BN234" t="s">
        <v>1</v>
      </c>
      <c r="BO234" s="9" t="str">
        <f t="shared" si="288"/>
        <v>Željka – Vendler Cepelak</v>
      </c>
      <c r="BP234" s="1" t="str">
        <f t="shared" si="228"/>
        <v>NEMA</v>
      </c>
      <c r="BQ234" t="s">
        <v>1</v>
      </c>
    </row>
    <row r="235" spans="2:69" x14ac:dyDescent="0.25">
      <c r="B235" t="s">
        <v>1313</v>
      </c>
      <c r="C235">
        <v>0</v>
      </c>
      <c r="D235">
        <f t="shared" si="229"/>
        <v>1</v>
      </c>
      <c r="E235">
        <f t="shared" si="230"/>
        <v>9</v>
      </c>
      <c r="F235">
        <f t="shared" si="231"/>
        <v>14</v>
      </c>
      <c r="G235">
        <f t="shared" si="232"/>
        <v>30</v>
      </c>
      <c r="H235">
        <f t="shared" si="233"/>
        <v>40</v>
      </c>
      <c r="I235">
        <f t="shared" si="234"/>
        <v>41</v>
      </c>
      <c r="J235">
        <f t="shared" si="235"/>
        <v>43</v>
      </c>
      <c r="K235">
        <f t="shared" si="236"/>
        <v>44</v>
      </c>
      <c r="L235">
        <f t="shared" si="237"/>
        <v>46</v>
      </c>
      <c r="M235">
        <f t="shared" si="238"/>
        <v>52</v>
      </c>
      <c r="N235">
        <f t="shared" si="239"/>
        <v>59</v>
      </c>
      <c r="O235">
        <f t="shared" si="240"/>
        <v>65</v>
      </c>
      <c r="P235">
        <f t="shared" si="241"/>
        <v>67</v>
      </c>
      <c r="Q235">
        <f t="shared" si="242"/>
        <v>69</v>
      </c>
      <c r="R235">
        <f t="shared" si="243"/>
        <v>78</v>
      </c>
      <c r="S235">
        <f t="shared" si="244"/>
        <v>89</v>
      </c>
      <c r="T235">
        <f t="shared" si="245"/>
        <v>95</v>
      </c>
      <c r="U235">
        <f t="shared" si="246"/>
        <v>98</v>
      </c>
      <c r="V235">
        <f t="shared" si="247"/>
        <v>104</v>
      </c>
      <c r="W235">
        <f t="shared" si="248"/>
        <v>110</v>
      </c>
      <c r="X235">
        <f t="shared" si="249"/>
        <v>111</v>
      </c>
      <c r="Y235">
        <f t="shared" si="250"/>
        <v>112</v>
      </c>
      <c r="Z235">
        <f t="shared" si="251"/>
        <v>113</v>
      </c>
      <c r="AA235">
        <f t="shared" si="252"/>
        <v>116</v>
      </c>
      <c r="AB235">
        <f t="shared" si="253"/>
        <v>119</v>
      </c>
      <c r="AC235">
        <f t="shared" si="254"/>
        <v>122</v>
      </c>
      <c r="AD235">
        <f t="shared" si="255"/>
        <v>125</v>
      </c>
      <c r="AE235">
        <f t="shared" si="256"/>
        <v>128</v>
      </c>
      <c r="AF235">
        <f t="shared" si="257"/>
        <v>131</v>
      </c>
      <c r="AG235">
        <f t="shared" si="258"/>
        <v>134</v>
      </c>
      <c r="AH235">
        <f t="shared" si="259"/>
        <v>137</v>
      </c>
      <c r="AI235">
        <f t="shared" si="260"/>
        <v>140</v>
      </c>
      <c r="AJ235">
        <f t="shared" si="261"/>
        <v>143</v>
      </c>
      <c r="AK235">
        <f t="shared" si="262"/>
        <v>146</v>
      </c>
      <c r="AL235">
        <f t="shared" si="263"/>
        <v>147</v>
      </c>
      <c r="AM235">
        <f t="shared" si="264"/>
        <v>149</v>
      </c>
      <c r="AN235">
        <f t="shared" si="265"/>
        <v>155</v>
      </c>
      <c r="AO235">
        <f t="shared" si="266"/>
        <v>157</v>
      </c>
      <c r="AP235">
        <f t="shared" si="267"/>
        <v>160</v>
      </c>
      <c r="AQ235">
        <f t="shared" si="268"/>
        <v>163</v>
      </c>
      <c r="AR235">
        <f t="shared" si="269"/>
        <v>169</v>
      </c>
      <c r="AS235">
        <f t="shared" si="270"/>
        <v>176</v>
      </c>
      <c r="AT235">
        <f t="shared" si="271"/>
        <v>182</v>
      </c>
      <c r="AU235">
        <f t="shared" si="272"/>
        <v>185</v>
      </c>
      <c r="AV235">
        <f t="shared" si="273"/>
        <v>187</v>
      </c>
      <c r="AW235" t="s">
        <v>1</v>
      </c>
      <c r="AX235" s="9" t="str">
        <f t="shared" si="274"/>
        <v>Ž65</v>
      </c>
      <c r="AY235" s="9" t="str">
        <f t="shared" si="275"/>
        <v>Biserka</v>
      </c>
      <c r="AZ235" s="9" t="str">
        <f t="shared" si="276"/>
        <v>Horvat-Nikšic</v>
      </c>
      <c r="BA235" s="1" t="str">
        <f t="shared" si="277"/>
        <v>85:43</v>
      </c>
      <c r="BB235" s="1" t="str">
        <f t="shared" si="278"/>
        <v>0</v>
      </c>
      <c r="BC235" s="9" t="str">
        <f t="shared" si="279"/>
        <v>OK Vihor</v>
      </c>
      <c r="BD235" s="9" t="str">
        <f t="shared" si="280"/>
        <v>21</v>
      </c>
      <c r="BE235" s="12" t="str">
        <f t="shared" si="281"/>
        <v>Ž65</v>
      </c>
      <c r="BF235" s="12" t="str">
        <f t="shared" si="282"/>
        <v>2.51</v>
      </c>
      <c r="BG235" s="12" t="str">
        <f t="shared" si="283"/>
        <v>100</v>
      </c>
      <c r="BH235" t="s">
        <v>1</v>
      </c>
      <c r="BI235" s="9" t="str">
        <f t="shared" si="284"/>
        <v>Biserka – Horvat-Nikšic – OK Vihor – Ž65</v>
      </c>
      <c r="BJ235" s="1" t="str">
        <f t="shared" si="285"/>
        <v>NEMA</v>
      </c>
      <c r="BK235" t="s">
        <v>1</v>
      </c>
      <c r="BL235" s="9" t="str">
        <f t="shared" si="286"/>
        <v>Biserka – Horvat-Nikšic – OK Vihor</v>
      </c>
      <c r="BM235" s="1" t="str">
        <f t="shared" si="287"/>
        <v>NEMA</v>
      </c>
      <c r="BN235" t="s">
        <v>1</v>
      </c>
      <c r="BO235" s="9" t="str">
        <f t="shared" si="288"/>
        <v>Biserka – Horvat-Nikšic</v>
      </c>
      <c r="BP235" s="1" t="str">
        <f t="shared" si="228"/>
        <v>NEMA</v>
      </c>
      <c r="BQ235" t="s">
        <v>1</v>
      </c>
    </row>
    <row r="236" spans="2:69" x14ac:dyDescent="0.25">
      <c r="B236" t="s">
        <v>1141</v>
      </c>
      <c r="C236">
        <v>0</v>
      </c>
      <c r="D236">
        <f t="shared" si="229"/>
        <v>1</v>
      </c>
      <c r="E236">
        <f t="shared" si="230"/>
        <v>2</v>
      </c>
      <c r="F236">
        <f t="shared" si="231"/>
        <v>8</v>
      </c>
      <c r="G236">
        <f t="shared" si="232"/>
        <v>11</v>
      </c>
      <c r="H236">
        <f t="shared" si="233"/>
        <v>20</v>
      </c>
      <c r="I236">
        <f t="shared" si="234"/>
        <v>21</v>
      </c>
      <c r="J236">
        <f t="shared" si="235"/>
        <v>23</v>
      </c>
      <c r="K236">
        <f t="shared" si="236"/>
        <v>24</v>
      </c>
      <c r="L236">
        <f t="shared" si="237"/>
        <v>26</v>
      </c>
      <c r="M236">
        <f t="shared" si="238"/>
        <v>32</v>
      </c>
      <c r="N236">
        <f t="shared" si="239"/>
        <v>33</v>
      </c>
      <c r="O236">
        <f t="shared" si="240"/>
        <v>34</v>
      </c>
      <c r="P236">
        <f t="shared" si="241"/>
        <v>36</v>
      </c>
      <c r="Q236">
        <f t="shared" si="242"/>
        <v>37</v>
      </c>
      <c r="R236">
        <f t="shared" si="243"/>
        <v>40</v>
      </c>
      <c r="S236">
        <f t="shared" si="244"/>
        <v>43</v>
      </c>
      <c r="T236">
        <f t="shared" si="245"/>
        <v>46</v>
      </c>
      <c r="U236">
        <f t="shared" si="246"/>
        <v>49</v>
      </c>
      <c r="V236">
        <f t="shared" si="247"/>
        <v>55</v>
      </c>
      <c r="W236">
        <f t="shared" si="248"/>
        <v>61</v>
      </c>
      <c r="X236">
        <f t="shared" si="249"/>
        <v>62</v>
      </c>
      <c r="Y236">
        <f t="shared" si="250"/>
        <v>63</v>
      </c>
      <c r="Z236">
        <f t="shared" si="251"/>
        <v>64</v>
      </c>
      <c r="AA236">
        <f t="shared" si="252"/>
        <v>67</v>
      </c>
      <c r="AB236">
        <f t="shared" si="253"/>
        <v>70</v>
      </c>
      <c r="AC236">
        <f t="shared" si="254"/>
        <v>73</v>
      </c>
      <c r="AD236">
        <f t="shared" si="255"/>
        <v>76</v>
      </c>
      <c r="AE236">
        <f t="shared" si="256"/>
        <v>79</v>
      </c>
      <c r="AF236">
        <f t="shared" si="257"/>
        <v>82</v>
      </c>
      <c r="AG236">
        <f t="shared" si="258"/>
        <v>85</v>
      </c>
      <c r="AH236">
        <f t="shared" si="259"/>
        <v>88</v>
      </c>
      <c r="AI236">
        <f t="shared" si="260"/>
        <v>91</v>
      </c>
      <c r="AJ236">
        <f t="shared" si="261"/>
        <v>94</v>
      </c>
      <c r="AK236">
        <f t="shared" si="262"/>
        <v>97</v>
      </c>
      <c r="AL236">
        <f t="shared" si="263"/>
        <v>98</v>
      </c>
      <c r="AM236">
        <f t="shared" si="264"/>
        <v>100</v>
      </c>
      <c r="AN236">
        <f t="shared" si="265"/>
        <v>106</v>
      </c>
      <c r="AO236">
        <f t="shared" si="266"/>
        <v>108</v>
      </c>
      <c r="AP236">
        <f t="shared" si="267"/>
        <v>111</v>
      </c>
      <c r="AQ236">
        <f t="shared" si="268"/>
        <v>114</v>
      </c>
      <c r="AR236">
        <f t="shared" si="269"/>
        <v>120</v>
      </c>
      <c r="AS236">
        <f t="shared" si="270"/>
        <v>127</v>
      </c>
      <c r="AT236">
        <f t="shared" si="271"/>
        <v>133</v>
      </c>
      <c r="AU236">
        <f t="shared" si="272"/>
        <v>136</v>
      </c>
      <c r="AV236">
        <f t="shared" si="273"/>
        <v>137</v>
      </c>
      <c r="AW236" t="s">
        <v>1</v>
      </c>
      <c r="AX236" s="9" t="str">
        <f t="shared" si="274"/>
        <v>Ž65</v>
      </c>
      <c r="AY236" s="9" t="str">
        <f t="shared" si="275"/>
        <v>Vacant</v>
      </c>
      <c r="AZ236" s="9" t="str">
        <f t="shared" si="276"/>
        <v/>
      </c>
      <c r="BA236" s="1" t="str">
        <f t="shared" si="277"/>
        <v/>
      </c>
      <c r="BB236" s="1" t="str">
        <f t="shared" si="278"/>
        <v>0</v>
      </c>
      <c r="BC236" s="9" t="str">
        <f t="shared" si="279"/>
        <v/>
      </c>
      <c r="BD236" s="9" t="str">
        <f t="shared" si="280"/>
        <v>21</v>
      </c>
      <c r="BE236" s="12" t="str">
        <f t="shared" si="281"/>
        <v>Ž65</v>
      </c>
      <c r="BF236" s="12" t="str">
        <f t="shared" si="282"/>
        <v>2.51</v>
      </c>
      <c r="BG236" s="12" t="str">
        <f t="shared" si="283"/>
        <v>100</v>
      </c>
      <c r="BH236" t="s">
        <v>1</v>
      </c>
      <c r="BI236" s="9" t="str">
        <f t="shared" si="284"/>
        <v/>
      </c>
      <c r="BJ236" s="1" t="str">
        <f t="shared" si="285"/>
        <v/>
      </c>
      <c r="BK236" t="s">
        <v>1</v>
      </c>
      <c r="BL236" s="9" t="str">
        <f t="shared" si="286"/>
        <v/>
      </c>
      <c r="BM236" s="1" t="str">
        <f t="shared" si="287"/>
        <v/>
      </c>
      <c r="BN236" t="s">
        <v>1</v>
      </c>
      <c r="BO236" s="9" t="str">
        <f t="shared" si="288"/>
        <v/>
      </c>
      <c r="BP236" s="1" t="str">
        <f t="shared" si="228"/>
        <v/>
      </c>
      <c r="BQ236" t="s">
        <v>1</v>
      </c>
    </row>
    <row r="237" spans="2:69" x14ac:dyDescent="0.25">
      <c r="B237" t="s">
        <v>1142</v>
      </c>
      <c r="C237">
        <v>0</v>
      </c>
      <c r="D237">
        <f t="shared" si="229"/>
        <v>1</v>
      </c>
      <c r="E237">
        <f t="shared" si="230"/>
        <v>2</v>
      </c>
      <c r="F237">
        <f t="shared" si="231"/>
        <v>8</v>
      </c>
      <c r="G237">
        <f t="shared" si="232"/>
        <v>11</v>
      </c>
      <c r="H237">
        <f t="shared" si="233"/>
        <v>20</v>
      </c>
      <c r="I237">
        <f t="shared" si="234"/>
        <v>21</v>
      </c>
      <c r="J237">
        <f t="shared" si="235"/>
        <v>23</v>
      </c>
      <c r="K237">
        <f t="shared" si="236"/>
        <v>24</v>
      </c>
      <c r="L237">
        <f t="shared" si="237"/>
        <v>26</v>
      </c>
      <c r="M237">
        <f t="shared" si="238"/>
        <v>32</v>
      </c>
      <c r="N237">
        <f t="shared" si="239"/>
        <v>33</v>
      </c>
      <c r="O237">
        <f t="shared" si="240"/>
        <v>34</v>
      </c>
      <c r="P237">
        <f t="shared" si="241"/>
        <v>36</v>
      </c>
      <c r="Q237">
        <f t="shared" si="242"/>
        <v>37</v>
      </c>
      <c r="R237">
        <f t="shared" si="243"/>
        <v>40</v>
      </c>
      <c r="S237">
        <f t="shared" si="244"/>
        <v>43</v>
      </c>
      <c r="T237">
        <f t="shared" si="245"/>
        <v>46</v>
      </c>
      <c r="U237">
        <f t="shared" si="246"/>
        <v>49</v>
      </c>
      <c r="V237">
        <f t="shared" si="247"/>
        <v>55</v>
      </c>
      <c r="W237">
        <f t="shared" si="248"/>
        <v>61</v>
      </c>
      <c r="X237">
        <f t="shared" si="249"/>
        <v>62</v>
      </c>
      <c r="Y237">
        <f t="shared" si="250"/>
        <v>63</v>
      </c>
      <c r="Z237">
        <f t="shared" si="251"/>
        <v>64</v>
      </c>
      <c r="AA237">
        <f t="shared" si="252"/>
        <v>67</v>
      </c>
      <c r="AB237">
        <f t="shared" si="253"/>
        <v>70</v>
      </c>
      <c r="AC237">
        <f t="shared" si="254"/>
        <v>73</v>
      </c>
      <c r="AD237">
        <f t="shared" si="255"/>
        <v>76</v>
      </c>
      <c r="AE237">
        <f t="shared" si="256"/>
        <v>79</v>
      </c>
      <c r="AF237">
        <f t="shared" si="257"/>
        <v>82</v>
      </c>
      <c r="AG237">
        <f t="shared" si="258"/>
        <v>85</v>
      </c>
      <c r="AH237">
        <f t="shared" si="259"/>
        <v>88</v>
      </c>
      <c r="AI237">
        <f t="shared" si="260"/>
        <v>91</v>
      </c>
      <c r="AJ237">
        <f t="shared" si="261"/>
        <v>94</v>
      </c>
      <c r="AK237">
        <f t="shared" si="262"/>
        <v>97</v>
      </c>
      <c r="AL237">
        <f t="shared" si="263"/>
        <v>98</v>
      </c>
      <c r="AM237">
        <f t="shared" si="264"/>
        <v>100</v>
      </c>
      <c r="AN237">
        <f t="shared" si="265"/>
        <v>106</v>
      </c>
      <c r="AO237">
        <f t="shared" si="266"/>
        <v>108</v>
      </c>
      <c r="AP237">
        <f t="shared" si="267"/>
        <v>111</v>
      </c>
      <c r="AQ237">
        <f t="shared" si="268"/>
        <v>114</v>
      </c>
      <c r="AR237">
        <f t="shared" si="269"/>
        <v>120</v>
      </c>
      <c r="AS237">
        <f t="shared" si="270"/>
        <v>127</v>
      </c>
      <c r="AT237">
        <f t="shared" si="271"/>
        <v>133</v>
      </c>
      <c r="AU237">
        <f t="shared" si="272"/>
        <v>136</v>
      </c>
      <c r="AV237">
        <f t="shared" si="273"/>
        <v>137</v>
      </c>
      <c r="AW237" t="s">
        <v>1</v>
      </c>
      <c r="AX237" s="9" t="str">
        <f t="shared" si="274"/>
        <v>Ž65</v>
      </c>
      <c r="AY237" s="9" t="str">
        <f t="shared" si="275"/>
        <v>Vacant</v>
      </c>
      <c r="AZ237" s="9" t="str">
        <f t="shared" si="276"/>
        <v/>
      </c>
      <c r="BA237" s="1" t="str">
        <f t="shared" si="277"/>
        <v/>
      </c>
      <c r="BB237" s="1" t="str">
        <f t="shared" si="278"/>
        <v>0</v>
      </c>
      <c r="BC237" s="9" t="str">
        <f t="shared" si="279"/>
        <v/>
      </c>
      <c r="BD237" s="9" t="str">
        <f t="shared" si="280"/>
        <v>21</v>
      </c>
      <c r="BE237" s="12" t="str">
        <f t="shared" si="281"/>
        <v>Ž65</v>
      </c>
      <c r="BF237" s="12" t="str">
        <f t="shared" si="282"/>
        <v>2.51</v>
      </c>
      <c r="BG237" s="12" t="str">
        <f t="shared" si="283"/>
        <v>100</v>
      </c>
      <c r="BH237" t="s">
        <v>1</v>
      </c>
      <c r="BI237" s="9" t="str">
        <f t="shared" si="284"/>
        <v/>
      </c>
      <c r="BJ237" s="1" t="str">
        <f t="shared" si="285"/>
        <v/>
      </c>
      <c r="BK237" t="s">
        <v>1</v>
      </c>
      <c r="BL237" s="9" t="str">
        <f t="shared" si="286"/>
        <v/>
      </c>
      <c r="BM237" s="1" t="str">
        <f t="shared" si="287"/>
        <v/>
      </c>
      <c r="BN237" t="s">
        <v>1</v>
      </c>
      <c r="BO237" s="9" t="str">
        <f t="shared" si="288"/>
        <v/>
      </c>
      <c r="BP237" s="1" t="str">
        <f t="shared" si="228"/>
        <v/>
      </c>
      <c r="BQ237" t="s">
        <v>1</v>
      </c>
    </row>
    <row r="238" spans="2:69" x14ac:dyDescent="0.25">
      <c r="B238" t="s">
        <v>1143</v>
      </c>
      <c r="C238">
        <v>0</v>
      </c>
      <c r="D238">
        <f t="shared" si="229"/>
        <v>1</v>
      </c>
      <c r="E238">
        <f t="shared" si="230"/>
        <v>2</v>
      </c>
      <c r="F238">
        <f t="shared" si="231"/>
        <v>8</v>
      </c>
      <c r="G238">
        <f t="shared" si="232"/>
        <v>11</v>
      </c>
      <c r="H238">
        <f t="shared" si="233"/>
        <v>20</v>
      </c>
      <c r="I238">
        <f t="shared" si="234"/>
        <v>21</v>
      </c>
      <c r="J238">
        <f t="shared" si="235"/>
        <v>23</v>
      </c>
      <c r="K238">
        <f t="shared" si="236"/>
        <v>24</v>
      </c>
      <c r="L238">
        <f t="shared" si="237"/>
        <v>26</v>
      </c>
      <c r="M238">
        <f t="shared" si="238"/>
        <v>27</v>
      </c>
      <c r="N238">
        <f t="shared" si="239"/>
        <v>28</v>
      </c>
      <c r="O238">
        <f t="shared" si="240"/>
        <v>29</v>
      </c>
      <c r="P238">
        <f t="shared" si="241"/>
        <v>31</v>
      </c>
      <c r="Q238">
        <f t="shared" si="242"/>
        <v>32</v>
      </c>
      <c r="R238">
        <f t="shared" si="243"/>
        <v>35</v>
      </c>
      <c r="S238">
        <f t="shared" si="244"/>
        <v>38</v>
      </c>
      <c r="T238">
        <f t="shared" si="245"/>
        <v>41</v>
      </c>
      <c r="U238">
        <f t="shared" si="246"/>
        <v>44</v>
      </c>
      <c r="V238">
        <f t="shared" si="247"/>
        <v>50</v>
      </c>
      <c r="W238">
        <f t="shared" si="248"/>
        <v>56</v>
      </c>
      <c r="X238">
        <f t="shared" si="249"/>
        <v>57</v>
      </c>
      <c r="Y238">
        <f t="shared" si="250"/>
        <v>58</v>
      </c>
      <c r="Z238">
        <f t="shared" si="251"/>
        <v>59</v>
      </c>
      <c r="AA238">
        <f t="shared" si="252"/>
        <v>62</v>
      </c>
      <c r="AB238">
        <f t="shared" si="253"/>
        <v>65</v>
      </c>
      <c r="AC238">
        <f t="shared" si="254"/>
        <v>68</v>
      </c>
      <c r="AD238">
        <f t="shared" si="255"/>
        <v>71</v>
      </c>
      <c r="AE238">
        <f t="shared" si="256"/>
        <v>74</v>
      </c>
      <c r="AF238">
        <f t="shared" si="257"/>
        <v>77</v>
      </c>
      <c r="AG238">
        <f t="shared" si="258"/>
        <v>80</v>
      </c>
      <c r="AH238">
        <f t="shared" si="259"/>
        <v>83</v>
      </c>
      <c r="AI238">
        <f t="shared" si="260"/>
        <v>86</v>
      </c>
      <c r="AJ238">
        <f t="shared" si="261"/>
        <v>89</v>
      </c>
      <c r="AK238">
        <f t="shared" si="262"/>
        <v>92</v>
      </c>
      <c r="AL238">
        <f t="shared" si="263"/>
        <v>93</v>
      </c>
      <c r="AM238">
        <f t="shared" si="264"/>
        <v>95</v>
      </c>
      <c r="AN238">
        <f t="shared" si="265"/>
        <v>101</v>
      </c>
      <c r="AO238">
        <f t="shared" si="266"/>
        <v>103</v>
      </c>
      <c r="AP238">
        <f t="shared" si="267"/>
        <v>106</v>
      </c>
      <c r="AQ238">
        <f t="shared" si="268"/>
        <v>109</v>
      </c>
      <c r="AR238">
        <f t="shared" si="269"/>
        <v>115</v>
      </c>
      <c r="AS238">
        <f t="shared" si="270"/>
        <v>122</v>
      </c>
      <c r="AT238">
        <f t="shared" si="271"/>
        <v>128</v>
      </c>
      <c r="AU238">
        <f t="shared" si="272"/>
        <v>131</v>
      </c>
      <c r="AV238">
        <f t="shared" si="273"/>
        <v>132</v>
      </c>
      <c r="AW238" t="s">
        <v>1</v>
      </c>
      <c r="AX238" s="9" t="str">
        <f t="shared" si="274"/>
        <v>Ž70</v>
      </c>
      <c r="AY238" s="9" t="str">
        <f t="shared" si="275"/>
        <v>Vacant</v>
      </c>
      <c r="AZ238" s="9" t="str">
        <f t="shared" si="276"/>
        <v/>
      </c>
      <c r="BA238" s="1" t="str">
        <f t="shared" si="277"/>
        <v/>
      </c>
      <c r="BB238" s="1" t="str">
        <f t="shared" si="278"/>
        <v>0</v>
      </c>
      <c r="BC238" s="9" t="str">
        <f t="shared" si="279"/>
        <v/>
      </c>
      <c r="BD238" s="9" t="str">
        <f t="shared" si="280"/>
        <v>22</v>
      </c>
      <c r="BE238" s="12" t="str">
        <f t="shared" si="281"/>
        <v>Ž70</v>
      </c>
      <c r="BF238" s="12" t="str">
        <f t="shared" si="282"/>
        <v>2.51</v>
      </c>
      <c r="BG238" s="12" t="str">
        <f t="shared" si="283"/>
        <v>100</v>
      </c>
      <c r="BH238" t="s">
        <v>1</v>
      </c>
      <c r="BI238" s="9" t="str">
        <f t="shared" si="284"/>
        <v/>
      </c>
      <c r="BJ238" s="1" t="str">
        <f t="shared" si="285"/>
        <v/>
      </c>
      <c r="BK238" t="s">
        <v>1</v>
      </c>
      <c r="BL238" s="9" t="str">
        <f t="shared" si="286"/>
        <v/>
      </c>
      <c r="BM238" s="1" t="str">
        <f t="shared" si="287"/>
        <v/>
      </c>
      <c r="BN238" t="s">
        <v>1</v>
      </c>
      <c r="BO238" s="9" t="str">
        <f t="shared" si="288"/>
        <v/>
      </c>
      <c r="BP238" s="1" t="str">
        <f t="shared" si="228"/>
        <v/>
      </c>
      <c r="BQ238" t="s">
        <v>1</v>
      </c>
    </row>
    <row r="239" spans="2:69" x14ac:dyDescent="0.25">
      <c r="B239" t="s">
        <v>1144</v>
      </c>
      <c r="C239">
        <v>0</v>
      </c>
      <c r="D239">
        <f t="shared" si="229"/>
        <v>1</v>
      </c>
      <c r="E239">
        <f t="shared" si="230"/>
        <v>2</v>
      </c>
      <c r="F239">
        <f t="shared" si="231"/>
        <v>8</v>
      </c>
      <c r="G239">
        <f t="shared" si="232"/>
        <v>11</v>
      </c>
      <c r="H239">
        <f t="shared" si="233"/>
        <v>20</v>
      </c>
      <c r="I239">
        <f t="shared" si="234"/>
        <v>21</v>
      </c>
      <c r="J239">
        <f t="shared" si="235"/>
        <v>23</v>
      </c>
      <c r="K239">
        <f t="shared" si="236"/>
        <v>24</v>
      </c>
      <c r="L239">
        <f t="shared" si="237"/>
        <v>26</v>
      </c>
      <c r="M239">
        <f t="shared" si="238"/>
        <v>27</v>
      </c>
      <c r="N239">
        <f t="shared" si="239"/>
        <v>28</v>
      </c>
      <c r="O239">
        <f t="shared" si="240"/>
        <v>29</v>
      </c>
      <c r="P239">
        <f t="shared" si="241"/>
        <v>31</v>
      </c>
      <c r="Q239">
        <f t="shared" si="242"/>
        <v>32</v>
      </c>
      <c r="R239">
        <f t="shared" si="243"/>
        <v>35</v>
      </c>
      <c r="S239">
        <f t="shared" si="244"/>
        <v>38</v>
      </c>
      <c r="T239">
        <f t="shared" si="245"/>
        <v>41</v>
      </c>
      <c r="U239">
        <f t="shared" si="246"/>
        <v>44</v>
      </c>
      <c r="V239">
        <f t="shared" si="247"/>
        <v>50</v>
      </c>
      <c r="W239">
        <f t="shared" si="248"/>
        <v>56</v>
      </c>
      <c r="X239">
        <f t="shared" si="249"/>
        <v>57</v>
      </c>
      <c r="Y239">
        <f t="shared" si="250"/>
        <v>58</v>
      </c>
      <c r="Z239">
        <f t="shared" si="251"/>
        <v>59</v>
      </c>
      <c r="AA239">
        <f t="shared" si="252"/>
        <v>62</v>
      </c>
      <c r="AB239">
        <f t="shared" si="253"/>
        <v>65</v>
      </c>
      <c r="AC239">
        <f t="shared" si="254"/>
        <v>68</v>
      </c>
      <c r="AD239">
        <f t="shared" si="255"/>
        <v>71</v>
      </c>
      <c r="AE239">
        <f t="shared" si="256"/>
        <v>74</v>
      </c>
      <c r="AF239">
        <f t="shared" si="257"/>
        <v>77</v>
      </c>
      <c r="AG239">
        <f t="shared" si="258"/>
        <v>80</v>
      </c>
      <c r="AH239">
        <f t="shared" si="259"/>
        <v>83</v>
      </c>
      <c r="AI239">
        <f t="shared" si="260"/>
        <v>86</v>
      </c>
      <c r="AJ239">
        <f t="shared" si="261"/>
        <v>89</v>
      </c>
      <c r="AK239">
        <f t="shared" si="262"/>
        <v>92</v>
      </c>
      <c r="AL239">
        <f t="shared" si="263"/>
        <v>93</v>
      </c>
      <c r="AM239">
        <f t="shared" si="264"/>
        <v>95</v>
      </c>
      <c r="AN239">
        <f t="shared" si="265"/>
        <v>101</v>
      </c>
      <c r="AO239">
        <f t="shared" si="266"/>
        <v>103</v>
      </c>
      <c r="AP239">
        <f t="shared" si="267"/>
        <v>106</v>
      </c>
      <c r="AQ239">
        <f t="shared" si="268"/>
        <v>109</v>
      </c>
      <c r="AR239">
        <f t="shared" si="269"/>
        <v>115</v>
      </c>
      <c r="AS239">
        <f t="shared" si="270"/>
        <v>122</v>
      </c>
      <c r="AT239">
        <f t="shared" si="271"/>
        <v>128</v>
      </c>
      <c r="AU239">
        <f t="shared" si="272"/>
        <v>131</v>
      </c>
      <c r="AV239">
        <f t="shared" si="273"/>
        <v>132</v>
      </c>
      <c r="AW239" t="s">
        <v>1</v>
      </c>
      <c r="AX239" s="9" t="str">
        <f t="shared" si="274"/>
        <v>Ž70</v>
      </c>
      <c r="AY239" s="9" t="str">
        <f t="shared" si="275"/>
        <v>Vacant</v>
      </c>
      <c r="AZ239" s="9" t="str">
        <f t="shared" si="276"/>
        <v/>
      </c>
      <c r="BA239" s="1" t="str">
        <f t="shared" si="277"/>
        <v/>
      </c>
      <c r="BB239" s="1" t="str">
        <f t="shared" si="278"/>
        <v>0</v>
      </c>
      <c r="BC239" s="9" t="str">
        <f t="shared" si="279"/>
        <v/>
      </c>
      <c r="BD239" s="9" t="str">
        <f t="shared" si="280"/>
        <v>22</v>
      </c>
      <c r="BE239" s="12" t="str">
        <f t="shared" si="281"/>
        <v>Ž70</v>
      </c>
      <c r="BF239" s="12" t="str">
        <f t="shared" si="282"/>
        <v>2.51</v>
      </c>
      <c r="BG239" s="12" t="str">
        <f t="shared" si="283"/>
        <v>100</v>
      </c>
      <c r="BH239" t="s">
        <v>1</v>
      </c>
      <c r="BI239" s="9" t="str">
        <f t="shared" si="284"/>
        <v/>
      </c>
      <c r="BJ239" s="1" t="str">
        <f t="shared" si="285"/>
        <v/>
      </c>
      <c r="BK239" t="s">
        <v>1</v>
      </c>
      <c r="BL239" s="9" t="str">
        <f t="shared" si="286"/>
        <v/>
      </c>
      <c r="BM239" s="1" t="str">
        <f t="shared" si="287"/>
        <v/>
      </c>
      <c r="BN239" t="s">
        <v>1</v>
      </c>
      <c r="BO239" s="9" t="str">
        <f t="shared" si="288"/>
        <v/>
      </c>
      <c r="BP239" s="1" t="str">
        <f t="shared" si="228"/>
        <v/>
      </c>
      <c r="BQ239" t="s">
        <v>1</v>
      </c>
    </row>
    <row r="240" spans="2:69" x14ac:dyDescent="0.25">
      <c r="C240">
        <v>0</v>
      </c>
      <c r="D240" t="e">
        <f t="shared" si="229"/>
        <v>#VALUE!</v>
      </c>
      <c r="E240" t="e">
        <f t="shared" si="230"/>
        <v>#VALUE!</v>
      </c>
      <c r="F240" t="e">
        <f t="shared" si="231"/>
        <v>#VALUE!</v>
      </c>
      <c r="G240" t="e">
        <f t="shared" si="232"/>
        <v>#VALUE!</v>
      </c>
      <c r="H240" t="e">
        <f t="shared" si="233"/>
        <v>#VALUE!</v>
      </c>
      <c r="I240" t="e">
        <f t="shared" si="234"/>
        <v>#VALUE!</v>
      </c>
      <c r="J240" t="e">
        <f t="shared" si="235"/>
        <v>#VALUE!</v>
      </c>
      <c r="K240" t="e">
        <f t="shared" si="236"/>
        <v>#VALUE!</v>
      </c>
      <c r="L240" t="e">
        <f t="shared" si="237"/>
        <v>#VALUE!</v>
      </c>
      <c r="M240" t="e">
        <f t="shared" si="238"/>
        <v>#VALUE!</v>
      </c>
      <c r="N240" t="e">
        <f t="shared" si="239"/>
        <v>#VALUE!</v>
      </c>
      <c r="O240" t="e">
        <f t="shared" si="240"/>
        <v>#VALUE!</v>
      </c>
      <c r="P240" t="e">
        <f t="shared" si="241"/>
        <v>#VALUE!</v>
      </c>
      <c r="Q240" t="e">
        <f t="shared" si="242"/>
        <v>#VALUE!</v>
      </c>
      <c r="R240" t="e">
        <f t="shared" si="243"/>
        <v>#VALUE!</v>
      </c>
      <c r="S240" t="e">
        <f t="shared" si="244"/>
        <v>#VALUE!</v>
      </c>
      <c r="T240" t="e">
        <f t="shared" si="245"/>
        <v>#VALUE!</v>
      </c>
      <c r="U240" t="e">
        <f t="shared" si="246"/>
        <v>#VALUE!</v>
      </c>
      <c r="V240" t="e">
        <f t="shared" si="247"/>
        <v>#VALUE!</v>
      </c>
      <c r="W240" t="e">
        <f t="shared" si="248"/>
        <v>#VALUE!</v>
      </c>
      <c r="X240" t="e">
        <f t="shared" si="249"/>
        <v>#VALUE!</v>
      </c>
      <c r="Y240" t="e">
        <f t="shared" si="250"/>
        <v>#VALUE!</v>
      </c>
      <c r="Z240" t="e">
        <f t="shared" si="251"/>
        <v>#VALUE!</v>
      </c>
      <c r="AA240" t="e">
        <f t="shared" si="252"/>
        <v>#VALUE!</v>
      </c>
      <c r="AB240" t="e">
        <f t="shared" si="253"/>
        <v>#VALUE!</v>
      </c>
      <c r="AC240" t="e">
        <f t="shared" si="254"/>
        <v>#VALUE!</v>
      </c>
      <c r="AD240" t="e">
        <f t="shared" si="255"/>
        <v>#VALUE!</v>
      </c>
      <c r="AE240" t="e">
        <f t="shared" si="256"/>
        <v>#VALUE!</v>
      </c>
      <c r="AF240" t="e">
        <f t="shared" si="257"/>
        <v>#VALUE!</v>
      </c>
      <c r="AG240" t="e">
        <f t="shared" si="258"/>
        <v>#VALUE!</v>
      </c>
      <c r="AH240" t="e">
        <f t="shared" si="259"/>
        <v>#VALUE!</v>
      </c>
      <c r="AI240" t="e">
        <f t="shared" si="260"/>
        <v>#VALUE!</v>
      </c>
      <c r="AJ240" t="e">
        <f t="shared" si="261"/>
        <v>#VALUE!</v>
      </c>
      <c r="AK240" t="e">
        <f t="shared" si="262"/>
        <v>#VALUE!</v>
      </c>
      <c r="AL240" t="e">
        <f t="shared" si="263"/>
        <v>#VALUE!</v>
      </c>
      <c r="AM240" t="e">
        <f t="shared" si="264"/>
        <v>#VALUE!</v>
      </c>
      <c r="AN240" t="e">
        <f t="shared" si="265"/>
        <v>#VALUE!</v>
      </c>
      <c r="AO240" t="e">
        <f t="shared" si="266"/>
        <v>#VALUE!</v>
      </c>
      <c r="AP240" t="e">
        <f t="shared" si="267"/>
        <v>#VALUE!</v>
      </c>
      <c r="AQ240" t="e">
        <f t="shared" si="268"/>
        <v>#VALUE!</v>
      </c>
      <c r="AR240" t="e">
        <f t="shared" si="269"/>
        <v>#VALUE!</v>
      </c>
      <c r="AS240" t="e">
        <f t="shared" si="270"/>
        <v>#VALUE!</v>
      </c>
      <c r="AT240" t="e">
        <f t="shared" si="271"/>
        <v>#VALUE!</v>
      </c>
      <c r="AU240" t="e">
        <f t="shared" si="272"/>
        <v>#VALUE!</v>
      </c>
      <c r="AV240" t="e">
        <f t="shared" si="273"/>
        <v>#VALUE!</v>
      </c>
      <c r="AW240" t="s">
        <v>1</v>
      </c>
      <c r="AX240" s="9" t="str">
        <f t="shared" si="274"/>
        <v/>
      </c>
      <c r="AY240" s="9" t="str">
        <f t="shared" si="275"/>
        <v/>
      </c>
      <c r="AZ240" s="9" t="str">
        <f t="shared" si="276"/>
        <v/>
      </c>
      <c r="BA240" s="1" t="str">
        <f t="shared" si="277"/>
        <v/>
      </c>
      <c r="BB240" s="1" t="str">
        <f t="shared" si="278"/>
        <v/>
      </c>
      <c r="BC240" s="9" t="str">
        <f t="shared" si="279"/>
        <v/>
      </c>
      <c r="BD240" s="9" t="str">
        <f t="shared" si="280"/>
        <v/>
      </c>
      <c r="BE240" s="12" t="str">
        <f t="shared" si="281"/>
        <v/>
      </c>
      <c r="BF240" s="12" t="str">
        <f t="shared" si="282"/>
        <v/>
      </c>
      <c r="BG240" s="12" t="str">
        <f t="shared" si="283"/>
        <v/>
      </c>
      <c r="BH240" t="s">
        <v>1</v>
      </c>
      <c r="BI240" s="9" t="str">
        <f t="shared" si="284"/>
        <v/>
      </c>
      <c r="BJ240" s="1" t="str">
        <f t="shared" si="285"/>
        <v/>
      </c>
      <c r="BK240" t="s">
        <v>1</v>
      </c>
      <c r="BL240" s="9" t="str">
        <f t="shared" si="286"/>
        <v/>
      </c>
      <c r="BM240" s="1" t="str">
        <f t="shared" si="287"/>
        <v/>
      </c>
      <c r="BN240" t="s">
        <v>1</v>
      </c>
      <c r="BO240" s="9" t="str">
        <f t="shared" si="288"/>
        <v/>
      </c>
      <c r="BP240" s="1" t="str">
        <f t="shared" si="228"/>
        <v/>
      </c>
      <c r="BQ240" t="s">
        <v>1</v>
      </c>
    </row>
    <row r="241" spans="3:69" x14ac:dyDescent="0.25">
      <c r="C241">
        <v>0</v>
      </c>
      <c r="D241" t="e">
        <f t="shared" si="229"/>
        <v>#VALUE!</v>
      </c>
      <c r="E241" t="e">
        <f t="shared" si="230"/>
        <v>#VALUE!</v>
      </c>
      <c r="F241" t="e">
        <f t="shared" si="231"/>
        <v>#VALUE!</v>
      </c>
      <c r="G241" t="e">
        <f t="shared" si="232"/>
        <v>#VALUE!</v>
      </c>
      <c r="H241" t="e">
        <f t="shared" si="233"/>
        <v>#VALUE!</v>
      </c>
      <c r="I241" t="e">
        <f t="shared" si="234"/>
        <v>#VALUE!</v>
      </c>
      <c r="J241" t="e">
        <f t="shared" si="235"/>
        <v>#VALUE!</v>
      </c>
      <c r="K241" t="e">
        <f t="shared" si="236"/>
        <v>#VALUE!</v>
      </c>
      <c r="L241" t="e">
        <f t="shared" si="237"/>
        <v>#VALUE!</v>
      </c>
      <c r="M241" t="e">
        <f t="shared" si="238"/>
        <v>#VALUE!</v>
      </c>
      <c r="N241" t="e">
        <f t="shared" si="239"/>
        <v>#VALUE!</v>
      </c>
      <c r="O241" t="e">
        <f t="shared" si="240"/>
        <v>#VALUE!</v>
      </c>
      <c r="P241" t="e">
        <f t="shared" si="241"/>
        <v>#VALUE!</v>
      </c>
      <c r="Q241" t="e">
        <f t="shared" si="242"/>
        <v>#VALUE!</v>
      </c>
      <c r="R241" t="e">
        <f t="shared" si="243"/>
        <v>#VALUE!</v>
      </c>
      <c r="S241" t="e">
        <f t="shared" si="244"/>
        <v>#VALUE!</v>
      </c>
      <c r="T241" t="e">
        <f t="shared" si="245"/>
        <v>#VALUE!</v>
      </c>
      <c r="U241" t="e">
        <f t="shared" si="246"/>
        <v>#VALUE!</v>
      </c>
      <c r="V241" t="e">
        <f t="shared" si="247"/>
        <v>#VALUE!</v>
      </c>
      <c r="W241" t="e">
        <f t="shared" si="248"/>
        <v>#VALUE!</v>
      </c>
      <c r="X241" t="e">
        <f t="shared" si="249"/>
        <v>#VALUE!</v>
      </c>
      <c r="Y241" t="e">
        <f t="shared" si="250"/>
        <v>#VALUE!</v>
      </c>
      <c r="Z241" t="e">
        <f t="shared" si="251"/>
        <v>#VALUE!</v>
      </c>
      <c r="AA241" t="e">
        <f t="shared" si="252"/>
        <v>#VALUE!</v>
      </c>
      <c r="AB241" t="e">
        <f t="shared" si="253"/>
        <v>#VALUE!</v>
      </c>
      <c r="AC241" t="e">
        <f t="shared" si="254"/>
        <v>#VALUE!</v>
      </c>
      <c r="AD241" t="e">
        <f t="shared" si="255"/>
        <v>#VALUE!</v>
      </c>
      <c r="AE241" t="e">
        <f t="shared" si="256"/>
        <v>#VALUE!</v>
      </c>
      <c r="AF241" t="e">
        <f t="shared" si="257"/>
        <v>#VALUE!</v>
      </c>
      <c r="AG241" t="e">
        <f t="shared" si="258"/>
        <v>#VALUE!</v>
      </c>
      <c r="AH241" t="e">
        <f t="shared" si="259"/>
        <v>#VALUE!</v>
      </c>
      <c r="AI241" t="e">
        <f t="shared" si="260"/>
        <v>#VALUE!</v>
      </c>
      <c r="AJ241" t="e">
        <f t="shared" si="261"/>
        <v>#VALUE!</v>
      </c>
      <c r="AK241" t="e">
        <f t="shared" si="262"/>
        <v>#VALUE!</v>
      </c>
      <c r="AL241" t="e">
        <f t="shared" si="263"/>
        <v>#VALUE!</v>
      </c>
      <c r="AM241" t="e">
        <f t="shared" si="264"/>
        <v>#VALUE!</v>
      </c>
      <c r="AN241" t="e">
        <f t="shared" si="265"/>
        <v>#VALUE!</v>
      </c>
      <c r="AO241" t="e">
        <f t="shared" si="266"/>
        <v>#VALUE!</v>
      </c>
      <c r="AP241" t="e">
        <f t="shared" si="267"/>
        <v>#VALUE!</v>
      </c>
      <c r="AQ241" t="e">
        <f t="shared" si="268"/>
        <v>#VALUE!</v>
      </c>
      <c r="AR241" t="e">
        <f t="shared" si="269"/>
        <v>#VALUE!</v>
      </c>
      <c r="AS241" t="e">
        <f t="shared" si="270"/>
        <v>#VALUE!</v>
      </c>
      <c r="AT241" t="e">
        <f t="shared" si="271"/>
        <v>#VALUE!</v>
      </c>
      <c r="AU241" t="e">
        <f t="shared" si="272"/>
        <v>#VALUE!</v>
      </c>
      <c r="AV241" t="e">
        <f t="shared" si="273"/>
        <v>#VALUE!</v>
      </c>
      <c r="AW241" t="s">
        <v>1</v>
      </c>
      <c r="AX241" s="9" t="str">
        <f t="shared" si="274"/>
        <v/>
      </c>
      <c r="AY241" s="9" t="str">
        <f t="shared" si="275"/>
        <v/>
      </c>
      <c r="AZ241" s="9" t="str">
        <f t="shared" si="276"/>
        <v/>
      </c>
      <c r="BA241" s="1" t="str">
        <f t="shared" si="277"/>
        <v/>
      </c>
      <c r="BB241" s="1" t="str">
        <f t="shared" si="278"/>
        <v/>
      </c>
      <c r="BC241" s="9" t="str">
        <f t="shared" si="279"/>
        <v/>
      </c>
      <c r="BD241" s="9" t="str">
        <f t="shared" si="280"/>
        <v/>
      </c>
      <c r="BE241" s="12" t="str">
        <f t="shared" si="281"/>
        <v/>
      </c>
      <c r="BF241" s="12" t="str">
        <f t="shared" si="282"/>
        <v/>
      </c>
      <c r="BG241" s="12" t="str">
        <f t="shared" si="283"/>
        <v/>
      </c>
      <c r="BH241" t="s">
        <v>1</v>
      </c>
      <c r="BI241" s="9" t="str">
        <f t="shared" si="284"/>
        <v/>
      </c>
      <c r="BJ241" s="1" t="str">
        <f t="shared" si="285"/>
        <v/>
      </c>
      <c r="BK241" t="s">
        <v>1</v>
      </c>
      <c r="BL241" s="9" t="str">
        <f t="shared" si="286"/>
        <v/>
      </c>
      <c r="BM241" s="1" t="str">
        <f t="shared" si="287"/>
        <v/>
      </c>
      <c r="BN241" t="s">
        <v>1</v>
      </c>
      <c r="BO241" s="9" t="str">
        <f t="shared" si="288"/>
        <v/>
      </c>
      <c r="BP241" s="1" t="str">
        <f t="shared" si="228"/>
        <v/>
      </c>
      <c r="BQ241" t="s">
        <v>1</v>
      </c>
    </row>
    <row r="242" spans="3:69" x14ac:dyDescent="0.25">
      <c r="C242">
        <v>0</v>
      </c>
      <c r="D242" t="e">
        <f t="shared" si="229"/>
        <v>#VALUE!</v>
      </c>
      <c r="E242" t="e">
        <f t="shared" si="230"/>
        <v>#VALUE!</v>
      </c>
      <c r="F242" t="e">
        <f t="shared" si="231"/>
        <v>#VALUE!</v>
      </c>
      <c r="G242" t="e">
        <f t="shared" si="232"/>
        <v>#VALUE!</v>
      </c>
      <c r="H242" t="e">
        <f t="shared" si="233"/>
        <v>#VALUE!</v>
      </c>
      <c r="I242" t="e">
        <f t="shared" si="234"/>
        <v>#VALUE!</v>
      </c>
      <c r="J242" t="e">
        <f t="shared" si="235"/>
        <v>#VALUE!</v>
      </c>
      <c r="K242" t="e">
        <f t="shared" si="236"/>
        <v>#VALUE!</v>
      </c>
      <c r="L242" t="e">
        <f t="shared" si="237"/>
        <v>#VALUE!</v>
      </c>
      <c r="M242" t="e">
        <f t="shared" si="238"/>
        <v>#VALUE!</v>
      </c>
      <c r="N242" t="e">
        <f t="shared" si="239"/>
        <v>#VALUE!</v>
      </c>
      <c r="O242" t="e">
        <f t="shared" si="240"/>
        <v>#VALUE!</v>
      </c>
      <c r="P242" t="e">
        <f t="shared" si="241"/>
        <v>#VALUE!</v>
      </c>
      <c r="Q242" t="e">
        <f t="shared" si="242"/>
        <v>#VALUE!</v>
      </c>
      <c r="R242" t="e">
        <f t="shared" si="243"/>
        <v>#VALUE!</v>
      </c>
      <c r="S242" t="e">
        <f t="shared" si="244"/>
        <v>#VALUE!</v>
      </c>
      <c r="T242" t="e">
        <f t="shared" si="245"/>
        <v>#VALUE!</v>
      </c>
      <c r="U242" t="e">
        <f t="shared" si="246"/>
        <v>#VALUE!</v>
      </c>
      <c r="V242" t="e">
        <f t="shared" si="247"/>
        <v>#VALUE!</v>
      </c>
      <c r="W242" t="e">
        <f t="shared" si="248"/>
        <v>#VALUE!</v>
      </c>
      <c r="X242" t="e">
        <f t="shared" si="249"/>
        <v>#VALUE!</v>
      </c>
      <c r="Y242" t="e">
        <f t="shared" si="250"/>
        <v>#VALUE!</v>
      </c>
      <c r="Z242" t="e">
        <f t="shared" si="251"/>
        <v>#VALUE!</v>
      </c>
      <c r="AA242" t="e">
        <f t="shared" si="252"/>
        <v>#VALUE!</v>
      </c>
      <c r="AB242" t="e">
        <f t="shared" si="253"/>
        <v>#VALUE!</v>
      </c>
      <c r="AC242" t="e">
        <f t="shared" si="254"/>
        <v>#VALUE!</v>
      </c>
      <c r="AD242" t="e">
        <f t="shared" si="255"/>
        <v>#VALUE!</v>
      </c>
      <c r="AE242" t="e">
        <f t="shared" si="256"/>
        <v>#VALUE!</v>
      </c>
      <c r="AF242" t="e">
        <f t="shared" si="257"/>
        <v>#VALUE!</v>
      </c>
      <c r="AG242" t="e">
        <f t="shared" si="258"/>
        <v>#VALUE!</v>
      </c>
      <c r="AH242" t="e">
        <f t="shared" si="259"/>
        <v>#VALUE!</v>
      </c>
      <c r="AI242" t="e">
        <f t="shared" si="260"/>
        <v>#VALUE!</v>
      </c>
      <c r="AJ242" t="e">
        <f t="shared" si="261"/>
        <v>#VALUE!</v>
      </c>
      <c r="AK242" t="e">
        <f t="shared" si="262"/>
        <v>#VALUE!</v>
      </c>
      <c r="AL242" t="e">
        <f t="shared" si="263"/>
        <v>#VALUE!</v>
      </c>
      <c r="AM242" t="e">
        <f t="shared" si="264"/>
        <v>#VALUE!</v>
      </c>
      <c r="AN242" t="e">
        <f t="shared" si="265"/>
        <v>#VALUE!</v>
      </c>
      <c r="AO242" t="e">
        <f t="shared" si="266"/>
        <v>#VALUE!</v>
      </c>
      <c r="AP242" t="e">
        <f t="shared" si="267"/>
        <v>#VALUE!</v>
      </c>
      <c r="AQ242" t="e">
        <f t="shared" si="268"/>
        <v>#VALUE!</v>
      </c>
      <c r="AR242" t="e">
        <f t="shared" si="269"/>
        <v>#VALUE!</v>
      </c>
      <c r="AS242" t="e">
        <f t="shared" si="270"/>
        <v>#VALUE!</v>
      </c>
      <c r="AT242" t="e">
        <f t="shared" si="271"/>
        <v>#VALUE!</v>
      </c>
      <c r="AU242" t="e">
        <f t="shared" si="272"/>
        <v>#VALUE!</v>
      </c>
      <c r="AV242" t="e">
        <f t="shared" si="273"/>
        <v>#VALUE!</v>
      </c>
      <c r="AW242" t="s">
        <v>1</v>
      </c>
      <c r="AX242" s="9" t="str">
        <f t="shared" si="274"/>
        <v/>
      </c>
      <c r="AY242" s="9" t="str">
        <f t="shared" si="275"/>
        <v/>
      </c>
      <c r="AZ242" s="9" t="str">
        <f t="shared" si="276"/>
        <v/>
      </c>
      <c r="BA242" s="1" t="str">
        <f t="shared" si="277"/>
        <v/>
      </c>
      <c r="BB242" s="1" t="str">
        <f t="shared" si="278"/>
        <v/>
      </c>
      <c r="BC242" s="9" t="str">
        <f t="shared" si="279"/>
        <v/>
      </c>
      <c r="BD242" s="9" t="str">
        <f t="shared" si="280"/>
        <v/>
      </c>
      <c r="BE242" s="12" t="str">
        <f t="shared" si="281"/>
        <v/>
      </c>
      <c r="BF242" s="12" t="str">
        <f t="shared" si="282"/>
        <v/>
      </c>
      <c r="BG242" s="12" t="str">
        <f t="shared" si="283"/>
        <v/>
      </c>
      <c r="BH242" t="s">
        <v>1</v>
      </c>
      <c r="BI242" s="9" t="str">
        <f t="shared" si="284"/>
        <v/>
      </c>
      <c r="BJ242" s="1" t="str">
        <f t="shared" si="285"/>
        <v/>
      </c>
      <c r="BK242" t="s">
        <v>1</v>
      </c>
      <c r="BL242" s="9" t="str">
        <f t="shared" si="286"/>
        <v/>
      </c>
      <c r="BM242" s="1" t="str">
        <f t="shared" si="287"/>
        <v/>
      </c>
      <c r="BN242" t="s">
        <v>1</v>
      </c>
      <c r="BO242" s="9" t="str">
        <f t="shared" si="288"/>
        <v/>
      </c>
      <c r="BP242" s="1" t="str">
        <f t="shared" si="228"/>
        <v/>
      </c>
      <c r="BQ242" t="s">
        <v>1</v>
      </c>
    </row>
    <row r="243" spans="3:69" x14ac:dyDescent="0.25">
      <c r="C243">
        <v>0</v>
      </c>
      <c r="D243" t="e">
        <f t="shared" si="229"/>
        <v>#VALUE!</v>
      </c>
      <c r="E243" t="e">
        <f t="shared" si="230"/>
        <v>#VALUE!</v>
      </c>
      <c r="F243" t="e">
        <f t="shared" si="231"/>
        <v>#VALUE!</v>
      </c>
      <c r="G243" t="e">
        <f t="shared" si="232"/>
        <v>#VALUE!</v>
      </c>
      <c r="H243" t="e">
        <f t="shared" si="233"/>
        <v>#VALUE!</v>
      </c>
      <c r="I243" t="e">
        <f t="shared" si="234"/>
        <v>#VALUE!</v>
      </c>
      <c r="J243" t="e">
        <f t="shared" si="235"/>
        <v>#VALUE!</v>
      </c>
      <c r="K243" t="e">
        <f t="shared" si="236"/>
        <v>#VALUE!</v>
      </c>
      <c r="L243" t="e">
        <f t="shared" si="237"/>
        <v>#VALUE!</v>
      </c>
      <c r="M243" t="e">
        <f t="shared" si="238"/>
        <v>#VALUE!</v>
      </c>
      <c r="N243" t="e">
        <f t="shared" si="239"/>
        <v>#VALUE!</v>
      </c>
      <c r="O243" t="e">
        <f t="shared" si="240"/>
        <v>#VALUE!</v>
      </c>
      <c r="P243" t="e">
        <f t="shared" si="241"/>
        <v>#VALUE!</v>
      </c>
      <c r="Q243" t="e">
        <f t="shared" si="242"/>
        <v>#VALUE!</v>
      </c>
      <c r="R243" t="e">
        <f t="shared" si="243"/>
        <v>#VALUE!</v>
      </c>
      <c r="S243" t="e">
        <f t="shared" si="244"/>
        <v>#VALUE!</v>
      </c>
      <c r="T243" t="e">
        <f t="shared" si="245"/>
        <v>#VALUE!</v>
      </c>
      <c r="U243" t="e">
        <f t="shared" si="246"/>
        <v>#VALUE!</v>
      </c>
      <c r="V243" t="e">
        <f t="shared" si="247"/>
        <v>#VALUE!</v>
      </c>
      <c r="W243" t="e">
        <f t="shared" si="248"/>
        <v>#VALUE!</v>
      </c>
      <c r="X243" t="e">
        <f t="shared" si="249"/>
        <v>#VALUE!</v>
      </c>
      <c r="Y243" t="e">
        <f t="shared" si="250"/>
        <v>#VALUE!</v>
      </c>
      <c r="Z243" t="e">
        <f t="shared" si="251"/>
        <v>#VALUE!</v>
      </c>
      <c r="AA243" t="e">
        <f t="shared" si="252"/>
        <v>#VALUE!</v>
      </c>
      <c r="AB243" t="e">
        <f t="shared" si="253"/>
        <v>#VALUE!</v>
      </c>
      <c r="AC243" t="e">
        <f t="shared" si="254"/>
        <v>#VALUE!</v>
      </c>
      <c r="AD243" t="e">
        <f t="shared" si="255"/>
        <v>#VALUE!</v>
      </c>
      <c r="AE243" t="e">
        <f t="shared" si="256"/>
        <v>#VALUE!</v>
      </c>
      <c r="AF243" t="e">
        <f t="shared" si="257"/>
        <v>#VALUE!</v>
      </c>
      <c r="AG243" t="e">
        <f t="shared" si="258"/>
        <v>#VALUE!</v>
      </c>
      <c r="AH243" t="e">
        <f t="shared" si="259"/>
        <v>#VALUE!</v>
      </c>
      <c r="AI243" t="e">
        <f t="shared" si="260"/>
        <v>#VALUE!</v>
      </c>
      <c r="AJ243" t="e">
        <f t="shared" si="261"/>
        <v>#VALUE!</v>
      </c>
      <c r="AK243" t="e">
        <f t="shared" si="262"/>
        <v>#VALUE!</v>
      </c>
      <c r="AL243" t="e">
        <f t="shared" si="263"/>
        <v>#VALUE!</v>
      </c>
      <c r="AM243" t="e">
        <f t="shared" si="264"/>
        <v>#VALUE!</v>
      </c>
      <c r="AN243" t="e">
        <f t="shared" si="265"/>
        <v>#VALUE!</v>
      </c>
      <c r="AO243" t="e">
        <f t="shared" si="266"/>
        <v>#VALUE!</v>
      </c>
      <c r="AP243" t="e">
        <f t="shared" si="267"/>
        <v>#VALUE!</v>
      </c>
      <c r="AQ243" t="e">
        <f t="shared" si="268"/>
        <v>#VALUE!</v>
      </c>
      <c r="AR243" t="e">
        <f t="shared" si="269"/>
        <v>#VALUE!</v>
      </c>
      <c r="AS243" t="e">
        <f t="shared" si="270"/>
        <v>#VALUE!</v>
      </c>
      <c r="AT243" t="e">
        <f t="shared" si="271"/>
        <v>#VALUE!</v>
      </c>
      <c r="AU243" t="e">
        <f t="shared" si="272"/>
        <v>#VALUE!</v>
      </c>
      <c r="AV243" t="e">
        <f t="shared" si="273"/>
        <v>#VALUE!</v>
      </c>
      <c r="AW243" t="s">
        <v>1</v>
      </c>
      <c r="AX243" s="9" t="str">
        <f t="shared" si="274"/>
        <v/>
      </c>
      <c r="AY243" s="9" t="str">
        <f t="shared" si="275"/>
        <v/>
      </c>
      <c r="AZ243" s="9" t="str">
        <f t="shared" si="276"/>
        <v/>
      </c>
      <c r="BA243" s="1" t="str">
        <f t="shared" si="277"/>
        <v/>
      </c>
      <c r="BB243" s="1" t="str">
        <f t="shared" si="278"/>
        <v/>
      </c>
      <c r="BC243" s="9" t="str">
        <f t="shared" si="279"/>
        <v/>
      </c>
      <c r="BD243" s="9" t="str">
        <f t="shared" si="280"/>
        <v/>
      </c>
      <c r="BE243" s="12" t="str">
        <f t="shared" si="281"/>
        <v/>
      </c>
      <c r="BF243" s="12" t="str">
        <f t="shared" si="282"/>
        <v/>
      </c>
      <c r="BG243" s="12" t="str">
        <f t="shared" si="283"/>
        <v/>
      </c>
      <c r="BH243" t="s">
        <v>1</v>
      </c>
      <c r="BI243" s="9" t="str">
        <f t="shared" si="284"/>
        <v/>
      </c>
      <c r="BJ243" s="1" t="str">
        <f t="shared" si="285"/>
        <v/>
      </c>
      <c r="BK243" t="s">
        <v>1</v>
      </c>
      <c r="BL243" s="9" t="str">
        <f t="shared" si="286"/>
        <v/>
      </c>
      <c r="BM243" s="1" t="str">
        <f t="shared" si="287"/>
        <v/>
      </c>
      <c r="BN243" t="s">
        <v>1</v>
      </c>
      <c r="BO243" s="9" t="str">
        <f t="shared" si="288"/>
        <v/>
      </c>
      <c r="BP243" s="1" t="str">
        <f t="shared" si="228"/>
        <v/>
      </c>
      <c r="BQ243" t="s">
        <v>1</v>
      </c>
    </row>
    <row r="244" spans="3:69" x14ac:dyDescent="0.25">
      <c r="C244">
        <v>0</v>
      </c>
      <c r="D244" t="e">
        <f t="shared" si="229"/>
        <v>#VALUE!</v>
      </c>
      <c r="E244" t="e">
        <f t="shared" si="230"/>
        <v>#VALUE!</v>
      </c>
      <c r="F244" t="e">
        <f t="shared" si="231"/>
        <v>#VALUE!</v>
      </c>
      <c r="G244" t="e">
        <f t="shared" si="232"/>
        <v>#VALUE!</v>
      </c>
      <c r="H244" t="e">
        <f t="shared" si="233"/>
        <v>#VALUE!</v>
      </c>
      <c r="I244" t="e">
        <f t="shared" si="234"/>
        <v>#VALUE!</v>
      </c>
      <c r="J244" t="e">
        <f t="shared" si="235"/>
        <v>#VALUE!</v>
      </c>
      <c r="K244" t="e">
        <f t="shared" si="236"/>
        <v>#VALUE!</v>
      </c>
      <c r="L244" t="e">
        <f t="shared" si="237"/>
        <v>#VALUE!</v>
      </c>
      <c r="M244" t="e">
        <f t="shared" si="238"/>
        <v>#VALUE!</v>
      </c>
      <c r="N244" t="e">
        <f t="shared" si="239"/>
        <v>#VALUE!</v>
      </c>
      <c r="O244" t="e">
        <f t="shared" si="240"/>
        <v>#VALUE!</v>
      </c>
      <c r="P244" t="e">
        <f t="shared" si="241"/>
        <v>#VALUE!</v>
      </c>
      <c r="Q244" t="e">
        <f t="shared" si="242"/>
        <v>#VALUE!</v>
      </c>
      <c r="R244" t="e">
        <f t="shared" si="243"/>
        <v>#VALUE!</v>
      </c>
      <c r="S244" t="e">
        <f t="shared" si="244"/>
        <v>#VALUE!</v>
      </c>
      <c r="T244" t="e">
        <f t="shared" si="245"/>
        <v>#VALUE!</v>
      </c>
      <c r="U244" t="e">
        <f t="shared" si="246"/>
        <v>#VALUE!</v>
      </c>
      <c r="V244" t="e">
        <f t="shared" si="247"/>
        <v>#VALUE!</v>
      </c>
      <c r="W244" t="e">
        <f t="shared" si="248"/>
        <v>#VALUE!</v>
      </c>
      <c r="X244" t="e">
        <f t="shared" si="249"/>
        <v>#VALUE!</v>
      </c>
      <c r="Y244" t="e">
        <f t="shared" si="250"/>
        <v>#VALUE!</v>
      </c>
      <c r="Z244" t="e">
        <f t="shared" si="251"/>
        <v>#VALUE!</v>
      </c>
      <c r="AA244" t="e">
        <f t="shared" si="252"/>
        <v>#VALUE!</v>
      </c>
      <c r="AB244" t="e">
        <f t="shared" si="253"/>
        <v>#VALUE!</v>
      </c>
      <c r="AC244" t="e">
        <f t="shared" si="254"/>
        <v>#VALUE!</v>
      </c>
      <c r="AD244" t="e">
        <f t="shared" si="255"/>
        <v>#VALUE!</v>
      </c>
      <c r="AE244" t="e">
        <f t="shared" si="256"/>
        <v>#VALUE!</v>
      </c>
      <c r="AF244" t="e">
        <f t="shared" si="257"/>
        <v>#VALUE!</v>
      </c>
      <c r="AG244" t="e">
        <f t="shared" si="258"/>
        <v>#VALUE!</v>
      </c>
      <c r="AH244" t="e">
        <f t="shared" si="259"/>
        <v>#VALUE!</v>
      </c>
      <c r="AI244" t="e">
        <f t="shared" si="260"/>
        <v>#VALUE!</v>
      </c>
      <c r="AJ244" t="e">
        <f t="shared" si="261"/>
        <v>#VALUE!</v>
      </c>
      <c r="AK244" t="e">
        <f t="shared" si="262"/>
        <v>#VALUE!</v>
      </c>
      <c r="AL244" t="e">
        <f t="shared" si="263"/>
        <v>#VALUE!</v>
      </c>
      <c r="AM244" t="e">
        <f t="shared" si="264"/>
        <v>#VALUE!</v>
      </c>
      <c r="AN244" t="e">
        <f t="shared" si="265"/>
        <v>#VALUE!</v>
      </c>
      <c r="AO244" t="e">
        <f t="shared" si="266"/>
        <v>#VALUE!</v>
      </c>
      <c r="AP244" t="e">
        <f t="shared" si="267"/>
        <v>#VALUE!</v>
      </c>
      <c r="AQ244" t="e">
        <f t="shared" si="268"/>
        <v>#VALUE!</v>
      </c>
      <c r="AR244" t="e">
        <f t="shared" si="269"/>
        <v>#VALUE!</v>
      </c>
      <c r="AS244" t="e">
        <f t="shared" si="270"/>
        <v>#VALUE!</v>
      </c>
      <c r="AT244" t="e">
        <f t="shared" si="271"/>
        <v>#VALUE!</v>
      </c>
      <c r="AU244" t="e">
        <f t="shared" si="272"/>
        <v>#VALUE!</v>
      </c>
      <c r="AV244" t="e">
        <f t="shared" si="273"/>
        <v>#VALUE!</v>
      </c>
      <c r="AW244" t="s">
        <v>1</v>
      </c>
      <c r="AX244" s="9" t="str">
        <f t="shared" si="274"/>
        <v/>
      </c>
      <c r="AY244" s="9" t="str">
        <f t="shared" si="275"/>
        <v/>
      </c>
      <c r="AZ244" s="9" t="str">
        <f t="shared" si="276"/>
        <v/>
      </c>
      <c r="BA244" s="1" t="str">
        <f t="shared" si="277"/>
        <v/>
      </c>
      <c r="BB244" s="1" t="str">
        <f t="shared" si="278"/>
        <v/>
      </c>
      <c r="BC244" s="9" t="str">
        <f t="shared" si="279"/>
        <v/>
      </c>
      <c r="BD244" s="9" t="str">
        <f t="shared" si="280"/>
        <v/>
      </c>
      <c r="BE244" s="12" t="str">
        <f t="shared" si="281"/>
        <v/>
      </c>
      <c r="BF244" s="12" t="str">
        <f t="shared" si="282"/>
        <v/>
      </c>
      <c r="BG244" s="12" t="str">
        <f t="shared" si="283"/>
        <v/>
      </c>
      <c r="BH244" t="s">
        <v>1</v>
      </c>
      <c r="BI244" s="9" t="str">
        <f t="shared" si="284"/>
        <v/>
      </c>
      <c r="BJ244" s="1" t="str">
        <f t="shared" si="285"/>
        <v/>
      </c>
      <c r="BK244" t="s">
        <v>1</v>
      </c>
      <c r="BL244" s="9" t="str">
        <f t="shared" si="286"/>
        <v/>
      </c>
      <c r="BM244" s="1" t="str">
        <f t="shared" si="287"/>
        <v/>
      </c>
      <c r="BN244" t="s">
        <v>1</v>
      </c>
      <c r="BO244" s="9" t="str">
        <f t="shared" si="288"/>
        <v/>
      </c>
      <c r="BP244" s="1" t="str">
        <f t="shared" si="228"/>
        <v/>
      </c>
      <c r="BQ244" t="s">
        <v>1</v>
      </c>
    </row>
    <row r="245" spans="3:69" x14ac:dyDescent="0.25">
      <c r="C245">
        <v>0</v>
      </c>
      <c r="D245" t="e">
        <f t="shared" si="229"/>
        <v>#VALUE!</v>
      </c>
      <c r="E245" t="e">
        <f t="shared" si="230"/>
        <v>#VALUE!</v>
      </c>
      <c r="F245" t="e">
        <f t="shared" si="231"/>
        <v>#VALUE!</v>
      </c>
      <c r="G245" t="e">
        <f t="shared" si="232"/>
        <v>#VALUE!</v>
      </c>
      <c r="H245" t="e">
        <f t="shared" si="233"/>
        <v>#VALUE!</v>
      </c>
      <c r="I245" t="e">
        <f t="shared" si="234"/>
        <v>#VALUE!</v>
      </c>
      <c r="J245" t="e">
        <f t="shared" si="235"/>
        <v>#VALUE!</v>
      </c>
      <c r="K245" t="e">
        <f t="shared" si="236"/>
        <v>#VALUE!</v>
      </c>
      <c r="L245" t="e">
        <f t="shared" si="237"/>
        <v>#VALUE!</v>
      </c>
      <c r="M245" t="e">
        <f t="shared" si="238"/>
        <v>#VALUE!</v>
      </c>
      <c r="N245" t="e">
        <f t="shared" si="239"/>
        <v>#VALUE!</v>
      </c>
      <c r="O245" t="e">
        <f t="shared" si="240"/>
        <v>#VALUE!</v>
      </c>
      <c r="P245" t="e">
        <f t="shared" si="241"/>
        <v>#VALUE!</v>
      </c>
      <c r="Q245" t="e">
        <f t="shared" si="242"/>
        <v>#VALUE!</v>
      </c>
      <c r="R245" t="e">
        <f t="shared" si="243"/>
        <v>#VALUE!</v>
      </c>
      <c r="S245" t="e">
        <f t="shared" si="244"/>
        <v>#VALUE!</v>
      </c>
      <c r="T245" t="e">
        <f t="shared" si="245"/>
        <v>#VALUE!</v>
      </c>
      <c r="U245" t="e">
        <f t="shared" si="246"/>
        <v>#VALUE!</v>
      </c>
      <c r="V245" t="e">
        <f t="shared" si="247"/>
        <v>#VALUE!</v>
      </c>
      <c r="W245" t="e">
        <f t="shared" si="248"/>
        <v>#VALUE!</v>
      </c>
      <c r="X245" t="e">
        <f t="shared" si="249"/>
        <v>#VALUE!</v>
      </c>
      <c r="Y245" t="e">
        <f t="shared" si="250"/>
        <v>#VALUE!</v>
      </c>
      <c r="Z245" t="e">
        <f t="shared" si="251"/>
        <v>#VALUE!</v>
      </c>
      <c r="AA245" t="e">
        <f t="shared" si="252"/>
        <v>#VALUE!</v>
      </c>
      <c r="AB245" t="e">
        <f t="shared" si="253"/>
        <v>#VALUE!</v>
      </c>
      <c r="AC245" t="e">
        <f t="shared" si="254"/>
        <v>#VALUE!</v>
      </c>
      <c r="AD245" t="e">
        <f t="shared" si="255"/>
        <v>#VALUE!</v>
      </c>
      <c r="AE245" t="e">
        <f t="shared" si="256"/>
        <v>#VALUE!</v>
      </c>
      <c r="AF245" t="e">
        <f t="shared" si="257"/>
        <v>#VALUE!</v>
      </c>
      <c r="AG245" t="e">
        <f t="shared" si="258"/>
        <v>#VALUE!</v>
      </c>
      <c r="AH245" t="e">
        <f t="shared" si="259"/>
        <v>#VALUE!</v>
      </c>
      <c r="AI245" t="e">
        <f t="shared" si="260"/>
        <v>#VALUE!</v>
      </c>
      <c r="AJ245" t="e">
        <f t="shared" si="261"/>
        <v>#VALUE!</v>
      </c>
      <c r="AK245" t="e">
        <f t="shared" si="262"/>
        <v>#VALUE!</v>
      </c>
      <c r="AL245" t="e">
        <f t="shared" si="263"/>
        <v>#VALUE!</v>
      </c>
      <c r="AM245" t="e">
        <f t="shared" si="264"/>
        <v>#VALUE!</v>
      </c>
      <c r="AN245" t="e">
        <f t="shared" si="265"/>
        <v>#VALUE!</v>
      </c>
      <c r="AO245" t="e">
        <f t="shared" si="266"/>
        <v>#VALUE!</v>
      </c>
      <c r="AP245" t="e">
        <f t="shared" si="267"/>
        <v>#VALUE!</v>
      </c>
      <c r="AQ245" t="e">
        <f t="shared" si="268"/>
        <v>#VALUE!</v>
      </c>
      <c r="AR245" t="e">
        <f t="shared" si="269"/>
        <v>#VALUE!</v>
      </c>
      <c r="AS245" t="e">
        <f t="shared" si="270"/>
        <v>#VALUE!</v>
      </c>
      <c r="AT245" t="e">
        <f t="shared" si="271"/>
        <v>#VALUE!</v>
      </c>
      <c r="AU245" t="e">
        <f t="shared" si="272"/>
        <v>#VALUE!</v>
      </c>
      <c r="AV245" t="e">
        <f t="shared" si="273"/>
        <v>#VALUE!</v>
      </c>
      <c r="AW245" t="s">
        <v>1</v>
      </c>
      <c r="AX245" s="9" t="str">
        <f t="shared" si="274"/>
        <v/>
      </c>
      <c r="AY245" s="9" t="str">
        <f t="shared" si="275"/>
        <v/>
      </c>
      <c r="AZ245" s="9" t="str">
        <f t="shared" si="276"/>
        <v/>
      </c>
      <c r="BA245" s="1" t="str">
        <f t="shared" si="277"/>
        <v/>
      </c>
      <c r="BB245" s="1" t="str">
        <f t="shared" si="278"/>
        <v/>
      </c>
      <c r="BC245" s="9" t="str">
        <f t="shared" si="279"/>
        <v/>
      </c>
      <c r="BD245" s="9" t="str">
        <f t="shared" si="280"/>
        <v/>
      </c>
      <c r="BE245" s="12" t="str">
        <f t="shared" si="281"/>
        <v/>
      </c>
      <c r="BF245" s="12" t="str">
        <f t="shared" si="282"/>
        <v/>
      </c>
      <c r="BG245" s="12" t="str">
        <f t="shared" si="283"/>
        <v/>
      </c>
      <c r="BH245" t="s">
        <v>1</v>
      </c>
      <c r="BI245" s="9" t="str">
        <f t="shared" si="284"/>
        <v/>
      </c>
      <c r="BJ245" s="1" t="str">
        <f t="shared" si="285"/>
        <v/>
      </c>
      <c r="BK245" t="s">
        <v>1</v>
      </c>
      <c r="BL245" s="9" t="str">
        <f t="shared" si="286"/>
        <v/>
      </c>
      <c r="BM245" s="1" t="str">
        <f t="shared" si="287"/>
        <v/>
      </c>
      <c r="BN245" t="s">
        <v>1</v>
      </c>
      <c r="BO245" s="9" t="str">
        <f t="shared" si="288"/>
        <v/>
      </c>
      <c r="BP245" s="1" t="str">
        <f t="shared" si="228"/>
        <v/>
      </c>
      <c r="BQ245" t="s">
        <v>1</v>
      </c>
    </row>
    <row r="246" spans="3:69" x14ac:dyDescent="0.25">
      <c r="C246">
        <v>0</v>
      </c>
      <c r="D246" t="e">
        <f t="shared" si="229"/>
        <v>#VALUE!</v>
      </c>
      <c r="E246" t="e">
        <f t="shared" si="230"/>
        <v>#VALUE!</v>
      </c>
      <c r="F246" t="e">
        <f t="shared" si="231"/>
        <v>#VALUE!</v>
      </c>
      <c r="G246" t="e">
        <f t="shared" si="232"/>
        <v>#VALUE!</v>
      </c>
      <c r="H246" t="e">
        <f t="shared" si="233"/>
        <v>#VALUE!</v>
      </c>
      <c r="I246" t="e">
        <f t="shared" si="234"/>
        <v>#VALUE!</v>
      </c>
      <c r="J246" t="e">
        <f t="shared" si="235"/>
        <v>#VALUE!</v>
      </c>
      <c r="K246" t="e">
        <f t="shared" si="236"/>
        <v>#VALUE!</v>
      </c>
      <c r="L246" t="e">
        <f t="shared" si="237"/>
        <v>#VALUE!</v>
      </c>
      <c r="M246" t="e">
        <f t="shared" si="238"/>
        <v>#VALUE!</v>
      </c>
      <c r="N246" t="e">
        <f t="shared" si="239"/>
        <v>#VALUE!</v>
      </c>
      <c r="O246" t="e">
        <f t="shared" si="240"/>
        <v>#VALUE!</v>
      </c>
      <c r="P246" t="e">
        <f t="shared" si="241"/>
        <v>#VALUE!</v>
      </c>
      <c r="Q246" t="e">
        <f t="shared" si="242"/>
        <v>#VALUE!</v>
      </c>
      <c r="R246" t="e">
        <f t="shared" si="243"/>
        <v>#VALUE!</v>
      </c>
      <c r="S246" t="e">
        <f t="shared" si="244"/>
        <v>#VALUE!</v>
      </c>
      <c r="T246" t="e">
        <f t="shared" si="245"/>
        <v>#VALUE!</v>
      </c>
      <c r="U246" t="e">
        <f t="shared" si="246"/>
        <v>#VALUE!</v>
      </c>
      <c r="V246" t="e">
        <f t="shared" si="247"/>
        <v>#VALUE!</v>
      </c>
      <c r="W246" t="e">
        <f t="shared" si="248"/>
        <v>#VALUE!</v>
      </c>
      <c r="X246" t="e">
        <f t="shared" si="249"/>
        <v>#VALUE!</v>
      </c>
      <c r="Y246" t="e">
        <f t="shared" si="250"/>
        <v>#VALUE!</v>
      </c>
      <c r="Z246" t="e">
        <f t="shared" si="251"/>
        <v>#VALUE!</v>
      </c>
      <c r="AA246" t="e">
        <f t="shared" si="252"/>
        <v>#VALUE!</v>
      </c>
      <c r="AB246" t="e">
        <f t="shared" si="253"/>
        <v>#VALUE!</v>
      </c>
      <c r="AC246" t="e">
        <f t="shared" si="254"/>
        <v>#VALUE!</v>
      </c>
      <c r="AD246" t="e">
        <f t="shared" si="255"/>
        <v>#VALUE!</v>
      </c>
      <c r="AE246" t="e">
        <f t="shared" si="256"/>
        <v>#VALUE!</v>
      </c>
      <c r="AF246" t="e">
        <f t="shared" si="257"/>
        <v>#VALUE!</v>
      </c>
      <c r="AG246" t="e">
        <f t="shared" si="258"/>
        <v>#VALUE!</v>
      </c>
      <c r="AH246" t="e">
        <f t="shared" si="259"/>
        <v>#VALUE!</v>
      </c>
      <c r="AI246" t="e">
        <f t="shared" si="260"/>
        <v>#VALUE!</v>
      </c>
      <c r="AJ246" t="e">
        <f t="shared" si="261"/>
        <v>#VALUE!</v>
      </c>
      <c r="AK246" t="e">
        <f t="shared" si="262"/>
        <v>#VALUE!</v>
      </c>
      <c r="AL246" t="e">
        <f t="shared" si="263"/>
        <v>#VALUE!</v>
      </c>
      <c r="AM246" t="e">
        <f t="shared" si="264"/>
        <v>#VALUE!</v>
      </c>
      <c r="AN246" t="e">
        <f t="shared" si="265"/>
        <v>#VALUE!</v>
      </c>
      <c r="AO246" t="e">
        <f t="shared" si="266"/>
        <v>#VALUE!</v>
      </c>
      <c r="AP246" t="e">
        <f t="shared" si="267"/>
        <v>#VALUE!</v>
      </c>
      <c r="AQ246" t="e">
        <f t="shared" si="268"/>
        <v>#VALUE!</v>
      </c>
      <c r="AR246" t="e">
        <f t="shared" si="269"/>
        <v>#VALUE!</v>
      </c>
      <c r="AS246" t="e">
        <f t="shared" si="270"/>
        <v>#VALUE!</v>
      </c>
      <c r="AT246" t="e">
        <f t="shared" si="271"/>
        <v>#VALUE!</v>
      </c>
      <c r="AU246" t="e">
        <f t="shared" si="272"/>
        <v>#VALUE!</v>
      </c>
      <c r="AV246" t="e">
        <f t="shared" si="273"/>
        <v>#VALUE!</v>
      </c>
      <c r="AW246" t="s">
        <v>1</v>
      </c>
      <c r="AX246" s="9" t="str">
        <f t="shared" si="274"/>
        <v/>
      </c>
      <c r="AY246" s="9" t="str">
        <f t="shared" si="275"/>
        <v/>
      </c>
      <c r="AZ246" s="9" t="str">
        <f t="shared" si="276"/>
        <v/>
      </c>
      <c r="BA246" s="1" t="str">
        <f t="shared" si="277"/>
        <v/>
      </c>
      <c r="BB246" s="1" t="str">
        <f t="shared" si="278"/>
        <v/>
      </c>
      <c r="BC246" s="9" t="str">
        <f t="shared" si="279"/>
        <v/>
      </c>
      <c r="BD246" s="9" t="str">
        <f t="shared" si="280"/>
        <v/>
      </c>
      <c r="BE246" s="12" t="str">
        <f t="shared" si="281"/>
        <v/>
      </c>
      <c r="BF246" s="12" t="str">
        <f t="shared" si="282"/>
        <v/>
      </c>
      <c r="BG246" s="12" t="str">
        <f t="shared" si="283"/>
        <v/>
      </c>
      <c r="BH246" t="s">
        <v>1</v>
      </c>
      <c r="BI246" s="9" t="str">
        <f t="shared" si="284"/>
        <v/>
      </c>
      <c r="BJ246" s="1" t="str">
        <f t="shared" si="285"/>
        <v/>
      </c>
      <c r="BK246" t="s">
        <v>1</v>
      </c>
      <c r="BL246" s="9" t="str">
        <f t="shared" si="286"/>
        <v/>
      </c>
      <c r="BM246" s="1" t="str">
        <f t="shared" si="287"/>
        <v/>
      </c>
      <c r="BN246" t="s">
        <v>1</v>
      </c>
      <c r="BO246" s="9" t="str">
        <f t="shared" si="288"/>
        <v/>
      </c>
      <c r="BP246" s="1" t="str">
        <f t="shared" si="228"/>
        <v/>
      </c>
      <c r="BQ246" t="s">
        <v>1</v>
      </c>
    </row>
    <row r="247" spans="3:69" x14ac:dyDescent="0.25">
      <c r="C247">
        <v>0</v>
      </c>
      <c r="D247" t="e">
        <f t="shared" si="229"/>
        <v>#VALUE!</v>
      </c>
      <c r="E247" t="e">
        <f t="shared" si="230"/>
        <v>#VALUE!</v>
      </c>
      <c r="F247" t="e">
        <f t="shared" si="231"/>
        <v>#VALUE!</v>
      </c>
      <c r="G247" t="e">
        <f t="shared" si="232"/>
        <v>#VALUE!</v>
      </c>
      <c r="H247" t="e">
        <f t="shared" si="233"/>
        <v>#VALUE!</v>
      </c>
      <c r="I247" t="e">
        <f t="shared" si="234"/>
        <v>#VALUE!</v>
      </c>
      <c r="J247" t="e">
        <f t="shared" si="235"/>
        <v>#VALUE!</v>
      </c>
      <c r="K247" t="e">
        <f t="shared" si="236"/>
        <v>#VALUE!</v>
      </c>
      <c r="L247" t="e">
        <f t="shared" si="237"/>
        <v>#VALUE!</v>
      </c>
      <c r="M247" t="e">
        <f t="shared" si="238"/>
        <v>#VALUE!</v>
      </c>
      <c r="N247" t="e">
        <f t="shared" si="239"/>
        <v>#VALUE!</v>
      </c>
      <c r="O247" t="e">
        <f t="shared" si="240"/>
        <v>#VALUE!</v>
      </c>
      <c r="P247" t="e">
        <f t="shared" si="241"/>
        <v>#VALUE!</v>
      </c>
      <c r="Q247" t="e">
        <f t="shared" si="242"/>
        <v>#VALUE!</v>
      </c>
      <c r="R247" t="e">
        <f t="shared" si="243"/>
        <v>#VALUE!</v>
      </c>
      <c r="S247" t="e">
        <f t="shared" si="244"/>
        <v>#VALUE!</v>
      </c>
      <c r="T247" t="e">
        <f t="shared" si="245"/>
        <v>#VALUE!</v>
      </c>
      <c r="U247" t="e">
        <f t="shared" si="246"/>
        <v>#VALUE!</v>
      </c>
      <c r="V247" t="e">
        <f t="shared" si="247"/>
        <v>#VALUE!</v>
      </c>
      <c r="W247" t="e">
        <f t="shared" si="248"/>
        <v>#VALUE!</v>
      </c>
      <c r="X247" t="e">
        <f t="shared" si="249"/>
        <v>#VALUE!</v>
      </c>
      <c r="Y247" t="e">
        <f t="shared" si="250"/>
        <v>#VALUE!</v>
      </c>
      <c r="Z247" t="e">
        <f t="shared" si="251"/>
        <v>#VALUE!</v>
      </c>
      <c r="AA247" t="e">
        <f t="shared" si="252"/>
        <v>#VALUE!</v>
      </c>
      <c r="AB247" t="e">
        <f t="shared" si="253"/>
        <v>#VALUE!</v>
      </c>
      <c r="AC247" t="e">
        <f t="shared" si="254"/>
        <v>#VALUE!</v>
      </c>
      <c r="AD247" t="e">
        <f t="shared" si="255"/>
        <v>#VALUE!</v>
      </c>
      <c r="AE247" t="e">
        <f t="shared" si="256"/>
        <v>#VALUE!</v>
      </c>
      <c r="AF247" t="e">
        <f t="shared" si="257"/>
        <v>#VALUE!</v>
      </c>
      <c r="AG247" t="e">
        <f t="shared" si="258"/>
        <v>#VALUE!</v>
      </c>
      <c r="AH247" t="e">
        <f t="shared" si="259"/>
        <v>#VALUE!</v>
      </c>
      <c r="AI247" t="e">
        <f t="shared" si="260"/>
        <v>#VALUE!</v>
      </c>
      <c r="AJ247" t="e">
        <f t="shared" si="261"/>
        <v>#VALUE!</v>
      </c>
      <c r="AK247" t="e">
        <f t="shared" si="262"/>
        <v>#VALUE!</v>
      </c>
      <c r="AL247" t="e">
        <f t="shared" si="263"/>
        <v>#VALUE!</v>
      </c>
      <c r="AM247" t="e">
        <f t="shared" si="264"/>
        <v>#VALUE!</v>
      </c>
      <c r="AN247" t="e">
        <f t="shared" si="265"/>
        <v>#VALUE!</v>
      </c>
      <c r="AO247" t="e">
        <f t="shared" si="266"/>
        <v>#VALUE!</v>
      </c>
      <c r="AP247" t="e">
        <f t="shared" si="267"/>
        <v>#VALUE!</v>
      </c>
      <c r="AQ247" t="e">
        <f t="shared" si="268"/>
        <v>#VALUE!</v>
      </c>
      <c r="AR247" t="e">
        <f t="shared" si="269"/>
        <v>#VALUE!</v>
      </c>
      <c r="AS247" t="e">
        <f t="shared" si="270"/>
        <v>#VALUE!</v>
      </c>
      <c r="AT247" t="e">
        <f t="shared" si="271"/>
        <v>#VALUE!</v>
      </c>
      <c r="AU247" t="e">
        <f t="shared" si="272"/>
        <v>#VALUE!</v>
      </c>
      <c r="AV247" t="e">
        <f t="shared" si="273"/>
        <v>#VALUE!</v>
      </c>
      <c r="AW247" t="s">
        <v>1</v>
      </c>
      <c r="AX247" s="9" t="str">
        <f t="shared" si="274"/>
        <v/>
      </c>
      <c r="AY247" s="9" t="str">
        <f t="shared" si="275"/>
        <v/>
      </c>
      <c r="AZ247" s="9" t="str">
        <f t="shared" si="276"/>
        <v/>
      </c>
      <c r="BA247" s="1" t="str">
        <f t="shared" si="277"/>
        <v/>
      </c>
      <c r="BB247" s="1" t="str">
        <f t="shared" si="278"/>
        <v/>
      </c>
      <c r="BC247" s="9" t="str">
        <f t="shared" si="279"/>
        <v/>
      </c>
      <c r="BD247" s="9" t="str">
        <f t="shared" si="280"/>
        <v/>
      </c>
      <c r="BE247" s="12" t="str">
        <f t="shared" si="281"/>
        <v/>
      </c>
      <c r="BF247" s="12" t="str">
        <f t="shared" si="282"/>
        <v/>
      </c>
      <c r="BG247" s="12" t="str">
        <f t="shared" si="283"/>
        <v/>
      </c>
      <c r="BH247" t="s">
        <v>1</v>
      </c>
      <c r="BI247" s="9" t="str">
        <f t="shared" si="284"/>
        <v/>
      </c>
      <c r="BJ247" s="1" t="str">
        <f t="shared" si="285"/>
        <v/>
      </c>
      <c r="BK247" t="s">
        <v>1</v>
      </c>
      <c r="BL247" s="9" t="str">
        <f t="shared" si="286"/>
        <v/>
      </c>
      <c r="BM247" s="1" t="str">
        <f t="shared" si="287"/>
        <v/>
      </c>
      <c r="BN247" t="s">
        <v>1</v>
      </c>
      <c r="BO247" s="9" t="str">
        <f t="shared" si="288"/>
        <v/>
      </c>
      <c r="BP247" s="1" t="str">
        <f t="shared" si="228"/>
        <v/>
      </c>
      <c r="BQ247" t="s">
        <v>1</v>
      </c>
    </row>
    <row r="248" spans="3:69" x14ac:dyDescent="0.25">
      <c r="C248">
        <v>0</v>
      </c>
      <c r="D248" t="e">
        <f t="shared" si="229"/>
        <v>#VALUE!</v>
      </c>
      <c r="E248" t="e">
        <f t="shared" si="230"/>
        <v>#VALUE!</v>
      </c>
      <c r="F248" t="e">
        <f t="shared" si="231"/>
        <v>#VALUE!</v>
      </c>
      <c r="G248" t="e">
        <f t="shared" si="232"/>
        <v>#VALUE!</v>
      </c>
      <c r="H248" t="e">
        <f t="shared" si="233"/>
        <v>#VALUE!</v>
      </c>
      <c r="I248" t="e">
        <f t="shared" si="234"/>
        <v>#VALUE!</v>
      </c>
      <c r="J248" t="e">
        <f t="shared" si="235"/>
        <v>#VALUE!</v>
      </c>
      <c r="K248" t="e">
        <f t="shared" si="236"/>
        <v>#VALUE!</v>
      </c>
      <c r="L248" t="e">
        <f t="shared" si="237"/>
        <v>#VALUE!</v>
      </c>
      <c r="M248" t="e">
        <f t="shared" si="238"/>
        <v>#VALUE!</v>
      </c>
      <c r="N248" t="e">
        <f t="shared" si="239"/>
        <v>#VALUE!</v>
      </c>
      <c r="O248" t="e">
        <f t="shared" si="240"/>
        <v>#VALUE!</v>
      </c>
      <c r="P248" t="e">
        <f t="shared" si="241"/>
        <v>#VALUE!</v>
      </c>
      <c r="Q248" t="e">
        <f t="shared" si="242"/>
        <v>#VALUE!</v>
      </c>
      <c r="R248" t="e">
        <f t="shared" si="243"/>
        <v>#VALUE!</v>
      </c>
      <c r="S248" t="e">
        <f t="shared" si="244"/>
        <v>#VALUE!</v>
      </c>
      <c r="T248" t="e">
        <f t="shared" si="245"/>
        <v>#VALUE!</v>
      </c>
      <c r="U248" t="e">
        <f t="shared" si="246"/>
        <v>#VALUE!</v>
      </c>
      <c r="V248" t="e">
        <f t="shared" si="247"/>
        <v>#VALUE!</v>
      </c>
      <c r="W248" t="e">
        <f t="shared" si="248"/>
        <v>#VALUE!</v>
      </c>
      <c r="X248" t="e">
        <f t="shared" si="249"/>
        <v>#VALUE!</v>
      </c>
      <c r="Y248" t="e">
        <f t="shared" si="250"/>
        <v>#VALUE!</v>
      </c>
      <c r="Z248" t="e">
        <f t="shared" si="251"/>
        <v>#VALUE!</v>
      </c>
      <c r="AA248" t="e">
        <f t="shared" si="252"/>
        <v>#VALUE!</v>
      </c>
      <c r="AB248" t="e">
        <f t="shared" si="253"/>
        <v>#VALUE!</v>
      </c>
      <c r="AC248" t="e">
        <f t="shared" si="254"/>
        <v>#VALUE!</v>
      </c>
      <c r="AD248" t="e">
        <f t="shared" si="255"/>
        <v>#VALUE!</v>
      </c>
      <c r="AE248" t="e">
        <f t="shared" si="256"/>
        <v>#VALUE!</v>
      </c>
      <c r="AF248" t="e">
        <f t="shared" si="257"/>
        <v>#VALUE!</v>
      </c>
      <c r="AG248" t="e">
        <f t="shared" si="258"/>
        <v>#VALUE!</v>
      </c>
      <c r="AH248" t="e">
        <f t="shared" si="259"/>
        <v>#VALUE!</v>
      </c>
      <c r="AI248" t="e">
        <f t="shared" si="260"/>
        <v>#VALUE!</v>
      </c>
      <c r="AJ248" t="e">
        <f t="shared" si="261"/>
        <v>#VALUE!</v>
      </c>
      <c r="AK248" t="e">
        <f t="shared" si="262"/>
        <v>#VALUE!</v>
      </c>
      <c r="AL248" t="e">
        <f t="shared" si="263"/>
        <v>#VALUE!</v>
      </c>
      <c r="AM248" t="e">
        <f t="shared" si="264"/>
        <v>#VALUE!</v>
      </c>
      <c r="AN248" t="e">
        <f t="shared" si="265"/>
        <v>#VALUE!</v>
      </c>
      <c r="AO248" t="e">
        <f t="shared" si="266"/>
        <v>#VALUE!</v>
      </c>
      <c r="AP248" t="e">
        <f t="shared" si="267"/>
        <v>#VALUE!</v>
      </c>
      <c r="AQ248" t="e">
        <f t="shared" si="268"/>
        <v>#VALUE!</v>
      </c>
      <c r="AR248" t="e">
        <f t="shared" si="269"/>
        <v>#VALUE!</v>
      </c>
      <c r="AS248" t="e">
        <f t="shared" si="270"/>
        <v>#VALUE!</v>
      </c>
      <c r="AT248" t="e">
        <f t="shared" si="271"/>
        <v>#VALUE!</v>
      </c>
      <c r="AU248" t="e">
        <f t="shared" si="272"/>
        <v>#VALUE!</v>
      </c>
      <c r="AV248" t="e">
        <f t="shared" si="273"/>
        <v>#VALUE!</v>
      </c>
      <c r="AW248" t="s">
        <v>1</v>
      </c>
      <c r="AX248" s="9" t="str">
        <f t="shared" si="274"/>
        <v/>
      </c>
      <c r="AY248" s="9" t="str">
        <f t="shared" si="275"/>
        <v/>
      </c>
      <c r="AZ248" s="9" t="str">
        <f t="shared" si="276"/>
        <v/>
      </c>
      <c r="BA248" s="1" t="str">
        <f t="shared" si="277"/>
        <v/>
      </c>
      <c r="BB248" s="1" t="str">
        <f t="shared" si="278"/>
        <v/>
      </c>
      <c r="BC248" s="9" t="str">
        <f t="shared" si="279"/>
        <v/>
      </c>
      <c r="BD248" s="9" t="str">
        <f t="shared" si="280"/>
        <v/>
      </c>
      <c r="BE248" s="12" t="str">
        <f t="shared" si="281"/>
        <v/>
      </c>
      <c r="BF248" s="12" t="str">
        <f t="shared" si="282"/>
        <v/>
      </c>
      <c r="BG248" s="12" t="str">
        <f t="shared" si="283"/>
        <v/>
      </c>
      <c r="BH248" t="s">
        <v>1</v>
      </c>
      <c r="BI248" s="9" t="str">
        <f t="shared" si="284"/>
        <v/>
      </c>
      <c r="BJ248" s="1" t="str">
        <f t="shared" si="285"/>
        <v/>
      </c>
      <c r="BK248" t="s">
        <v>1</v>
      </c>
      <c r="BL248" s="9" t="str">
        <f t="shared" si="286"/>
        <v/>
      </c>
      <c r="BM248" s="1" t="str">
        <f t="shared" si="287"/>
        <v/>
      </c>
      <c r="BN248" t="s">
        <v>1</v>
      </c>
      <c r="BO248" s="9" t="str">
        <f t="shared" si="288"/>
        <v/>
      </c>
      <c r="BP248" s="1" t="str">
        <f t="shared" si="228"/>
        <v/>
      </c>
      <c r="BQ248" t="s">
        <v>1</v>
      </c>
    </row>
    <row r="249" spans="3:69" x14ac:dyDescent="0.25">
      <c r="C249">
        <v>0</v>
      </c>
      <c r="D249" t="e">
        <f t="shared" si="229"/>
        <v>#VALUE!</v>
      </c>
      <c r="E249" t="e">
        <f t="shared" si="230"/>
        <v>#VALUE!</v>
      </c>
      <c r="F249" t="e">
        <f t="shared" si="231"/>
        <v>#VALUE!</v>
      </c>
      <c r="G249" t="e">
        <f t="shared" si="232"/>
        <v>#VALUE!</v>
      </c>
      <c r="H249" t="e">
        <f t="shared" si="233"/>
        <v>#VALUE!</v>
      </c>
      <c r="I249" t="e">
        <f t="shared" si="234"/>
        <v>#VALUE!</v>
      </c>
      <c r="J249" t="e">
        <f t="shared" si="235"/>
        <v>#VALUE!</v>
      </c>
      <c r="K249" t="e">
        <f t="shared" si="236"/>
        <v>#VALUE!</v>
      </c>
      <c r="L249" t="e">
        <f t="shared" si="237"/>
        <v>#VALUE!</v>
      </c>
      <c r="M249" t="e">
        <f t="shared" si="238"/>
        <v>#VALUE!</v>
      </c>
      <c r="N249" t="e">
        <f t="shared" si="239"/>
        <v>#VALUE!</v>
      </c>
      <c r="O249" t="e">
        <f t="shared" si="240"/>
        <v>#VALUE!</v>
      </c>
      <c r="P249" t="e">
        <f t="shared" si="241"/>
        <v>#VALUE!</v>
      </c>
      <c r="Q249" t="e">
        <f t="shared" si="242"/>
        <v>#VALUE!</v>
      </c>
      <c r="R249" t="e">
        <f t="shared" si="243"/>
        <v>#VALUE!</v>
      </c>
      <c r="S249" t="e">
        <f t="shared" si="244"/>
        <v>#VALUE!</v>
      </c>
      <c r="T249" t="e">
        <f t="shared" si="245"/>
        <v>#VALUE!</v>
      </c>
      <c r="U249" t="e">
        <f t="shared" si="246"/>
        <v>#VALUE!</v>
      </c>
      <c r="V249" t="e">
        <f t="shared" si="247"/>
        <v>#VALUE!</v>
      </c>
      <c r="W249" t="e">
        <f t="shared" si="248"/>
        <v>#VALUE!</v>
      </c>
      <c r="X249" t="e">
        <f t="shared" si="249"/>
        <v>#VALUE!</v>
      </c>
      <c r="Y249" t="e">
        <f t="shared" si="250"/>
        <v>#VALUE!</v>
      </c>
      <c r="Z249" t="e">
        <f t="shared" si="251"/>
        <v>#VALUE!</v>
      </c>
      <c r="AA249" t="e">
        <f t="shared" si="252"/>
        <v>#VALUE!</v>
      </c>
      <c r="AB249" t="e">
        <f t="shared" si="253"/>
        <v>#VALUE!</v>
      </c>
      <c r="AC249" t="e">
        <f t="shared" si="254"/>
        <v>#VALUE!</v>
      </c>
      <c r="AD249" t="e">
        <f t="shared" si="255"/>
        <v>#VALUE!</v>
      </c>
      <c r="AE249" t="e">
        <f t="shared" si="256"/>
        <v>#VALUE!</v>
      </c>
      <c r="AF249" t="e">
        <f t="shared" si="257"/>
        <v>#VALUE!</v>
      </c>
      <c r="AG249" t="e">
        <f t="shared" si="258"/>
        <v>#VALUE!</v>
      </c>
      <c r="AH249" t="e">
        <f t="shared" si="259"/>
        <v>#VALUE!</v>
      </c>
      <c r="AI249" t="e">
        <f t="shared" si="260"/>
        <v>#VALUE!</v>
      </c>
      <c r="AJ249" t="e">
        <f t="shared" si="261"/>
        <v>#VALUE!</v>
      </c>
      <c r="AK249" t="e">
        <f t="shared" si="262"/>
        <v>#VALUE!</v>
      </c>
      <c r="AL249" t="e">
        <f t="shared" si="263"/>
        <v>#VALUE!</v>
      </c>
      <c r="AM249" t="e">
        <f t="shared" si="264"/>
        <v>#VALUE!</v>
      </c>
      <c r="AN249" t="e">
        <f t="shared" si="265"/>
        <v>#VALUE!</v>
      </c>
      <c r="AO249" t="e">
        <f t="shared" si="266"/>
        <v>#VALUE!</v>
      </c>
      <c r="AP249" t="e">
        <f t="shared" si="267"/>
        <v>#VALUE!</v>
      </c>
      <c r="AQ249" t="e">
        <f t="shared" si="268"/>
        <v>#VALUE!</v>
      </c>
      <c r="AR249" t="e">
        <f t="shared" si="269"/>
        <v>#VALUE!</v>
      </c>
      <c r="AS249" t="e">
        <f t="shared" si="270"/>
        <v>#VALUE!</v>
      </c>
      <c r="AT249" t="e">
        <f t="shared" si="271"/>
        <v>#VALUE!</v>
      </c>
      <c r="AU249" t="e">
        <f t="shared" si="272"/>
        <v>#VALUE!</v>
      </c>
      <c r="AV249" t="e">
        <f t="shared" si="273"/>
        <v>#VALUE!</v>
      </c>
      <c r="AW249" t="s">
        <v>1</v>
      </c>
      <c r="AX249" s="9" t="str">
        <f t="shared" si="274"/>
        <v/>
      </c>
      <c r="AY249" s="9" t="str">
        <f t="shared" si="275"/>
        <v/>
      </c>
      <c r="AZ249" s="9" t="str">
        <f t="shared" si="276"/>
        <v/>
      </c>
      <c r="BA249" s="1" t="str">
        <f t="shared" si="277"/>
        <v/>
      </c>
      <c r="BB249" s="1" t="str">
        <f t="shared" si="278"/>
        <v/>
      </c>
      <c r="BC249" s="9" t="str">
        <f t="shared" si="279"/>
        <v/>
      </c>
      <c r="BD249" s="9" t="str">
        <f t="shared" si="280"/>
        <v/>
      </c>
      <c r="BE249" s="12" t="str">
        <f t="shared" si="281"/>
        <v/>
      </c>
      <c r="BF249" s="12" t="str">
        <f t="shared" si="282"/>
        <v/>
      </c>
      <c r="BG249" s="12" t="str">
        <f t="shared" si="283"/>
        <v/>
      </c>
      <c r="BH249" t="s">
        <v>1</v>
      </c>
      <c r="BI249" s="9" t="str">
        <f t="shared" si="284"/>
        <v/>
      </c>
      <c r="BJ249" s="1" t="str">
        <f t="shared" si="285"/>
        <v/>
      </c>
      <c r="BK249" t="s">
        <v>1</v>
      </c>
      <c r="BL249" s="9" t="str">
        <f t="shared" si="286"/>
        <v/>
      </c>
      <c r="BM249" s="1" t="str">
        <f t="shared" si="287"/>
        <v/>
      </c>
      <c r="BN249" t="s">
        <v>1</v>
      </c>
      <c r="BO249" s="9" t="str">
        <f t="shared" si="288"/>
        <v/>
      </c>
      <c r="BP249" s="1" t="str">
        <f t="shared" si="228"/>
        <v/>
      </c>
      <c r="BQ249" t="s">
        <v>1</v>
      </c>
    </row>
    <row r="250" spans="3:69" x14ac:dyDescent="0.25">
      <c r="C250">
        <v>0</v>
      </c>
      <c r="D250" t="e">
        <f t="shared" si="229"/>
        <v>#VALUE!</v>
      </c>
      <c r="E250" t="e">
        <f t="shared" si="230"/>
        <v>#VALUE!</v>
      </c>
      <c r="F250" t="e">
        <f t="shared" si="231"/>
        <v>#VALUE!</v>
      </c>
      <c r="G250" t="e">
        <f t="shared" si="232"/>
        <v>#VALUE!</v>
      </c>
      <c r="H250" t="e">
        <f t="shared" si="233"/>
        <v>#VALUE!</v>
      </c>
      <c r="I250" t="e">
        <f t="shared" si="234"/>
        <v>#VALUE!</v>
      </c>
      <c r="J250" t="e">
        <f t="shared" si="235"/>
        <v>#VALUE!</v>
      </c>
      <c r="K250" t="e">
        <f t="shared" si="236"/>
        <v>#VALUE!</v>
      </c>
      <c r="L250" t="e">
        <f t="shared" si="237"/>
        <v>#VALUE!</v>
      </c>
      <c r="M250" t="e">
        <f t="shared" si="238"/>
        <v>#VALUE!</v>
      </c>
      <c r="N250" t="e">
        <f t="shared" si="239"/>
        <v>#VALUE!</v>
      </c>
      <c r="O250" t="e">
        <f t="shared" si="240"/>
        <v>#VALUE!</v>
      </c>
      <c r="P250" t="e">
        <f t="shared" si="241"/>
        <v>#VALUE!</v>
      </c>
      <c r="Q250" t="e">
        <f t="shared" si="242"/>
        <v>#VALUE!</v>
      </c>
      <c r="R250" t="e">
        <f t="shared" si="243"/>
        <v>#VALUE!</v>
      </c>
      <c r="S250" t="e">
        <f t="shared" si="244"/>
        <v>#VALUE!</v>
      </c>
      <c r="T250" t="e">
        <f t="shared" si="245"/>
        <v>#VALUE!</v>
      </c>
      <c r="U250" t="e">
        <f t="shared" si="246"/>
        <v>#VALUE!</v>
      </c>
      <c r="V250" t="e">
        <f t="shared" si="247"/>
        <v>#VALUE!</v>
      </c>
      <c r="W250" t="e">
        <f t="shared" si="248"/>
        <v>#VALUE!</v>
      </c>
      <c r="X250" t="e">
        <f t="shared" si="249"/>
        <v>#VALUE!</v>
      </c>
      <c r="Y250" t="e">
        <f t="shared" si="250"/>
        <v>#VALUE!</v>
      </c>
      <c r="Z250" t="e">
        <f t="shared" si="251"/>
        <v>#VALUE!</v>
      </c>
      <c r="AA250" t="e">
        <f t="shared" si="252"/>
        <v>#VALUE!</v>
      </c>
      <c r="AB250" t="e">
        <f t="shared" si="253"/>
        <v>#VALUE!</v>
      </c>
      <c r="AC250" t="e">
        <f t="shared" si="254"/>
        <v>#VALUE!</v>
      </c>
      <c r="AD250" t="e">
        <f t="shared" si="255"/>
        <v>#VALUE!</v>
      </c>
      <c r="AE250" t="e">
        <f t="shared" si="256"/>
        <v>#VALUE!</v>
      </c>
      <c r="AF250" t="e">
        <f t="shared" si="257"/>
        <v>#VALUE!</v>
      </c>
      <c r="AG250" t="e">
        <f t="shared" si="258"/>
        <v>#VALUE!</v>
      </c>
      <c r="AH250" t="e">
        <f t="shared" si="259"/>
        <v>#VALUE!</v>
      </c>
      <c r="AI250" t="e">
        <f t="shared" si="260"/>
        <v>#VALUE!</v>
      </c>
      <c r="AJ250" t="e">
        <f t="shared" si="261"/>
        <v>#VALUE!</v>
      </c>
      <c r="AK250" t="e">
        <f t="shared" si="262"/>
        <v>#VALUE!</v>
      </c>
      <c r="AL250" t="e">
        <f t="shared" si="263"/>
        <v>#VALUE!</v>
      </c>
      <c r="AM250" t="e">
        <f t="shared" si="264"/>
        <v>#VALUE!</v>
      </c>
      <c r="AN250" t="e">
        <f t="shared" si="265"/>
        <v>#VALUE!</v>
      </c>
      <c r="AO250" t="e">
        <f t="shared" si="266"/>
        <v>#VALUE!</v>
      </c>
      <c r="AP250" t="e">
        <f t="shared" si="267"/>
        <v>#VALUE!</v>
      </c>
      <c r="AQ250" t="e">
        <f t="shared" si="268"/>
        <v>#VALUE!</v>
      </c>
      <c r="AR250" t="e">
        <f t="shared" si="269"/>
        <v>#VALUE!</v>
      </c>
      <c r="AS250" t="e">
        <f t="shared" si="270"/>
        <v>#VALUE!</v>
      </c>
      <c r="AT250" t="e">
        <f t="shared" si="271"/>
        <v>#VALUE!</v>
      </c>
      <c r="AU250" t="e">
        <f t="shared" si="272"/>
        <v>#VALUE!</v>
      </c>
      <c r="AV250" t="e">
        <f t="shared" si="273"/>
        <v>#VALUE!</v>
      </c>
      <c r="AW250" t="s">
        <v>1</v>
      </c>
      <c r="AX250" s="9" t="str">
        <f t="shared" si="274"/>
        <v/>
      </c>
      <c r="AY250" s="9" t="str">
        <f t="shared" si="275"/>
        <v/>
      </c>
      <c r="AZ250" s="9" t="str">
        <f t="shared" si="276"/>
        <v/>
      </c>
      <c r="BA250" s="1" t="str">
        <f t="shared" si="277"/>
        <v/>
      </c>
      <c r="BB250" s="1" t="str">
        <f t="shared" si="278"/>
        <v/>
      </c>
      <c r="BC250" s="9" t="str">
        <f t="shared" si="279"/>
        <v/>
      </c>
      <c r="BD250" s="9" t="str">
        <f t="shared" si="280"/>
        <v/>
      </c>
      <c r="BE250" s="12" t="str">
        <f t="shared" si="281"/>
        <v/>
      </c>
      <c r="BF250" s="12" t="str">
        <f t="shared" si="282"/>
        <v/>
      </c>
      <c r="BG250" s="12" t="str">
        <f t="shared" si="283"/>
        <v/>
      </c>
      <c r="BH250" t="s">
        <v>1</v>
      </c>
      <c r="BI250" s="9" t="str">
        <f t="shared" si="284"/>
        <v/>
      </c>
      <c r="BJ250" s="1" t="str">
        <f t="shared" si="285"/>
        <v/>
      </c>
      <c r="BK250" t="s">
        <v>1</v>
      </c>
      <c r="BL250" s="9" t="str">
        <f t="shared" si="286"/>
        <v/>
      </c>
      <c r="BM250" s="1" t="str">
        <f t="shared" si="287"/>
        <v/>
      </c>
      <c r="BN250" t="s">
        <v>1</v>
      </c>
      <c r="BO250" s="9" t="str">
        <f t="shared" si="288"/>
        <v/>
      </c>
      <c r="BP250" s="1" t="str">
        <f t="shared" si="228"/>
        <v/>
      </c>
      <c r="BQ250" t="s">
        <v>1</v>
      </c>
    </row>
    <row r="251" spans="3:69" x14ac:dyDescent="0.25">
      <c r="C251">
        <v>0</v>
      </c>
      <c r="D251" t="e">
        <f t="shared" si="229"/>
        <v>#VALUE!</v>
      </c>
      <c r="E251" t="e">
        <f t="shared" si="230"/>
        <v>#VALUE!</v>
      </c>
      <c r="F251" t="e">
        <f t="shared" si="231"/>
        <v>#VALUE!</v>
      </c>
      <c r="G251" t="e">
        <f t="shared" si="232"/>
        <v>#VALUE!</v>
      </c>
      <c r="H251" t="e">
        <f t="shared" si="233"/>
        <v>#VALUE!</v>
      </c>
      <c r="I251" t="e">
        <f t="shared" si="234"/>
        <v>#VALUE!</v>
      </c>
      <c r="J251" t="e">
        <f t="shared" si="235"/>
        <v>#VALUE!</v>
      </c>
      <c r="K251" t="e">
        <f t="shared" si="236"/>
        <v>#VALUE!</v>
      </c>
      <c r="L251" t="e">
        <f t="shared" si="237"/>
        <v>#VALUE!</v>
      </c>
      <c r="M251" t="e">
        <f t="shared" si="238"/>
        <v>#VALUE!</v>
      </c>
      <c r="N251" t="e">
        <f t="shared" si="239"/>
        <v>#VALUE!</v>
      </c>
      <c r="O251" t="e">
        <f t="shared" si="240"/>
        <v>#VALUE!</v>
      </c>
      <c r="P251" t="e">
        <f t="shared" si="241"/>
        <v>#VALUE!</v>
      </c>
      <c r="Q251" t="e">
        <f t="shared" si="242"/>
        <v>#VALUE!</v>
      </c>
      <c r="R251" t="e">
        <f t="shared" si="243"/>
        <v>#VALUE!</v>
      </c>
      <c r="S251" t="e">
        <f t="shared" si="244"/>
        <v>#VALUE!</v>
      </c>
      <c r="T251" t="e">
        <f t="shared" si="245"/>
        <v>#VALUE!</v>
      </c>
      <c r="U251" t="e">
        <f t="shared" si="246"/>
        <v>#VALUE!</v>
      </c>
      <c r="V251" t="e">
        <f t="shared" si="247"/>
        <v>#VALUE!</v>
      </c>
      <c r="W251" t="e">
        <f t="shared" si="248"/>
        <v>#VALUE!</v>
      </c>
      <c r="X251" t="e">
        <f t="shared" si="249"/>
        <v>#VALUE!</v>
      </c>
      <c r="Y251" t="e">
        <f t="shared" si="250"/>
        <v>#VALUE!</v>
      </c>
      <c r="Z251" t="e">
        <f t="shared" si="251"/>
        <v>#VALUE!</v>
      </c>
      <c r="AA251" t="e">
        <f t="shared" si="252"/>
        <v>#VALUE!</v>
      </c>
      <c r="AB251" t="e">
        <f t="shared" si="253"/>
        <v>#VALUE!</v>
      </c>
      <c r="AC251" t="e">
        <f t="shared" si="254"/>
        <v>#VALUE!</v>
      </c>
      <c r="AD251" t="e">
        <f t="shared" si="255"/>
        <v>#VALUE!</v>
      </c>
      <c r="AE251" t="e">
        <f t="shared" si="256"/>
        <v>#VALUE!</v>
      </c>
      <c r="AF251" t="e">
        <f t="shared" si="257"/>
        <v>#VALUE!</v>
      </c>
      <c r="AG251" t="e">
        <f t="shared" si="258"/>
        <v>#VALUE!</v>
      </c>
      <c r="AH251" t="e">
        <f t="shared" si="259"/>
        <v>#VALUE!</v>
      </c>
      <c r="AI251" t="e">
        <f t="shared" si="260"/>
        <v>#VALUE!</v>
      </c>
      <c r="AJ251" t="e">
        <f t="shared" si="261"/>
        <v>#VALUE!</v>
      </c>
      <c r="AK251" t="e">
        <f t="shared" si="262"/>
        <v>#VALUE!</v>
      </c>
      <c r="AL251" t="e">
        <f t="shared" si="263"/>
        <v>#VALUE!</v>
      </c>
      <c r="AM251" t="e">
        <f t="shared" si="264"/>
        <v>#VALUE!</v>
      </c>
      <c r="AN251" t="e">
        <f t="shared" si="265"/>
        <v>#VALUE!</v>
      </c>
      <c r="AO251" t="e">
        <f t="shared" si="266"/>
        <v>#VALUE!</v>
      </c>
      <c r="AP251" t="e">
        <f t="shared" si="267"/>
        <v>#VALUE!</v>
      </c>
      <c r="AQ251" t="e">
        <f t="shared" si="268"/>
        <v>#VALUE!</v>
      </c>
      <c r="AR251" t="e">
        <f t="shared" si="269"/>
        <v>#VALUE!</v>
      </c>
      <c r="AS251" t="e">
        <f t="shared" si="270"/>
        <v>#VALUE!</v>
      </c>
      <c r="AT251" t="e">
        <f t="shared" si="271"/>
        <v>#VALUE!</v>
      </c>
      <c r="AU251" t="e">
        <f t="shared" si="272"/>
        <v>#VALUE!</v>
      </c>
      <c r="AV251" t="e">
        <f t="shared" si="273"/>
        <v>#VALUE!</v>
      </c>
      <c r="AW251" t="s">
        <v>1</v>
      </c>
      <c r="AX251" s="9" t="str">
        <f t="shared" si="274"/>
        <v/>
      </c>
      <c r="AY251" s="9" t="str">
        <f t="shared" si="275"/>
        <v/>
      </c>
      <c r="AZ251" s="9" t="str">
        <f t="shared" si="276"/>
        <v/>
      </c>
      <c r="BA251" s="1" t="str">
        <f t="shared" si="277"/>
        <v/>
      </c>
      <c r="BB251" s="1" t="str">
        <f t="shared" si="278"/>
        <v/>
      </c>
      <c r="BC251" s="9" t="str">
        <f t="shared" si="279"/>
        <v/>
      </c>
      <c r="BD251" s="9" t="str">
        <f t="shared" si="280"/>
        <v/>
      </c>
      <c r="BE251" s="12" t="str">
        <f t="shared" si="281"/>
        <v/>
      </c>
      <c r="BF251" s="12" t="str">
        <f t="shared" si="282"/>
        <v/>
      </c>
      <c r="BG251" s="12" t="str">
        <f t="shared" si="283"/>
        <v/>
      </c>
      <c r="BH251" t="s">
        <v>1</v>
      </c>
      <c r="BI251" s="9" t="str">
        <f t="shared" si="284"/>
        <v/>
      </c>
      <c r="BJ251" s="1" t="str">
        <f t="shared" si="285"/>
        <v/>
      </c>
      <c r="BK251" t="s">
        <v>1</v>
      </c>
      <c r="BL251" s="9" t="str">
        <f t="shared" si="286"/>
        <v/>
      </c>
      <c r="BM251" s="1" t="str">
        <f t="shared" si="287"/>
        <v/>
      </c>
      <c r="BN251" t="s">
        <v>1</v>
      </c>
      <c r="BO251" s="9" t="str">
        <f t="shared" si="288"/>
        <v/>
      </c>
      <c r="BP251" s="1" t="str">
        <f t="shared" si="228"/>
        <v/>
      </c>
      <c r="BQ251" t="s">
        <v>1</v>
      </c>
    </row>
    <row r="252" spans="3:69" x14ac:dyDescent="0.25">
      <c r="C252">
        <v>0</v>
      </c>
      <c r="D252" t="e">
        <f t="shared" si="229"/>
        <v>#VALUE!</v>
      </c>
      <c r="E252" t="e">
        <f t="shared" si="230"/>
        <v>#VALUE!</v>
      </c>
      <c r="F252" t="e">
        <f t="shared" si="231"/>
        <v>#VALUE!</v>
      </c>
      <c r="G252" t="e">
        <f t="shared" si="232"/>
        <v>#VALUE!</v>
      </c>
      <c r="H252" t="e">
        <f t="shared" si="233"/>
        <v>#VALUE!</v>
      </c>
      <c r="I252" t="e">
        <f t="shared" si="234"/>
        <v>#VALUE!</v>
      </c>
      <c r="J252" t="e">
        <f t="shared" si="235"/>
        <v>#VALUE!</v>
      </c>
      <c r="K252" t="e">
        <f t="shared" si="236"/>
        <v>#VALUE!</v>
      </c>
      <c r="L252" t="e">
        <f t="shared" si="237"/>
        <v>#VALUE!</v>
      </c>
      <c r="M252" t="e">
        <f t="shared" si="238"/>
        <v>#VALUE!</v>
      </c>
      <c r="N252" t="e">
        <f t="shared" si="239"/>
        <v>#VALUE!</v>
      </c>
      <c r="O252" t="e">
        <f t="shared" si="240"/>
        <v>#VALUE!</v>
      </c>
      <c r="P252" t="e">
        <f t="shared" si="241"/>
        <v>#VALUE!</v>
      </c>
      <c r="Q252" t="e">
        <f t="shared" si="242"/>
        <v>#VALUE!</v>
      </c>
      <c r="R252" t="e">
        <f t="shared" si="243"/>
        <v>#VALUE!</v>
      </c>
      <c r="S252" t="e">
        <f t="shared" si="244"/>
        <v>#VALUE!</v>
      </c>
      <c r="T252" t="e">
        <f t="shared" si="245"/>
        <v>#VALUE!</v>
      </c>
      <c r="U252" t="e">
        <f t="shared" si="246"/>
        <v>#VALUE!</v>
      </c>
      <c r="V252" t="e">
        <f t="shared" si="247"/>
        <v>#VALUE!</v>
      </c>
      <c r="W252" t="e">
        <f t="shared" si="248"/>
        <v>#VALUE!</v>
      </c>
      <c r="X252" t="e">
        <f t="shared" si="249"/>
        <v>#VALUE!</v>
      </c>
      <c r="Y252" t="e">
        <f t="shared" si="250"/>
        <v>#VALUE!</v>
      </c>
      <c r="Z252" t="e">
        <f t="shared" si="251"/>
        <v>#VALUE!</v>
      </c>
      <c r="AA252" t="e">
        <f t="shared" si="252"/>
        <v>#VALUE!</v>
      </c>
      <c r="AB252" t="e">
        <f t="shared" si="253"/>
        <v>#VALUE!</v>
      </c>
      <c r="AC252" t="e">
        <f t="shared" si="254"/>
        <v>#VALUE!</v>
      </c>
      <c r="AD252" t="e">
        <f t="shared" si="255"/>
        <v>#VALUE!</v>
      </c>
      <c r="AE252" t="e">
        <f t="shared" si="256"/>
        <v>#VALUE!</v>
      </c>
      <c r="AF252" t="e">
        <f t="shared" si="257"/>
        <v>#VALUE!</v>
      </c>
      <c r="AG252" t="e">
        <f t="shared" si="258"/>
        <v>#VALUE!</v>
      </c>
      <c r="AH252" t="e">
        <f t="shared" si="259"/>
        <v>#VALUE!</v>
      </c>
      <c r="AI252" t="e">
        <f t="shared" si="260"/>
        <v>#VALUE!</v>
      </c>
      <c r="AJ252" t="e">
        <f t="shared" si="261"/>
        <v>#VALUE!</v>
      </c>
      <c r="AK252" t="e">
        <f t="shared" si="262"/>
        <v>#VALUE!</v>
      </c>
      <c r="AL252" t="e">
        <f t="shared" si="263"/>
        <v>#VALUE!</v>
      </c>
      <c r="AM252" t="e">
        <f t="shared" si="264"/>
        <v>#VALUE!</v>
      </c>
      <c r="AN252" t="e">
        <f t="shared" si="265"/>
        <v>#VALUE!</v>
      </c>
      <c r="AO252" t="e">
        <f t="shared" si="266"/>
        <v>#VALUE!</v>
      </c>
      <c r="AP252" t="e">
        <f t="shared" si="267"/>
        <v>#VALUE!</v>
      </c>
      <c r="AQ252" t="e">
        <f t="shared" si="268"/>
        <v>#VALUE!</v>
      </c>
      <c r="AR252" t="e">
        <f t="shared" si="269"/>
        <v>#VALUE!</v>
      </c>
      <c r="AS252" t="e">
        <f t="shared" si="270"/>
        <v>#VALUE!</v>
      </c>
      <c r="AT252" t="e">
        <f t="shared" si="271"/>
        <v>#VALUE!</v>
      </c>
      <c r="AU252" t="e">
        <f t="shared" si="272"/>
        <v>#VALUE!</v>
      </c>
      <c r="AV252" t="e">
        <f t="shared" si="273"/>
        <v>#VALUE!</v>
      </c>
      <c r="AW252" t="s">
        <v>1</v>
      </c>
      <c r="AX252" s="9" t="str">
        <f t="shared" si="274"/>
        <v/>
      </c>
      <c r="AY252" s="9" t="str">
        <f t="shared" si="275"/>
        <v/>
      </c>
      <c r="AZ252" s="9" t="str">
        <f t="shared" si="276"/>
        <v/>
      </c>
      <c r="BA252" s="1" t="str">
        <f t="shared" si="277"/>
        <v/>
      </c>
      <c r="BB252" s="1" t="str">
        <f t="shared" si="278"/>
        <v/>
      </c>
      <c r="BC252" s="9" t="str">
        <f t="shared" si="279"/>
        <v/>
      </c>
      <c r="BD252" s="9" t="str">
        <f t="shared" si="280"/>
        <v/>
      </c>
      <c r="BE252" s="12" t="str">
        <f t="shared" si="281"/>
        <v/>
      </c>
      <c r="BF252" s="12" t="str">
        <f t="shared" si="282"/>
        <v/>
      </c>
      <c r="BG252" s="12" t="str">
        <f t="shared" si="283"/>
        <v/>
      </c>
      <c r="BH252" t="s">
        <v>1</v>
      </c>
      <c r="BI252" s="9" t="str">
        <f t="shared" si="284"/>
        <v/>
      </c>
      <c r="BJ252" s="1" t="str">
        <f t="shared" si="285"/>
        <v/>
      </c>
      <c r="BK252" t="s">
        <v>1</v>
      </c>
      <c r="BL252" s="9" t="str">
        <f t="shared" si="286"/>
        <v/>
      </c>
      <c r="BM252" s="1" t="str">
        <f t="shared" si="287"/>
        <v/>
      </c>
      <c r="BN252" t="s">
        <v>1</v>
      </c>
      <c r="BO252" s="9" t="str">
        <f t="shared" si="288"/>
        <v/>
      </c>
      <c r="BP252" s="1" t="str">
        <f t="shared" si="228"/>
        <v/>
      </c>
      <c r="BQ252" t="s">
        <v>1</v>
      </c>
    </row>
    <row r="253" spans="3:69" x14ac:dyDescent="0.25">
      <c r="C253">
        <v>0</v>
      </c>
      <c r="D253" t="e">
        <f t="shared" si="229"/>
        <v>#VALUE!</v>
      </c>
      <c r="E253" t="e">
        <f t="shared" si="230"/>
        <v>#VALUE!</v>
      </c>
      <c r="F253" t="e">
        <f t="shared" si="231"/>
        <v>#VALUE!</v>
      </c>
      <c r="G253" t="e">
        <f t="shared" si="232"/>
        <v>#VALUE!</v>
      </c>
      <c r="H253" t="e">
        <f t="shared" si="233"/>
        <v>#VALUE!</v>
      </c>
      <c r="I253" t="e">
        <f t="shared" si="234"/>
        <v>#VALUE!</v>
      </c>
      <c r="J253" t="e">
        <f t="shared" si="235"/>
        <v>#VALUE!</v>
      </c>
      <c r="K253" t="e">
        <f t="shared" si="236"/>
        <v>#VALUE!</v>
      </c>
      <c r="L253" t="e">
        <f t="shared" si="237"/>
        <v>#VALUE!</v>
      </c>
      <c r="M253" t="e">
        <f t="shared" si="238"/>
        <v>#VALUE!</v>
      </c>
      <c r="N253" t="e">
        <f t="shared" si="239"/>
        <v>#VALUE!</v>
      </c>
      <c r="O253" t="e">
        <f t="shared" si="240"/>
        <v>#VALUE!</v>
      </c>
      <c r="P253" t="e">
        <f t="shared" si="241"/>
        <v>#VALUE!</v>
      </c>
      <c r="Q253" t="e">
        <f t="shared" si="242"/>
        <v>#VALUE!</v>
      </c>
      <c r="R253" t="e">
        <f t="shared" si="243"/>
        <v>#VALUE!</v>
      </c>
      <c r="S253" t="e">
        <f t="shared" si="244"/>
        <v>#VALUE!</v>
      </c>
      <c r="T253" t="e">
        <f t="shared" si="245"/>
        <v>#VALUE!</v>
      </c>
      <c r="U253" t="e">
        <f t="shared" si="246"/>
        <v>#VALUE!</v>
      </c>
      <c r="V253" t="e">
        <f t="shared" si="247"/>
        <v>#VALUE!</v>
      </c>
      <c r="W253" t="e">
        <f t="shared" si="248"/>
        <v>#VALUE!</v>
      </c>
      <c r="X253" t="e">
        <f t="shared" si="249"/>
        <v>#VALUE!</v>
      </c>
      <c r="Y253" t="e">
        <f t="shared" si="250"/>
        <v>#VALUE!</v>
      </c>
      <c r="Z253" t="e">
        <f t="shared" si="251"/>
        <v>#VALUE!</v>
      </c>
      <c r="AA253" t="e">
        <f t="shared" si="252"/>
        <v>#VALUE!</v>
      </c>
      <c r="AB253" t="e">
        <f t="shared" si="253"/>
        <v>#VALUE!</v>
      </c>
      <c r="AC253" t="e">
        <f t="shared" si="254"/>
        <v>#VALUE!</v>
      </c>
      <c r="AD253" t="e">
        <f t="shared" si="255"/>
        <v>#VALUE!</v>
      </c>
      <c r="AE253" t="e">
        <f t="shared" si="256"/>
        <v>#VALUE!</v>
      </c>
      <c r="AF253" t="e">
        <f t="shared" si="257"/>
        <v>#VALUE!</v>
      </c>
      <c r="AG253" t="e">
        <f t="shared" si="258"/>
        <v>#VALUE!</v>
      </c>
      <c r="AH253" t="e">
        <f t="shared" si="259"/>
        <v>#VALUE!</v>
      </c>
      <c r="AI253" t="e">
        <f t="shared" si="260"/>
        <v>#VALUE!</v>
      </c>
      <c r="AJ253" t="e">
        <f t="shared" si="261"/>
        <v>#VALUE!</v>
      </c>
      <c r="AK253" t="e">
        <f t="shared" si="262"/>
        <v>#VALUE!</v>
      </c>
      <c r="AL253" t="e">
        <f t="shared" si="263"/>
        <v>#VALUE!</v>
      </c>
      <c r="AM253" t="e">
        <f t="shared" si="264"/>
        <v>#VALUE!</v>
      </c>
      <c r="AN253" t="e">
        <f t="shared" si="265"/>
        <v>#VALUE!</v>
      </c>
      <c r="AO253" t="e">
        <f t="shared" si="266"/>
        <v>#VALUE!</v>
      </c>
      <c r="AP253" t="e">
        <f t="shared" si="267"/>
        <v>#VALUE!</v>
      </c>
      <c r="AQ253" t="e">
        <f t="shared" si="268"/>
        <v>#VALUE!</v>
      </c>
      <c r="AR253" t="e">
        <f t="shared" si="269"/>
        <v>#VALUE!</v>
      </c>
      <c r="AS253" t="e">
        <f t="shared" si="270"/>
        <v>#VALUE!</v>
      </c>
      <c r="AT253" t="e">
        <f t="shared" si="271"/>
        <v>#VALUE!</v>
      </c>
      <c r="AU253" t="e">
        <f t="shared" si="272"/>
        <v>#VALUE!</v>
      </c>
      <c r="AV253" t="e">
        <f t="shared" si="273"/>
        <v>#VALUE!</v>
      </c>
      <c r="AW253" t="s">
        <v>1</v>
      </c>
      <c r="AX253" s="9" t="str">
        <f t="shared" si="274"/>
        <v/>
      </c>
      <c r="AY253" s="9" t="str">
        <f t="shared" si="275"/>
        <v/>
      </c>
      <c r="AZ253" s="9" t="str">
        <f t="shared" si="276"/>
        <v/>
      </c>
      <c r="BA253" s="1" t="str">
        <f t="shared" si="277"/>
        <v/>
      </c>
      <c r="BB253" s="1" t="str">
        <f t="shared" si="278"/>
        <v/>
      </c>
      <c r="BC253" s="9" t="str">
        <f t="shared" si="279"/>
        <v/>
      </c>
      <c r="BD253" s="9" t="str">
        <f t="shared" si="280"/>
        <v/>
      </c>
      <c r="BE253" s="12" t="str">
        <f t="shared" si="281"/>
        <v/>
      </c>
      <c r="BF253" s="12" t="str">
        <f t="shared" si="282"/>
        <v/>
      </c>
      <c r="BG253" s="12" t="str">
        <f t="shared" si="283"/>
        <v/>
      </c>
      <c r="BH253" t="s">
        <v>1</v>
      </c>
      <c r="BI253" s="9" t="str">
        <f t="shared" si="284"/>
        <v/>
      </c>
      <c r="BJ253" s="1" t="str">
        <f t="shared" si="285"/>
        <v/>
      </c>
      <c r="BK253" t="s">
        <v>1</v>
      </c>
      <c r="BL253" s="9" t="str">
        <f t="shared" si="286"/>
        <v/>
      </c>
      <c r="BM253" s="1" t="str">
        <f t="shared" si="287"/>
        <v/>
      </c>
      <c r="BN253" t="s">
        <v>1</v>
      </c>
      <c r="BO253" s="9" t="str">
        <f t="shared" si="288"/>
        <v/>
      </c>
      <c r="BP253" s="1" t="str">
        <f t="shared" si="228"/>
        <v/>
      </c>
      <c r="BQ253" t="s">
        <v>1</v>
      </c>
    </row>
    <row r="254" spans="3:69" x14ac:dyDescent="0.25">
      <c r="C254">
        <v>0</v>
      </c>
      <c r="D254" t="e">
        <f t="shared" si="229"/>
        <v>#VALUE!</v>
      </c>
      <c r="E254" t="e">
        <f t="shared" si="230"/>
        <v>#VALUE!</v>
      </c>
      <c r="F254" t="e">
        <f t="shared" si="231"/>
        <v>#VALUE!</v>
      </c>
      <c r="G254" t="e">
        <f t="shared" si="232"/>
        <v>#VALUE!</v>
      </c>
      <c r="H254" t="e">
        <f t="shared" si="233"/>
        <v>#VALUE!</v>
      </c>
      <c r="I254" t="e">
        <f t="shared" si="234"/>
        <v>#VALUE!</v>
      </c>
      <c r="J254" t="e">
        <f t="shared" si="235"/>
        <v>#VALUE!</v>
      </c>
      <c r="K254" t="e">
        <f t="shared" si="236"/>
        <v>#VALUE!</v>
      </c>
      <c r="L254" t="e">
        <f t="shared" si="237"/>
        <v>#VALUE!</v>
      </c>
      <c r="M254" t="e">
        <f t="shared" si="238"/>
        <v>#VALUE!</v>
      </c>
      <c r="N254" t="e">
        <f t="shared" si="239"/>
        <v>#VALUE!</v>
      </c>
      <c r="O254" t="e">
        <f t="shared" si="240"/>
        <v>#VALUE!</v>
      </c>
      <c r="P254" t="e">
        <f t="shared" si="241"/>
        <v>#VALUE!</v>
      </c>
      <c r="Q254" t="e">
        <f t="shared" si="242"/>
        <v>#VALUE!</v>
      </c>
      <c r="R254" t="e">
        <f t="shared" si="243"/>
        <v>#VALUE!</v>
      </c>
      <c r="S254" t="e">
        <f t="shared" si="244"/>
        <v>#VALUE!</v>
      </c>
      <c r="T254" t="e">
        <f t="shared" si="245"/>
        <v>#VALUE!</v>
      </c>
      <c r="U254" t="e">
        <f t="shared" si="246"/>
        <v>#VALUE!</v>
      </c>
      <c r="V254" t="e">
        <f t="shared" si="247"/>
        <v>#VALUE!</v>
      </c>
      <c r="W254" t="e">
        <f t="shared" si="248"/>
        <v>#VALUE!</v>
      </c>
      <c r="X254" t="e">
        <f t="shared" si="249"/>
        <v>#VALUE!</v>
      </c>
      <c r="Y254" t="e">
        <f t="shared" si="250"/>
        <v>#VALUE!</v>
      </c>
      <c r="Z254" t="e">
        <f t="shared" si="251"/>
        <v>#VALUE!</v>
      </c>
      <c r="AA254" t="e">
        <f t="shared" si="252"/>
        <v>#VALUE!</v>
      </c>
      <c r="AB254" t="e">
        <f t="shared" si="253"/>
        <v>#VALUE!</v>
      </c>
      <c r="AC254" t="e">
        <f t="shared" si="254"/>
        <v>#VALUE!</v>
      </c>
      <c r="AD254" t="e">
        <f t="shared" si="255"/>
        <v>#VALUE!</v>
      </c>
      <c r="AE254" t="e">
        <f t="shared" si="256"/>
        <v>#VALUE!</v>
      </c>
      <c r="AF254" t="e">
        <f t="shared" si="257"/>
        <v>#VALUE!</v>
      </c>
      <c r="AG254" t="e">
        <f t="shared" si="258"/>
        <v>#VALUE!</v>
      </c>
      <c r="AH254" t="e">
        <f t="shared" si="259"/>
        <v>#VALUE!</v>
      </c>
      <c r="AI254" t="e">
        <f t="shared" si="260"/>
        <v>#VALUE!</v>
      </c>
      <c r="AJ254" t="e">
        <f t="shared" si="261"/>
        <v>#VALUE!</v>
      </c>
      <c r="AK254" t="e">
        <f t="shared" si="262"/>
        <v>#VALUE!</v>
      </c>
      <c r="AL254" t="e">
        <f t="shared" si="263"/>
        <v>#VALUE!</v>
      </c>
      <c r="AM254" t="e">
        <f t="shared" si="264"/>
        <v>#VALUE!</v>
      </c>
      <c r="AN254" t="e">
        <f t="shared" si="265"/>
        <v>#VALUE!</v>
      </c>
      <c r="AO254" t="e">
        <f t="shared" si="266"/>
        <v>#VALUE!</v>
      </c>
      <c r="AP254" t="e">
        <f t="shared" si="267"/>
        <v>#VALUE!</v>
      </c>
      <c r="AQ254" t="e">
        <f t="shared" si="268"/>
        <v>#VALUE!</v>
      </c>
      <c r="AR254" t="e">
        <f t="shared" si="269"/>
        <v>#VALUE!</v>
      </c>
      <c r="AS254" t="e">
        <f t="shared" si="270"/>
        <v>#VALUE!</v>
      </c>
      <c r="AT254" t="e">
        <f t="shared" si="271"/>
        <v>#VALUE!</v>
      </c>
      <c r="AU254" t="e">
        <f t="shared" si="272"/>
        <v>#VALUE!</v>
      </c>
      <c r="AV254" t="e">
        <f t="shared" si="273"/>
        <v>#VALUE!</v>
      </c>
      <c r="AW254" t="s">
        <v>1</v>
      </c>
      <c r="AX254" s="9" t="str">
        <f t="shared" si="274"/>
        <v/>
      </c>
      <c r="AY254" s="9" t="str">
        <f t="shared" si="275"/>
        <v/>
      </c>
      <c r="AZ254" s="9" t="str">
        <f t="shared" si="276"/>
        <v/>
      </c>
      <c r="BA254" s="1" t="str">
        <f t="shared" si="277"/>
        <v/>
      </c>
      <c r="BB254" s="1" t="str">
        <f t="shared" si="278"/>
        <v/>
      </c>
      <c r="BC254" s="9" t="str">
        <f t="shared" si="279"/>
        <v/>
      </c>
      <c r="BD254" s="9" t="str">
        <f t="shared" si="280"/>
        <v/>
      </c>
      <c r="BE254" s="12" t="str">
        <f t="shared" si="281"/>
        <v/>
      </c>
      <c r="BF254" s="12" t="str">
        <f t="shared" si="282"/>
        <v/>
      </c>
      <c r="BG254" s="12" t="str">
        <f t="shared" si="283"/>
        <v/>
      </c>
      <c r="BH254" t="s">
        <v>1</v>
      </c>
      <c r="BI254" s="9" t="str">
        <f t="shared" si="284"/>
        <v/>
      </c>
      <c r="BJ254" s="1" t="str">
        <f t="shared" si="285"/>
        <v/>
      </c>
      <c r="BK254" t="s">
        <v>1</v>
      </c>
      <c r="BL254" s="9" t="str">
        <f t="shared" si="286"/>
        <v/>
      </c>
      <c r="BM254" s="1" t="str">
        <f t="shared" si="287"/>
        <v/>
      </c>
      <c r="BN254" t="s">
        <v>1</v>
      </c>
      <c r="BO254" s="9" t="str">
        <f t="shared" si="288"/>
        <v/>
      </c>
      <c r="BP254" s="1" t="str">
        <f t="shared" si="228"/>
        <v/>
      </c>
      <c r="BQ254" t="s">
        <v>1</v>
      </c>
    </row>
    <row r="255" spans="3:69" x14ac:dyDescent="0.25">
      <c r="C255">
        <v>0</v>
      </c>
      <c r="D255" t="e">
        <f t="shared" si="229"/>
        <v>#VALUE!</v>
      </c>
      <c r="E255" t="e">
        <f t="shared" si="230"/>
        <v>#VALUE!</v>
      </c>
      <c r="F255" t="e">
        <f t="shared" si="231"/>
        <v>#VALUE!</v>
      </c>
      <c r="G255" t="e">
        <f t="shared" si="232"/>
        <v>#VALUE!</v>
      </c>
      <c r="H255" t="e">
        <f t="shared" si="233"/>
        <v>#VALUE!</v>
      </c>
      <c r="I255" t="e">
        <f t="shared" si="234"/>
        <v>#VALUE!</v>
      </c>
      <c r="J255" t="e">
        <f t="shared" si="235"/>
        <v>#VALUE!</v>
      </c>
      <c r="K255" t="e">
        <f t="shared" si="236"/>
        <v>#VALUE!</v>
      </c>
      <c r="L255" t="e">
        <f t="shared" si="237"/>
        <v>#VALUE!</v>
      </c>
      <c r="M255" t="e">
        <f t="shared" si="238"/>
        <v>#VALUE!</v>
      </c>
      <c r="N255" t="e">
        <f t="shared" si="239"/>
        <v>#VALUE!</v>
      </c>
      <c r="O255" t="e">
        <f t="shared" si="240"/>
        <v>#VALUE!</v>
      </c>
      <c r="P255" t="e">
        <f t="shared" si="241"/>
        <v>#VALUE!</v>
      </c>
      <c r="Q255" t="e">
        <f t="shared" si="242"/>
        <v>#VALUE!</v>
      </c>
      <c r="R255" t="e">
        <f t="shared" si="243"/>
        <v>#VALUE!</v>
      </c>
      <c r="S255" t="e">
        <f t="shared" si="244"/>
        <v>#VALUE!</v>
      </c>
      <c r="T255" t="e">
        <f t="shared" si="245"/>
        <v>#VALUE!</v>
      </c>
      <c r="U255" t="e">
        <f t="shared" si="246"/>
        <v>#VALUE!</v>
      </c>
      <c r="V255" t="e">
        <f t="shared" si="247"/>
        <v>#VALUE!</v>
      </c>
      <c r="W255" t="e">
        <f t="shared" si="248"/>
        <v>#VALUE!</v>
      </c>
      <c r="X255" t="e">
        <f t="shared" si="249"/>
        <v>#VALUE!</v>
      </c>
      <c r="Y255" t="e">
        <f t="shared" si="250"/>
        <v>#VALUE!</v>
      </c>
      <c r="Z255" t="e">
        <f t="shared" si="251"/>
        <v>#VALUE!</v>
      </c>
      <c r="AA255" t="e">
        <f t="shared" si="252"/>
        <v>#VALUE!</v>
      </c>
      <c r="AB255" t="e">
        <f t="shared" si="253"/>
        <v>#VALUE!</v>
      </c>
      <c r="AC255" t="e">
        <f t="shared" si="254"/>
        <v>#VALUE!</v>
      </c>
      <c r="AD255" t="e">
        <f t="shared" si="255"/>
        <v>#VALUE!</v>
      </c>
      <c r="AE255" t="e">
        <f t="shared" si="256"/>
        <v>#VALUE!</v>
      </c>
      <c r="AF255" t="e">
        <f t="shared" si="257"/>
        <v>#VALUE!</v>
      </c>
      <c r="AG255" t="e">
        <f t="shared" si="258"/>
        <v>#VALUE!</v>
      </c>
      <c r="AH255" t="e">
        <f t="shared" si="259"/>
        <v>#VALUE!</v>
      </c>
      <c r="AI255" t="e">
        <f t="shared" si="260"/>
        <v>#VALUE!</v>
      </c>
      <c r="AJ255" t="e">
        <f t="shared" si="261"/>
        <v>#VALUE!</v>
      </c>
      <c r="AK255" t="e">
        <f t="shared" si="262"/>
        <v>#VALUE!</v>
      </c>
      <c r="AL255" t="e">
        <f t="shared" si="263"/>
        <v>#VALUE!</v>
      </c>
      <c r="AM255" t="e">
        <f t="shared" si="264"/>
        <v>#VALUE!</v>
      </c>
      <c r="AN255" t="e">
        <f t="shared" si="265"/>
        <v>#VALUE!</v>
      </c>
      <c r="AO255" t="e">
        <f t="shared" si="266"/>
        <v>#VALUE!</v>
      </c>
      <c r="AP255" t="e">
        <f t="shared" si="267"/>
        <v>#VALUE!</v>
      </c>
      <c r="AQ255" t="e">
        <f t="shared" si="268"/>
        <v>#VALUE!</v>
      </c>
      <c r="AR255" t="e">
        <f t="shared" si="269"/>
        <v>#VALUE!</v>
      </c>
      <c r="AS255" t="e">
        <f t="shared" si="270"/>
        <v>#VALUE!</v>
      </c>
      <c r="AT255" t="e">
        <f t="shared" si="271"/>
        <v>#VALUE!</v>
      </c>
      <c r="AU255" t="e">
        <f t="shared" si="272"/>
        <v>#VALUE!</v>
      </c>
      <c r="AV255" t="e">
        <f t="shared" si="273"/>
        <v>#VALUE!</v>
      </c>
      <c r="AW255" t="s">
        <v>1</v>
      </c>
      <c r="AX255" s="9" t="str">
        <f t="shared" si="274"/>
        <v/>
      </c>
      <c r="AY255" s="9" t="str">
        <f t="shared" si="275"/>
        <v/>
      </c>
      <c r="AZ255" s="9" t="str">
        <f t="shared" si="276"/>
        <v/>
      </c>
      <c r="BA255" s="1" t="str">
        <f t="shared" si="277"/>
        <v/>
      </c>
      <c r="BB255" s="1" t="str">
        <f t="shared" si="278"/>
        <v/>
      </c>
      <c r="BC255" s="9" t="str">
        <f t="shared" si="279"/>
        <v/>
      </c>
      <c r="BD255" s="9" t="str">
        <f t="shared" si="280"/>
        <v/>
      </c>
      <c r="BE255" s="12" t="str">
        <f t="shared" si="281"/>
        <v/>
      </c>
      <c r="BF255" s="12" t="str">
        <f t="shared" si="282"/>
        <v/>
      </c>
      <c r="BG255" s="12" t="str">
        <f t="shared" si="283"/>
        <v/>
      </c>
      <c r="BH255" t="s">
        <v>1</v>
      </c>
      <c r="BI255" s="9" t="str">
        <f t="shared" si="284"/>
        <v/>
      </c>
      <c r="BJ255" s="1" t="str">
        <f t="shared" si="285"/>
        <v/>
      </c>
      <c r="BK255" t="s">
        <v>1</v>
      </c>
      <c r="BL255" s="9" t="str">
        <f t="shared" si="286"/>
        <v/>
      </c>
      <c r="BM255" s="1" t="str">
        <f t="shared" si="287"/>
        <v/>
      </c>
      <c r="BN255" t="s">
        <v>1</v>
      </c>
      <c r="BO255" s="9" t="str">
        <f t="shared" si="288"/>
        <v/>
      </c>
      <c r="BP255" s="1" t="str">
        <f t="shared" si="228"/>
        <v/>
      </c>
      <c r="BQ255" t="s">
        <v>1</v>
      </c>
    </row>
    <row r="256" spans="3:69" x14ac:dyDescent="0.25">
      <c r="C256">
        <v>0</v>
      </c>
      <c r="D256" t="e">
        <f t="shared" si="229"/>
        <v>#VALUE!</v>
      </c>
      <c r="E256" t="e">
        <f t="shared" si="230"/>
        <v>#VALUE!</v>
      </c>
      <c r="F256" t="e">
        <f t="shared" si="231"/>
        <v>#VALUE!</v>
      </c>
      <c r="G256" t="e">
        <f t="shared" si="232"/>
        <v>#VALUE!</v>
      </c>
      <c r="H256" t="e">
        <f t="shared" si="233"/>
        <v>#VALUE!</v>
      </c>
      <c r="I256" t="e">
        <f t="shared" si="234"/>
        <v>#VALUE!</v>
      </c>
      <c r="J256" t="e">
        <f t="shared" si="235"/>
        <v>#VALUE!</v>
      </c>
      <c r="K256" t="e">
        <f t="shared" si="236"/>
        <v>#VALUE!</v>
      </c>
      <c r="L256" t="e">
        <f t="shared" si="237"/>
        <v>#VALUE!</v>
      </c>
      <c r="M256" t="e">
        <f t="shared" si="238"/>
        <v>#VALUE!</v>
      </c>
      <c r="N256" t="e">
        <f t="shared" si="239"/>
        <v>#VALUE!</v>
      </c>
      <c r="O256" t="e">
        <f t="shared" si="240"/>
        <v>#VALUE!</v>
      </c>
      <c r="P256" t="e">
        <f t="shared" si="241"/>
        <v>#VALUE!</v>
      </c>
      <c r="Q256" t="e">
        <f t="shared" si="242"/>
        <v>#VALUE!</v>
      </c>
      <c r="R256" t="e">
        <f t="shared" si="243"/>
        <v>#VALUE!</v>
      </c>
      <c r="S256" t="e">
        <f t="shared" si="244"/>
        <v>#VALUE!</v>
      </c>
      <c r="T256" t="e">
        <f t="shared" si="245"/>
        <v>#VALUE!</v>
      </c>
      <c r="U256" t="e">
        <f t="shared" si="246"/>
        <v>#VALUE!</v>
      </c>
      <c r="V256" t="e">
        <f t="shared" si="247"/>
        <v>#VALUE!</v>
      </c>
      <c r="W256" t="e">
        <f t="shared" si="248"/>
        <v>#VALUE!</v>
      </c>
      <c r="X256" t="e">
        <f t="shared" si="249"/>
        <v>#VALUE!</v>
      </c>
      <c r="Y256" t="e">
        <f t="shared" si="250"/>
        <v>#VALUE!</v>
      </c>
      <c r="Z256" t="e">
        <f t="shared" si="251"/>
        <v>#VALUE!</v>
      </c>
      <c r="AA256" t="e">
        <f t="shared" si="252"/>
        <v>#VALUE!</v>
      </c>
      <c r="AB256" t="e">
        <f t="shared" si="253"/>
        <v>#VALUE!</v>
      </c>
      <c r="AC256" t="e">
        <f t="shared" si="254"/>
        <v>#VALUE!</v>
      </c>
      <c r="AD256" t="e">
        <f t="shared" si="255"/>
        <v>#VALUE!</v>
      </c>
      <c r="AE256" t="e">
        <f t="shared" si="256"/>
        <v>#VALUE!</v>
      </c>
      <c r="AF256" t="e">
        <f t="shared" si="257"/>
        <v>#VALUE!</v>
      </c>
      <c r="AG256" t="e">
        <f t="shared" si="258"/>
        <v>#VALUE!</v>
      </c>
      <c r="AH256" t="e">
        <f t="shared" si="259"/>
        <v>#VALUE!</v>
      </c>
      <c r="AI256" t="e">
        <f t="shared" si="260"/>
        <v>#VALUE!</v>
      </c>
      <c r="AJ256" t="e">
        <f t="shared" si="261"/>
        <v>#VALUE!</v>
      </c>
      <c r="AK256" t="e">
        <f t="shared" si="262"/>
        <v>#VALUE!</v>
      </c>
      <c r="AL256" t="e">
        <f t="shared" si="263"/>
        <v>#VALUE!</v>
      </c>
      <c r="AM256" t="e">
        <f t="shared" si="264"/>
        <v>#VALUE!</v>
      </c>
      <c r="AN256" t="e">
        <f t="shared" si="265"/>
        <v>#VALUE!</v>
      </c>
      <c r="AO256" t="e">
        <f t="shared" si="266"/>
        <v>#VALUE!</v>
      </c>
      <c r="AP256" t="e">
        <f t="shared" si="267"/>
        <v>#VALUE!</v>
      </c>
      <c r="AQ256" t="e">
        <f t="shared" si="268"/>
        <v>#VALUE!</v>
      </c>
      <c r="AR256" t="e">
        <f t="shared" si="269"/>
        <v>#VALUE!</v>
      </c>
      <c r="AS256" t="e">
        <f t="shared" si="270"/>
        <v>#VALUE!</v>
      </c>
      <c r="AT256" t="e">
        <f t="shared" si="271"/>
        <v>#VALUE!</v>
      </c>
      <c r="AU256" t="e">
        <f t="shared" si="272"/>
        <v>#VALUE!</v>
      </c>
      <c r="AV256" t="e">
        <f t="shared" si="273"/>
        <v>#VALUE!</v>
      </c>
      <c r="AW256" t="s">
        <v>1</v>
      </c>
      <c r="AX256" s="9" t="str">
        <f t="shared" si="274"/>
        <v/>
      </c>
      <c r="AY256" s="9" t="str">
        <f t="shared" si="275"/>
        <v/>
      </c>
      <c r="AZ256" s="9" t="str">
        <f t="shared" si="276"/>
        <v/>
      </c>
      <c r="BA256" s="1" t="str">
        <f t="shared" si="277"/>
        <v/>
      </c>
      <c r="BB256" s="1" t="str">
        <f t="shared" si="278"/>
        <v/>
      </c>
      <c r="BC256" s="9" t="str">
        <f t="shared" si="279"/>
        <v/>
      </c>
      <c r="BD256" s="9" t="str">
        <f t="shared" si="280"/>
        <v/>
      </c>
      <c r="BE256" s="12" t="str">
        <f t="shared" si="281"/>
        <v/>
      </c>
      <c r="BF256" s="12" t="str">
        <f t="shared" si="282"/>
        <v/>
      </c>
      <c r="BG256" s="12" t="str">
        <f t="shared" si="283"/>
        <v/>
      </c>
      <c r="BH256" t="s">
        <v>1</v>
      </c>
      <c r="BI256" s="9" t="str">
        <f t="shared" si="284"/>
        <v/>
      </c>
      <c r="BJ256" s="1" t="str">
        <f t="shared" si="285"/>
        <v/>
      </c>
      <c r="BK256" t="s">
        <v>1</v>
      </c>
      <c r="BL256" s="9" t="str">
        <f t="shared" si="286"/>
        <v/>
      </c>
      <c r="BM256" s="1" t="str">
        <f t="shared" si="287"/>
        <v/>
      </c>
      <c r="BN256" t="s">
        <v>1</v>
      </c>
      <c r="BO256" s="9" t="str">
        <f t="shared" si="288"/>
        <v/>
      </c>
      <c r="BP256" s="1" t="str">
        <f t="shared" si="228"/>
        <v/>
      </c>
      <c r="BQ256" t="s">
        <v>1</v>
      </c>
    </row>
    <row r="257" spans="3:69" x14ac:dyDescent="0.25">
      <c r="C257">
        <v>0</v>
      </c>
      <c r="D257" t="e">
        <f t="shared" si="229"/>
        <v>#VALUE!</v>
      </c>
      <c r="E257" t="e">
        <f t="shared" si="230"/>
        <v>#VALUE!</v>
      </c>
      <c r="F257" t="e">
        <f t="shared" si="231"/>
        <v>#VALUE!</v>
      </c>
      <c r="G257" t="e">
        <f t="shared" si="232"/>
        <v>#VALUE!</v>
      </c>
      <c r="H257" t="e">
        <f t="shared" si="233"/>
        <v>#VALUE!</v>
      </c>
      <c r="I257" t="e">
        <f t="shared" si="234"/>
        <v>#VALUE!</v>
      </c>
      <c r="J257" t="e">
        <f t="shared" si="235"/>
        <v>#VALUE!</v>
      </c>
      <c r="K257" t="e">
        <f t="shared" si="236"/>
        <v>#VALUE!</v>
      </c>
      <c r="L257" t="e">
        <f t="shared" si="237"/>
        <v>#VALUE!</v>
      </c>
      <c r="M257" t="e">
        <f t="shared" si="238"/>
        <v>#VALUE!</v>
      </c>
      <c r="N257" t="e">
        <f t="shared" si="239"/>
        <v>#VALUE!</v>
      </c>
      <c r="O257" t="e">
        <f t="shared" si="240"/>
        <v>#VALUE!</v>
      </c>
      <c r="P257" t="e">
        <f t="shared" si="241"/>
        <v>#VALUE!</v>
      </c>
      <c r="Q257" t="e">
        <f t="shared" si="242"/>
        <v>#VALUE!</v>
      </c>
      <c r="R257" t="e">
        <f t="shared" si="243"/>
        <v>#VALUE!</v>
      </c>
      <c r="S257" t="e">
        <f t="shared" si="244"/>
        <v>#VALUE!</v>
      </c>
      <c r="T257" t="e">
        <f t="shared" si="245"/>
        <v>#VALUE!</v>
      </c>
      <c r="U257" t="e">
        <f t="shared" si="246"/>
        <v>#VALUE!</v>
      </c>
      <c r="V257" t="e">
        <f t="shared" si="247"/>
        <v>#VALUE!</v>
      </c>
      <c r="W257" t="e">
        <f t="shared" si="248"/>
        <v>#VALUE!</v>
      </c>
      <c r="X257" t="e">
        <f t="shared" si="249"/>
        <v>#VALUE!</v>
      </c>
      <c r="Y257" t="e">
        <f t="shared" si="250"/>
        <v>#VALUE!</v>
      </c>
      <c r="Z257" t="e">
        <f t="shared" si="251"/>
        <v>#VALUE!</v>
      </c>
      <c r="AA257" t="e">
        <f t="shared" si="252"/>
        <v>#VALUE!</v>
      </c>
      <c r="AB257" t="e">
        <f t="shared" si="253"/>
        <v>#VALUE!</v>
      </c>
      <c r="AC257" t="e">
        <f t="shared" si="254"/>
        <v>#VALUE!</v>
      </c>
      <c r="AD257" t="e">
        <f t="shared" si="255"/>
        <v>#VALUE!</v>
      </c>
      <c r="AE257" t="e">
        <f t="shared" si="256"/>
        <v>#VALUE!</v>
      </c>
      <c r="AF257" t="e">
        <f t="shared" si="257"/>
        <v>#VALUE!</v>
      </c>
      <c r="AG257" t="e">
        <f t="shared" si="258"/>
        <v>#VALUE!</v>
      </c>
      <c r="AH257" t="e">
        <f t="shared" si="259"/>
        <v>#VALUE!</v>
      </c>
      <c r="AI257" t="e">
        <f t="shared" si="260"/>
        <v>#VALUE!</v>
      </c>
      <c r="AJ257" t="e">
        <f t="shared" si="261"/>
        <v>#VALUE!</v>
      </c>
      <c r="AK257" t="e">
        <f t="shared" si="262"/>
        <v>#VALUE!</v>
      </c>
      <c r="AL257" t="e">
        <f t="shared" si="263"/>
        <v>#VALUE!</v>
      </c>
      <c r="AM257" t="e">
        <f t="shared" si="264"/>
        <v>#VALUE!</v>
      </c>
      <c r="AN257" t="e">
        <f t="shared" si="265"/>
        <v>#VALUE!</v>
      </c>
      <c r="AO257" t="e">
        <f t="shared" si="266"/>
        <v>#VALUE!</v>
      </c>
      <c r="AP257" t="e">
        <f t="shared" si="267"/>
        <v>#VALUE!</v>
      </c>
      <c r="AQ257" t="e">
        <f t="shared" si="268"/>
        <v>#VALUE!</v>
      </c>
      <c r="AR257" t="e">
        <f t="shared" si="269"/>
        <v>#VALUE!</v>
      </c>
      <c r="AS257" t="e">
        <f t="shared" si="270"/>
        <v>#VALUE!</v>
      </c>
      <c r="AT257" t="e">
        <f t="shared" si="271"/>
        <v>#VALUE!</v>
      </c>
      <c r="AU257" t="e">
        <f t="shared" si="272"/>
        <v>#VALUE!</v>
      </c>
      <c r="AV257" t="e">
        <f t="shared" si="273"/>
        <v>#VALUE!</v>
      </c>
      <c r="AW257" t="s">
        <v>1</v>
      </c>
      <c r="AX257" s="9" t="str">
        <f t="shared" si="274"/>
        <v/>
      </c>
      <c r="AY257" s="9" t="str">
        <f t="shared" si="275"/>
        <v/>
      </c>
      <c r="AZ257" s="9" t="str">
        <f t="shared" si="276"/>
        <v/>
      </c>
      <c r="BA257" s="1" t="str">
        <f t="shared" si="277"/>
        <v/>
      </c>
      <c r="BB257" s="1" t="str">
        <f t="shared" si="278"/>
        <v/>
      </c>
      <c r="BC257" s="9" t="str">
        <f t="shared" si="279"/>
        <v/>
      </c>
      <c r="BD257" s="9" t="str">
        <f t="shared" si="280"/>
        <v/>
      </c>
      <c r="BE257" s="12" t="str">
        <f t="shared" si="281"/>
        <v/>
      </c>
      <c r="BF257" s="12" t="str">
        <f t="shared" si="282"/>
        <v/>
      </c>
      <c r="BG257" s="12" t="str">
        <f t="shared" si="283"/>
        <v/>
      </c>
      <c r="BH257" t="s">
        <v>1</v>
      </c>
      <c r="BI257" s="9" t="str">
        <f t="shared" si="284"/>
        <v/>
      </c>
      <c r="BJ257" s="1" t="str">
        <f t="shared" si="285"/>
        <v/>
      </c>
      <c r="BK257" t="s">
        <v>1</v>
      </c>
      <c r="BL257" s="9" t="str">
        <f t="shared" si="286"/>
        <v/>
      </c>
      <c r="BM257" s="1" t="str">
        <f t="shared" si="287"/>
        <v/>
      </c>
      <c r="BN257" t="s">
        <v>1</v>
      </c>
      <c r="BO257" s="9" t="str">
        <f t="shared" si="288"/>
        <v/>
      </c>
      <c r="BP257" s="1" t="str">
        <f t="shared" si="228"/>
        <v/>
      </c>
      <c r="BQ257" t="s">
        <v>1</v>
      </c>
    </row>
    <row r="258" spans="3:69" x14ac:dyDescent="0.25">
      <c r="C258">
        <v>0</v>
      </c>
      <c r="D258" t="e">
        <f t="shared" si="229"/>
        <v>#VALUE!</v>
      </c>
      <c r="E258" t="e">
        <f t="shared" si="230"/>
        <v>#VALUE!</v>
      </c>
      <c r="F258" t="e">
        <f t="shared" si="231"/>
        <v>#VALUE!</v>
      </c>
      <c r="G258" t="e">
        <f t="shared" si="232"/>
        <v>#VALUE!</v>
      </c>
      <c r="H258" t="e">
        <f t="shared" si="233"/>
        <v>#VALUE!</v>
      </c>
      <c r="I258" t="e">
        <f t="shared" si="234"/>
        <v>#VALUE!</v>
      </c>
      <c r="J258" t="e">
        <f t="shared" si="235"/>
        <v>#VALUE!</v>
      </c>
      <c r="K258" t="e">
        <f t="shared" si="236"/>
        <v>#VALUE!</v>
      </c>
      <c r="L258" t="e">
        <f t="shared" si="237"/>
        <v>#VALUE!</v>
      </c>
      <c r="M258" t="e">
        <f t="shared" si="238"/>
        <v>#VALUE!</v>
      </c>
      <c r="N258" t="e">
        <f t="shared" si="239"/>
        <v>#VALUE!</v>
      </c>
      <c r="O258" t="e">
        <f t="shared" si="240"/>
        <v>#VALUE!</v>
      </c>
      <c r="P258" t="e">
        <f t="shared" si="241"/>
        <v>#VALUE!</v>
      </c>
      <c r="Q258" t="e">
        <f t="shared" si="242"/>
        <v>#VALUE!</v>
      </c>
      <c r="R258" t="e">
        <f t="shared" si="243"/>
        <v>#VALUE!</v>
      </c>
      <c r="S258" t="e">
        <f t="shared" si="244"/>
        <v>#VALUE!</v>
      </c>
      <c r="T258" t="e">
        <f t="shared" si="245"/>
        <v>#VALUE!</v>
      </c>
      <c r="U258" t="e">
        <f t="shared" si="246"/>
        <v>#VALUE!</v>
      </c>
      <c r="V258" t="e">
        <f t="shared" si="247"/>
        <v>#VALUE!</v>
      </c>
      <c r="W258" t="e">
        <f t="shared" si="248"/>
        <v>#VALUE!</v>
      </c>
      <c r="X258" t="e">
        <f t="shared" si="249"/>
        <v>#VALUE!</v>
      </c>
      <c r="Y258" t="e">
        <f t="shared" si="250"/>
        <v>#VALUE!</v>
      </c>
      <c r="Z258" t="e">
        <f t="shared" si="251"/>
        <v>#VALUE!</v>
      </c>
      <c r="AA258" t="e">
        <f t="shared" si="252"/>
        <v>#VALUE!</v>
      </c>
      <c r="AB258" t="e">
        <f t="shared" si="253"/>
        <v>#VALUE!</v>
      </c>
      <c r="AC258" t="e">
        <f t="shared" si="254"/>
        <v>#VALUE!</v>
      </c>
      <c r="AD258" t="e">
        <f t="shared" si="255"/>
        <v>#VALUE!</v>
      </c>
      <c r="AE258" t="e">
        <f t="shared" si="256"/>
        <v>#VALUE!</v>
      </c>
      <c r="AF258" t="e">
        <f t="shared" si="257"/>
        <v>#VALUE!</v>
      </c>
      <c r="AG258" t="e">
        <f t="shared" si="258"/>
        <v>#VALUE!</v>
      </c>
      <c r="AH258" t="e">
        <f t="shared" si="259"/>
        <v>#VALUE!</v>
      </c>
      <c r="AI258" t="e">
        <f t="shared" si="260"/>
        <v>#VALUE!</v>
      </c>
      <c r="AJ258" t="e">
        <f t="shared" si="261"/>
        <v>#VALUE!</v>
      </c>
      <c r="AK258" t="e">
        <f t="shared" si="262"/>
        <v>#VALUE!</v>
      </c>
      <c r="AL258" t="e">
        <f t="shared" si="263"/>
        <v>#VALUE!</v>
      </c>
      <c r="AM258" t="e">
        <f t="shared" si="264"/>
        <v>#VALUE!</v>
      </c>
      <c r="AN258" t="e">
        <f t="shared" si="265"/>
        <v>#VALUE!</v>
      </c>
      <c r="AO258" t="e">
        <f t="shared" si="266"/>
        <v>#VALUE!</v>
      </c>
      <c r="AP258" t="e">
        <f t="shared" si="267"/>
        <v>#VALUE!</v>
      </c>
      <c r="AQ258" t="e">
        <f t="shared" si="268"/>
        <v>#VALUE!</v>
      </c>
      <c r="AR258" t="e">
        <f t="shared" si="269"/>
        <v>#VALUE!</v>
      </c>
      <c r="AS258" t="e">
        <f t="shared" si="270"/>
        <v>#VALUE!</v>
      </c>
      <c r="AT258" t="e">
        <f t="shared" si="271"/>
        <v>#VALUE!</v>
      </c>
      <c r="AU258" t="e">
        <f t="shared" si="272"/>
        <v>#VALUE!</v>
      </c>
      <c r="AV258" t="e">
        <f t="shared" si="273"/>
        <v>#VALUE!</v>
      </c>
      <c r="AW258" t="s">
        <v>1</v>
      </c>
      <c r="AX258" s="9" t="str">
        <f t="shared" si="274"/>
        <v/>
      </c>
      <c r="AY258" s="9" t="str">
        <f t="shared" si="275"/>
        <v/>
      </c>
      <c r="AZ258" s="9" t="str">
        <f t="shared" si="276"/>
        <v/>
      </c>
      <c r="BA258" s="1" t="str">
        <f t="shared" si="277"/>
        <v/>
      </c>
      <c r="BB258" s="1" t="str">
        <f t="shared" si="278"/>
        <v/>
      </c>
      <c r="BC258" s="9" t="str">
        <f t="shared" si="279"/>
        <v/>
      </c>
      <c r="BD258" s="9" t="str">
        <f t="shared" si="280"/>
        <v/>
      </c>
      <c r="BE258" s="12" t="str">
        <f t="shared" si="281"/>
        <v/>
      </c>
      <c r="BF258" s="12" t="str">
        <f t="shared" si="282"/>
        <v/>
      </c>
      <c r="BG258" s="12" t="str">
        <f t="shared" si="283"/>
        <v/>
      </c>
      <c r="BH258" t="s">
        <v>1</v>
      </c>
      <c r="BI258" s="9" t="str">
        <f t="shared" si="284"/>
        <v/>
      </c>
      <c r="BJ258" s="1" t="str">
        <f t="shared" si="285"/>
        <v/>
      </c>
      <c r="BK258" t="s">
        <v>1</v>
      </c>
      <c r="BL258" s="9" t="str">
        <f t="shared" si="286"/>
        <v/>
      </c>
      <c r="BM258" s="1" t="str">
        <f t="shared" si="287"/>
        <v/>
      </c>
      <c r="BN258" t="s">
        <v>1</v>
      </c>
      <c r="BO258" s="9" t="str">
        <f t="shared" si="288"/>
        <v/>
      </c>
      <c r="BP258" s="1" t="str">
        <f t="shared" si="228"/>
        <v/>
      </c>
      <c r="BQ258" t="s">
        <v>1</v>
      </c>
    </row>
    <row r="259" spans="3:69" x14ac:dyDescent="0.25">
      <c r="C259">
        <v>0</v>
      </c>
      <c r="D259" t="e">
        <f t="shared" si="229"/>
        <v>#VALUE!</v>
      </c>
      <c r="E259" t="e">
        <f t="shared" si="230"/>
        <v>#VALUE!</v>
      </c>
      <c r="F259" t="e">
        <f t="shared" si="231"/>
        <v>#VALUE!</v>
      </c>
      <c r="G259" t="e">
        <f t="shared" si="232"/>
        <v>#VALUE!</v>
      </c>
      <c r="H259" t="e">
        <f t="shared" si="233"/>
        <v>#VALUE!</v>
      </c>
      <c r="I259" t="e">
        <f t="shared" si="234"/>
        <v>#VALUE!</v>
      </c>
      <c r="J259" t="e">
        <f t="shared" si="235"/>
        <v>#VALUE!</v>
      </c>
      <c r="K259" t="e">
        <f t="shared" si="236"/>
        <v>#VALUE!</v>
      </c>
      <c r="L259" t="e">
        <f t="shared" si="237"/>
        <v>#VALUE!</v>
      </c>
      <c r="M259" t="e">
        <f t="shared" si="238"/>
        <v>#VALUE!</v>
      </c>
      <c r="N259" t="e">
        <f t="shared" si="239"/>
        <v>#VALUE!</v>
      </c>
      <c r="O259" t="e">
        <f t="shared" si="240"/>
        <v>#VALUE!</v>
      </c>
      <c r="P259" t="e">
        <f t="shared" si="241"/>
        <v>#VALUE!</v>
      </c>
      <c r="Q259" t="e">
        <f t="shared" si="242"/>
        <v>#VALUE!</v>
      </c>
      <c r="R259" t="e">
        <f t="shared" si="243"/>
        <v>#VALUE!</v>
      </c>
      <c r="S259" t="e">
        <f t="shared" si="244"/>
        <v>#VALUE!</v>
      </c>
      <c r="T259" t="e">
        <f t="shared" si="245"/>
        <v>#VALUE!</v>
      </c>
      <c r="U259" t="e">
        <f t="shared" si="246"/>
        <v>#VALUE!</v>
      </c>
      <c r="V259" t="e">
        <f t="shared" si="247"/>
        <v>#VALUE!</v>
      </c>
      <c r="W259" t="e">
        <f t="shared" si="248"/>
        <v>#VALUE!</v>
      </c>
      <c r="X259" t="e">
        <f t="shared" si="249"/>
        <v>#VALUE!</v>
      </c>
      <c r="Y259" t="e">
        <f t="shared" si="250"/>
        <v>#VALUE!</v>
      </c>
      <c r="Z259" t="e">
        <f t="shared" si="251"/>
        <v>#VALUE!</v>
      </c>
      <c r="AA259" t="e">
        <f t="shared" si="252"/>
        <v>#VALUE!</v>
      </c>
      <c r="AB259" t="e">
        <f t="shared" si="253"/>
        <v>#VALUE!</v>
      </c>
      <c r="AC259" t="e">
        <f t="shared" si="254"/>
        <v>#VALUE!</v>
      </c>
      <c r="AD259" t="e">
        <f t="shared" si="255"/>
        <v>#VALUE!</v>
      </c>
      <c r="AE259" t="e">
        <f t="shared" si="256"/>
        <v>#VALUE!</v>
      </c>
      <c r="AF259" t="e">
        <f t="shared" si="257"/>
        <v>#VALUE!</v>
      </c>
      <c r="AG259" t="e">
        <f t="shared" si="258"/>
        <v>#VALUE!</v>
      </c>
      <c r="AH259" t="e">
        <f t="shared" si="259"/>
        <v>#VALUE!</v>
      </c>
      <c r="AI259" t="e">
        <f t="shared" si="260"/>
        <v>#VALUE!</v>
      </c>
      <c r="AJ259" t="e">
        <f t="shared" si="261"/>
        <v>#VALUE!</v>
      </c>
      <c r="AK259" t="e">
        <f t="shared" si="262"/>
        <v>#VALUE!</v>
      </c>
      <c r="AL259" t="e">
        <f t="shared" si="263"/>
        <v>#VALUE!</v>
      </c>
      <c r="AM259" t="e">
        <f t="shared" si="264"/>
        <v>#VALUE!</v>
      </c>
      <c r="AN259" t="e">
        <f t="shared" si="265"/>
        <v>#VALUE!</v>
      </c>
      <c r="AO259" t="e">
        <f t="shared" si="266"/>
        <v>#VALUE!</v>
      </c>
      <c r="AP259" t="e">
        <f t="shared" si="267"/>
        <v>#VALUE!</v>
      </c>
      <c r="AQ259" t="e">
        <f t="shared" si="268"/>
        <v>#VALUE!</v>
      </c>
      <c r="AR259" t="e">
        <f t="shared" si="269"/>
        <v>#VALUE!</v>
      </c>
      <c r="AS259" t="e">
        <f t="shared" si="270"/>
        <v>#VALUE!</v>
      </c>
      <c r="AT259" t="e">
        <f t="shared" si="271"/>
        <v>#VALUE!</v>
      </c>
      <c r="AU259" t="e">
        <f t="shared" si="272"/>
        <v>#VALUE!</v>
      </c>
      <c r="AV259" t="e">
        <f t="shared" si="273"/>
        <v>#VALUE!</v>
      </c>
      <c r="AW259" t="s">
        <v>1</v>
      </c>
      <c r="AX259" s="9" t="str">
        <f t="shared" si="274"/>
        <v/>
      </c>
      <c r="AY259" s="9" t="str">
        <f t="shared" si="275"/>
        <v/>
      </c>
      <c r="AZ259" s="9" t="str">
        <f t="shared" si="276"/>
        <v/>
      </c>
      <c r="BA259" s="1" t="str">
        <f t="shared" si="277"/>
        <v/>
      </c>
      <c r="BB259" s="1" t="str">
        <f t="shared" si="278"/>
        <v/>
      </c>
      <c r="BC259" s="9" t="str">
        <f t="shared" si="279"/>
        <v/>
      </c>
      <c r="BD259" s="9" t="str">
        <f t="shared" si="280"/>
        <v/>
      </c>
      <c r="BE259" s="12" t="str">
        <f t="shared" si="281"/>
        <v/>
      </c>
      <c r="BF259" s="12" t="str">
        <f t="shared" si="282"/>
        <v/>
      </c>
      <c r="BG259" s="12" t="str">
        <f t="shared" si="283"/>
        <v/>
      </c>
      <c r="BH259" t="s">
        <v>1</v>
      </c>
      <c r="BI259" s="9" t="str">
        <f t="shared" si="284"/>
        <v/>
      </c>
      <c r="BJ259" s="1" t="str">
        <f t="shared" si="285"/>
        <v/>
      </c>
      <c r="BK259" t="s">
        <v>1</v>
      </c>
      <c r="BL259" s="9" t="str">
        <f t="shared" si="286"/>
        <v/>
      </c>
      <c r="BM259" s="1" t="str">
        <f t="shared" si="287"/>
        <v/>
      </c>
      <c r="BN259" t="s">
        <v>1</v>
      </c>
      <c r="BO259" s="9" t="str">
        <f t="shared" si="288"/>
        <v/>
      </c>
      <c r="BP259" s="1" t="str">
        <f t="shared" si="228"/>
        <v/>
      </c>
      <c r="BQ259" t="s">
        <v>1</v>
      </c>
    </row>
    <row r="260" spans="3:69" x14ac:dyDescent="0.25">
      <c r="C260">
        <v>0</v>
      </c>
      <c r="D260" t="e">
        <f t="shared" si="229"/>
        <v>#VALUE!</v>
      </c>
      <c r="E260" t="e">
        <f t="shared" si="230"/>
        <v>#VALUE!</v>
      </c>
      <c r="F260" t="e">
        <f t="shared" si="231"/>
        <v>#VALUE!</v>
      </c>
      <c r="G260" t="e">
        <f t="shared" si="232"/>
        <v>#VALUE!</v>
      </c>
      <c r="H260" t="e">
        <f t="shared" si="233"/>
        <v>#VALUE!</v>
      </c>
      <c r="I260" t="e">
        <f t="shared" si="234"/>
        <v>#VALUE!</v>
      </c>
      <c r="J260" t="e">
        <f t="shared" si="235"/>
        <v>#VALUE!</v>
      </c>
      <c r="K260" t="e">
        <f t="shared" si="236"/>
        <v>#VALUE!</v>
      </c>
      <c r="L260" t="e">
        <f t="shared" si="237"/>
        <v>#VALUE!</v>
      </c>
      <c r="M260" t="e">
        <f t="shared" si="238"/>
        <v>#VALUE!</v>
      </c>
      <c r="N260" t="e">
        <f t="shared" si="239"/>
        <v>#VALUE!</v>
      </c>
      <c r="O260" t="e">
        <f t="shared" si="240"/>
        <v>#VALUE!</v>
      </c>
      <c r="P260" t="e">
        <f t="shared" si="241"/>
        <v>#VALUE!</v>
      </c>
      <c r="Q260" t="e">
        <f t="shared" si="242"/>
        <v>#VALUE!</v>
      </c>
      <c r="R260" t="e">
        <f t="shared" si="243"/>
        <v>#VALUE!</v>
      </c>
      <c r="S260" t="e">
        <f t="shared" si="244"/>
        <v>#VALUE!</v>
      </c>
      <c r="T260" t="e">
        <f t="shared" si="245"/>
        <v>#VALUE!</v>
      </c>
      <c r="U260" t="e">
        <f t="shared" si="246"/>
        <v>#VALUE!</v>
      </c>
      <c r="V260" t="e">
        <f t="shared" si="247"/>
        <v>#VALUE!</v>
      </c>
      <c r="W260" t="e">
        <f t="shared" si="248"/>
        <v>#VALUE!</v>
      </c>
      <c r="X260" t="e">
        <f t="shared" si="249"/>
        <v>#VALUE!</v>
      </c>
      <c r="Y260" t="e">
        <f t="shared" si="250"/>
        <v>#VALUE!</v>
      </c>
      <c r="Z260" t="e">
        <f t="shared" si="251"/>
        <v>#VALUE!</v>
      </c>
      <c r="AA260" t="e">
        <f t="shared" si="252"/>
        <v>#VALUE!</v>
      </c>
      <c r="AB260" t="e">
        <f t="shared" si="253"/>
        <v>#VALUE!</v>
      </c>
      <c r="AC260" t="e">
        <f t="shared" si="254"/>
        <v>#VALUE!</v>
      </c>
      <c r="AD260" t="e">
        <f t="shared" si="255"/>
        <v>#VALUE!</v>
      </c>
      <c r="AE260" t="e">
        <f t="shared" si="256"/>
        <v>#VALUE!</v>
      </c>
      <c r="AF260" t="e">
        <f t="shared" si="257"/>
        <v>#VALUE!</v>
      </c>
      <c r="AG260" t="e">
        <f t="shared" si="258"/>
        <v>#VALUE!</v>
      </c>
      <c r="AH260" t="e">
        <f t="shared" si="259"/>
        <v>#VALUE!</v>
      </c>
      <c r="AI260" t="e">
        <f t="shared" si="260"/>
        <v>#VALUE!</v>
      </c>
      <c r="AJ260" t="e">
        <f t="shared" si="261"/>
        <v>#VALUE!</v>
      </c>
      <c r="AK260" t="e">
        <f t="shared" si="262"/>
        <v>#VALUE!</v>
      </c>
      <c r="AL260" t="e">
        <f t="shared" si="263"/>
        <v>#VALUE!</v>
      </c>
      <c r="AM260" t="e">
        <f t="shared" si="264"/>
        <v>#VALUE!</v>
      </c>
      <c r="AN260" t="e">
        <f t="shared" si="265"/>
        <v>#VALUE!</v>
      </c>
      <c r="AO260" t="e">
        <f t="shared" si="266"/>
        <v>#VALUE!</v>
      </c>
      <c r="AP260" t="e">
        <f t="shared" si="267"/>
        <v>#VALUE!</v>
      </c>
      <c r="AQ260" t="e">
        <f t="shared" si="268"/>
        <v>#VALUE!</v>
      </c>
      <c r="AR260" t="e">
        <f t="shared" si="269"/>
        <v>#VALUE!</v>
      </c>
      <c r="AS260" t="e">
        <f t="shared" si="270"/>
        <v>#VALUE!</v>
      </c>
      <c r="AT260" t="e">
        <f t="shared" si="271"/>
        <v>#VALUE!</v>
      </c>
      <c r="AU260" t="e">
        <f t="shared" si="272"/>
        <v>#VALUE!</v>
      </c>
      <c r="AV260" t="e">
        <f t="shared" si="273"/>
        <v>#VALUE!</v>
      </c>
      <c r="AW260" t="s">
        <v>1</v>
      </c>
      <c r="AX260" s="9" t="str">
        <f t="shared" si="274"/>
        <v/>
      </c>
      <c r="AY260" s="9" t="str">
        <f t="shared" si="275"/>
        <v/>
      </c>
      <c r="AZ260" s="9" t="str">
        <f t="shared" si="276"/>
        <v/>
      </c>
      <c r="BA260" s="1" t="str">
        <f t="shared" si="277"/>
        <v/>
      </c>
      <c r="BB260" s="1" t="str">
        <f t="shared" si="278"/>
        <v/>
      </c>
      <c r="BC260" s="9" t="str">
        <f t="shared" si="279"/>
        <v/>
      </c>
      <c r="BD260" s="9" t="str">
        <f t="shared" si="280"/>
        <v/>
      </c>
      <c r="BE260" s="12" t="str">
        <f t="shared" si="281"/>
        <v/>
      </c>
      <c r="BF260" s="12" t="str">
        <f t="shared" si="282"/>
        <v/>
      </c>
      <c r="BG260" s="12" t="str">
        <f t="shared" si="283"/>
        <v/>
      </c>
      <c r="BH260" t="s">
        <v>1</v>
      </c>
      <c r="BI260" s="9" t="str">
        <f t="shared" si="284"/>
        <v/>
      </c>
      <c r="BJ260" s="1" t="str">
        <f t="shared" si="285"/>
        <v/>
      </c>
      <c r="BK260" t="s">
        <v>1</v>
      </c>
      <c r="BL260" s="9" t="str">
        <f t="shared" si="286"/>
        <v/>
      </c>
      <c r="BM260" s="1" t="str">
        <f t="shared" si="287"/>
        <v/>
      </c>
      <c r="BN260" t="s">
        <v>1</v>
      </c>
      <c r="BO260" s="9" t="str">
        <f t="shared" si="288"/>
        <v/>
      </c>
      <c r="BP260" s="1" t="str">
        <f t="shared" si="228"/>
        <v/>
      </c>
      <c r="BQ260" t="s">
        <v>1</v>
      </c>
    </row>
    <row r="261" spans="3:69" x14ac:dyDescent="0.25">
      <c r="C261">
        <v>0</v>
      </c>
      <c r="D261" t="e">
        <f t="shared" si="229"/>
        <v>#VALUE!</v>
      </c>
      <c r="E261" t="e">
        <f t="shared" si="230"/>
        <v>#VALUE!</v>
      </c>
      <c r="F261" t="e">
        <f t="shared" si="231"/>
        <v>#VALUE!</v>
      </c>
      <c r="G261" t="e">
        <f t="shared" si="232"/>
        <v>#VALUE!</v>
      </c>
      <c r="H261" t="e">
        <f t="shared" si="233"/>
        <v>#VALUE!</v>
      </c>
      <c r="I261" t="e">
        <f t="shared" si="234"/>
        <v>#VALUE!</v>
      </c>
      <c r="J261" t="e">
        <f t="shared" si="235"/>
        <v>#VALUE!</v>
      </c>
      <c r="K261" t="e">
        <f t="shared" si="236"/>
        <v>#VALUE!</v>
      </c>
      <c r="L261" t="e">
        <f t="shared" si="237"/>
        <v>#VALUE!</v>
      </c>
      <c r="M261" t="e">
        <f t="shared" si="238"/>
        <v>#VALUE!</v>
      </c>
      <c r="N261" t="e">
        <f t="shared" si="239"/>
        <v>#VALUE!</v>
      </c>
      <c r="O261" t="e">
        <f t="shared" si="240"/>
        <v>#VALUE!</v>
      </c>
      <c r="P261" t="e">
        <f t="shared" si="241"/>
        <v>#VALUE!</v>
      </c>
      <c r="Q261" t="e">
        <f t="shared" si="242"/>
        <v>#VALUE!</v>
      </c>
      <c r="R261" t="e">
        <f t="shared" si="243"/>
        <v>#VALUE!</v>
      </c>
      <c r="S261" t="e">
        <f t="shared" si="244"/>
        <v>#VALUE!</v>
      </c>
      <c r="T261" t="e">
        <f t="shared" si="245"/>
        <v>#VALUE!</v>
      </c>
      <c r="U261" t="e">
        <f t="shared" si="246"/>
        <v>#VALUE!</v>
      </c>
      <c r="V261" t="e">
        <f t="shared" si="247"/>
        <v>#VALUE!</v>
      </c>
      <c r="W261" t="e">
        <f t="shared" si="248"/>
        <v>#VALUE!</v>
      </c>
      <c r="X261" t="e">
        <f t="shared" si="249"/>
        <v>#VALUE!</v>
      </c>
      <c r="Y261" t="e">
        <f t="shared" si="250"/>
        <v>#VALUE!</v>
      </c>
      <c r="Z261" t="e">
        <f t="shared" si="251"/>
        <v>#VALUE!</v>
      </c>
      <c r="AA261" t="e">
        <f t="shared" si="252"/>
        <v>#VALUE!</v>
      </c>
      <c r="AB261" t="e">
        <f t="shared" si="253"/>
        <v>#VALUE!</v>
      </c>
      <c r="AC261" t="e">
        <f t="shared" si="254"/>
        <v>#VALUE!</v>
      </c>
      <c r="AD261" t="e">
        <f t="shared" si="255"/>
        <v>#VALUE!</v>
      </c>
      <c r="AE261" t="e">
        <f t="shared" si="256"/>
        <v>#VALUE!</v>
      </c>
      <c r="AF261" t="e">
        <f t="shared" si="257"/>
        <v>#VALUE!</v>
      </c>
      <c r="AG261" t="e">
        <f t="shared" si="258"/>
        <v>#VALUE!</v>
      </c>
      <c r="AH261" t="e">
        <f t="shared" si="259"/>
        <v>#VALUE!</v>
      </c>
      <c r="AI261" t="e">
        <f t="shared" si="260"/>
        <v>#VALUE!</v>
      </c>
      <c r="AJ261" t="e">
        <f t="shared" si="261"/>
        <v>#VALUE!</v>
      </c>
      <c r="AK261" t="e">
        <f t="shared" si="262"/>
        <v>#VALUE!</v>
      </c>
      <c r="AL261" t="e">
        <f t="shared" si="263"/>
        <v>#VALUE!</v>
      </c>
      <c r="AM261" t="e">
        <f t="shared" si="264"/>
        <v>#VALUE!</v>
      </c>
      <c r="AN261" t="e">
        <f t="shared" si="265"/>
        <v>#VALUE!</v>
      </c>
      <c r="AO261" t="e">
        <f t="shared" si="266"/>
        <v>#VALUE!</v>
      </c>
      <c r="AP261" t="e">
        <f t="shared" si="267"/>
        <v>#VALUE!</v>
      </c>
      <c r="AQ261" t="e">
        <f t="shared" si="268"/>
        <v>#VALUE!</v>
      </c>
      <c r="AR261" t="e">
        <f t="shared" si="269"/>
        <v>#VALUE!</v>
      </c>
      <c r="AS261" t="e">
        <f t="shared" si="270"/>
        <v>#VALUE!</v>
      </c>
      <c r="AT261" t="e">
        <f t="shared" si="271"/>
        <v>#VALUE!</v>
      </c>
      <c r="AU261" t="e">
        <f t="shared" si="272"/>
        <v>#VALUE!</v>
      </c>
      <c r="AV261" t="e">
        <f t="shared" si="273"/>
        <v>#VALUE!</v>
      </c>
      <c r="AW261" t="s">
        <v>1</v>
      </c>
      <c r="AX261" s="9" t="str">
        <f t="shared" si="274"/>
        <v/>
      </c>
      <c r="AY261" s="9" t="str">
        <f t="shared" si="275"/>
        <v/>
      </c>
      <c r="AZ261" s="9" t="str">
        <f t="shared" si="276"/>
        <v/>
      </c>
      <c r="BA261" s="1" t="str">
        <f t="shared" si="277"/>
        <v/>
      </c>
      <c r="BB261" s="1" t="str">
        <f t="shared" si="278"/>
        <v/>
      </c>
      <c r="BC261" s="9" t="str">
        <f t="shared" si="279"/>
        <v/>
      </c>
      <c r="BD261" s="9" t="str">
        <f t="shared" si="280"/>
        <v/>
      </c>
      <c r="BE261" s="12" t="str">
        <f t="shared" si="281"/>
        <v/>
      </c>
      <c r="BF261" s="12" t="str">
        <f t="shared" si="282"/>
        <v/>
      </c>
      <c r="BG261" s="12" t="str">
        <f t="shared" si="283"/>
        <v/>
      </c>
      <c r="BH261" t="s">
        <v>1</v>
      </c>
      <c r="BI261" s="9" t="str">
        <f t="shared" si="284"/>
        <v/>
      </c>
      <c r="BJ261" s="1" t="str">
        <f t="shared" si="285"/>
        <v/>
      </c>
      <c r="BK261" t="s">
        <v>1</v>
      </c>
      <c r="BL261" s="9" t="str">
        <f t="shared" si="286"/>
        <v/>
      </c>
      <c r="BM261" s="1" t="str">
        <f t="shared" si="287"/>
        <v/>
      </c>
      <c r="BN261" t="s">
        <v>1</v>
      </c>
      <c r="BO261" s="9" t="str">
        <f t="shared" si="288"/>
        <v/>
      </c>
      <c r="BP261" s="1" t="str">
        <f t="shared" si="228"/>
        <v/>
      </c>
      <c r="BQ261" t="s">
        <v>1</v>
      </c>
    </row>
    <row r="262" spans="3:69" x14ac:dyDescent="0.25">
      <c r="C262">
        <v>0</v>
      </c>
      <c r="D262" t="e">
        <f t="shared" si="229"/>
        <v>#VALUE!</v>
      </c>
      <c r="E262" t="e">
        <f t="shared" si="230"/>
        <v>#VALUE!</v>
      </c>
      <c r="F262" t="e">
        <f t="shared" si="231"/>
        <v>#VALUE!</v>
      </c>
      <c r="G262" t="e">
        <f t="shared" si="232"/>
        <v>#VALUE!</v>
      </c>
      <c r="H262" t="e">
        <f t="shared" si="233"/>
        <v>#VALUE!</v>
      </c>
      <c r="I262" t="e">
        <f t="shared" si="234"/>
        <v>#VALUE!</v>
      </c>
      <c r="J262" t="e">
        <f t="shared" si="235"/>
        <v>#VALUE!</v>
      </c>
      <c r="K262" t="e">
        <f t="shared" si="236"/>
        <v>#VALUE!</v>
      </c>
      <c r="L262" t="e">
        <f t="shared" si="237"/>
        <v>#VALUE!</v>
      </c>
      <c r="M262" t="e">
        <f t="shared" si="238"/>
        <v>#VALUE!</v>
      </c>
      <c r="N262" t="e">
        <f t="shared" si="239"/>
        <v>#VALUE!</v>
      </c>
      <c r="O262" t="e">
        <f t="shared" si="240"/>
        <v>#VALUE!</v>
      </c>
      <c r="P262" t="e">
        <f t="shared" si="241"/>
        <v>#VALUE!</v>
      </c>
      <c r="Q262" t="e">
        <f t="shared" si="242"/>
        <v>#VALUE!</v>
      </c>
      <c r="R262" t="e">
        <f t="shared" si="243"/>
        <v>#VALUE!</v>
      </c>
      <c r="S262" t="e">
        <f t="shared" si="244"/>
        <v>#VALUE!</v>
      </c>
      <c r="T262" t="e">
        <f t="shared" si="245"/>
        <v>#VALUE!</v>
      </c>
      <c r="U262" t="e">
        <f t="shared" si="246"/>
        <v>#VALUE!</v>
      </c>
      <c r="V262" t="e">
        <f t="shared" si="247"/>
        <v>#VALUE!</v>
      </c>
      <c r="W262" t="e">
        <f t="shared" si="248"/>
        <v>#VALUE!</v>
      </c>
      <c r="X262" t="e">
        <f t="shared" si="249"/>
        <v>#VALUE!</v>
      </c>
      <c r="Y262" t="e">
        <f t="shared" si="250"/>
        <v>#VALUE!</v>
      </c>
      <c r="Z262" t="e">
        <f t="shared" si="251"/>
        <v>#VALUE!</v>
      </c>
      <c r="AA262" t="e">
        <f t="shared" si="252"/>
        <v>#VALUE!</v>
      </c>
      <c r="AB262" t="e">
        <f t="shared" si="253"/>
        <v>#VALUE!</v>
      </c>
      <c r="AC262" t="e">
        <f t="shared" si="254"/>
        <v>#VALUE!</v>
      </c>
      <c r="AD262" t="e">
        <f t="shared" si="255"/>
        <v>#VALUE!</v>
      </c>
      <c r="AE262" t="e">
        <f t="shared" si="256"/>
        <v>#VALUE!</v>
      </c>
      <c r="AF262" t="e">
        <f t="shared" si="257"/>
        <v>#VALUE!</v>
      </c>
      <c r="AG262" t="e">
        <f t="shared" si="258"/>
        <v>#VALUE!</v>
      </c>
      <c r="AH262" t="e">
        <f t="shared" si="259"/>
        <v>#VALUE!</v>
      </c>
      <c r="AI262" t="e">
        <f t="shared" si="260"/>
        <v>#VALUE!</v>
      </c>
      <c r="AJ262" t="e">
        <f t="shared" si="261"/>
        <v>#VALUE!</v>
      </c>
      <c r="AK262" t="e">
        <f t="shared" si="262"/>
        <v>#VALUE!</v>
      </c>
      <c r="AL262" t="e">
        <f t="shared" si="263"/>
        <v>#VALUE!</v>
      </c>
      <c r="AM262" t="e">
        <f t="shared" si="264"/>
        <v>#VALUE!</v>
      </c>
      <c r="AN262" t="e">
        <f t="shared" si="265"/>
        <v>#VALUE!</v>
      </c>
      <c r="AO262" t="e">
        <f t="shared" si="266"/>
        <v>#VALUE!</v>
      </c>
      <c r="AP262" t="e">
        <f t="shared" si="267"/>
        <v>#VALUE!</v>
      </c>
      <c r="AQ262" t="e">
        <f t="shared" si="268"/>
        <v>#VALUE!</v>
      </c>
      <c r="AR262" t="e">
        <f t="shared" si="269"/>
        <v>#VALUE!</v>
      </c>
      <c r="AS262" t="e">
        <f t="shared" si="270"/>
        <v>#VALUE!</v>
      </c>
      <c r="AT262" t="e">
        <f t="shared" si="271"/>
        <v>#VALUE!</v>
      </c>
      <c r="AU262" t="e">
        <f t="shared" si="272"/>
        <v>#VALUE!</v>
      </c>
      <c r="AV262" t="e">
        <f t="shared" si="273"/>
        <v>#VALUE!</v>
      </c>
      <c r="AW262" t="s">
        <v>1</v>
      </c>
      <c r="AX262" s="9" t="str">
        <f t="shared" si="274"/>
        <v/>
      </c>
      <c r="AY262" s="9" t="str">
        <f t="shared" si="275"/>
        <v/>
      </c>
      <c r="AZ262" s="9" t="str">
        <f t="shared" si="276"/>
        <v/>
      </c>
      <c r="BA262" s="1" t="str">
        <f t="shared" si="277"/>
        <v/>
      </c>
      <c r="BB262" s="1" t="str">
        <f t="shared" si="278"/>
        <v/>
      </c>
      <c r="BC262" s="9" t="str">
        <f t="shared" si="279"/>
        <v/>
      </c>
      <c r="BD262" s="9" t="str">
        <f t="shared" si="280"/>
        <v/>
      </c>
      <c r="BE262" s="12" t="str">
        <f t="shared" si="281"/>
        <v/>
      </c>
      <c r="BF262" s="12" t="str">
        <f t="shared" si="282"/>
        <v/>
      </c>
      <c r="BG262" s="12" t="str">
        <f t="shared" si="283"/>
        <v/>
      </c>
      <c r="BH262" t="s">
        <v>1</v>
      </c>
      <c r="BI262" s="9" t="str">
        <f t="shared" si="284"/>
        <v/>
      </c>
      <c r="BJ262" s="1" t="str">
        <f t="shared" si="285"/>
        <v/>
      </c>
      <c r="BK262" t="s">
        <v>1</v>
      </c>
      <c r="BL262" s="9" t="str">
        <f t="shared" si="286"/>
        <v/>
      </c>
      <c r="BM262" s="1" t="str">
        <f t="shared" si="287"/>
        <v/>
      </c>
      <c r="BN262" t="s">
        <v>1</v>
      </c>
      <c r="BO262" s="9" t="str">
        <f t="shared" si="288"/>
        <v/>
      </c>
      <c r="BP262" s="1" t="str">
        <f t="shared" ref="BP262:BP325" si="289">IF(BO262="","",IFERROR(MATCH(BO262,ImePrezime,0),"NEMA"))</f>
        <v/>
      </c>
      <c r="BQ262" t="s">
        <v>1</v>
      </c>
    </row>
    <row r="263" spans="3:69" x14ac:dyDescent="0.25">
      <c r="C263">
        <v>0</v>
      </c>
      <c r="D263" t="e">
        <f t="shared" ref="D263:D326" si="290">FIND(";",$B263,C263+1)</f>
        <v>#VALUE!</v>
      </c>
      <c r="E263" t="e">
        <f t="shared" ref="E263:E326" si="291">FIND(";",$B263,D263+1)</f>
        <v>#VALUE!</v>
      </c>
      <c r="F263" t="e">
        <f t="shared" ref="F263:F326" si="292">FIND(";",$B263,E263+1)</f>
        <v>#VALUE!</v>
      </c>
      <c r="G263" t="e">
        <f t="shared" ref="G263:G326" si="293">FIND(";",$B263,F263+1)</f>
        <v>#VALUE!</v>
      </c>
      <c r="H263" t="e">
        <f t="shared" ref="H263:H326" si="294">FIND(";",$B263,G263+1)</f>
        <v>#VALUE!</v>
      </c>
      <c r="I263" t="e">
        <f t="shared" ref="I263:I326" si="295">FIND(";",$B263,H263+1)</f>
        <v>#VALUE!</v>
      </c>
      <c r="J263" t="e">
        <f t="shared" ref="J263:J326" si="296">FIND(";",$B263,I263+1)</f>
        <v>#VALUE!</v>
      </c>
      <c r="K263" t="e">
        <f t="shared" ref="K263:K326" si="297">FIND(";",$B263,J263+1)</f>
        <v>#VALUE!</v>
      </c>
      <c r="L263" t="e">
        <f t="shared" ref="L263:L326" si="298">FIND(";",$B263,K263+1)</f>
        <v>#VALUE!</v>
      </c>
      <c r="M263" t="e">
        <f t="shared" ref="M263:M326" si="299">FIND(";",$B263,L263+1)</f>
        <v>#VALUE!</v>
      </c>
      <c r="N263" t="e">
        <f t="shared" ref="N263:N326" si="300">FIND(";",$B263,M263+1)</f>
        <v>#VALUE!</v>
      </c>
      <c r="O263" t="e">
        <f t="shared" ref="O263:O326" si="301">FIND(";",$B263,N263+1)</f>
        <v>#VALUE!</v>
      </c>
      <c r="P263" t="e">
        <f t="shared" ref="P263:P326" si="302">FIND(";",$B263,O263+1)</f>
        <v>#VALUE!</v>
      </c>
      <c r="Q263" t="e">
        <f t="shared" ref="Q263:Q326" si="303">FIND(";",$B263,P263+1)</f>
        <v>#VALUE!</v>
      </c>
      <c r="R263" t="e">
        <f t="shared" ref="R263:R326" si="304">FIND(";",$B263,Q263+1)</f>
        <v>#VALUE!</v>
      </c>
      <c r="S263" t="e">
        <f t="shared" ref="S263:S326" si="305">FIND(";",$B263,R263+1)</f>
        <v>#VALUE!</v>
      </c>
      <c r="T263" t="e">
        <f t="shared" ref="T263:T326" si="306">FIND(";",$B263,S263+1)</f>
        <v>#VALUE!</v>
      </c>
      <c r="U263" t="e">
        <f t="shared" ref="U263:U326" si="307">FIND(";",$B263,T263+1)</f>
        <v>#VALUE!</v>
      </c>
      <c r="V263" t="e">
        <f t="shared" ref="V263:V326" si="308">FIND(";",$B263,U263+1)</f>
        <v>#VALUE!</v>
      </c>
      <c r="W263" t="e">
        <f t="shared" ref="W263:W326" si="309">FIND(";",$B263,V263+1)</f>
        <v>#VALUE!</v>
      </c>
      <c r="X263" t="e">
        <f t="shared" ref="X263:X326" si="310">FIND(";",$B263,W263+1)</f>
        <v>#VALUE!</v>
      </c>
      <c r="Y263" t="e">
        <f t="shared" ref="Y263:Y326" si="311">FIND(";",$B263,X263+1)</f>
        <v>#VALUE!</v>
      </c>
      <c r="Z263" t="e">
        <f t="shared" ref="Z263:Z326" si="312">FIND(";",$B263,Y263+1)</f>
        <v>#VALUE!</v>
      </c>
      <c r="AA263" t="e">
        <f t="shared" ref="AA263:AA326" si="313">FIND(";",$B263,Z263+1)</f>
        <v>#VALUE!</v>
      </c>
      <c r="AB263" t="e">
        <f t="shared" ref="AB263:AB326" si="314">FIND(";",$B263,AA263+1)</f>
        <v>#VALUE!</v>
      </c>
      <c r="AC263" t="e">
        <f t="shared" ref="AC263:AC326" si="315">FIND(";",$B263,AB263+1)</f>
        <v>#VALUE!</v>
      </c>
      <c r="AD263" t="e">
        <f t="shared" ref="AD263:AD326" si="316">FIND(";",$B263,AC263+1)</f>
        <v>#VALUE!</v>
      </c>
      <c r="AE263" t="e">
        <f t="shared" ref="AE263:AE326" si="317">FIND(";",$B263,AD263+1)</f>
        <v>#VALUE!</v>
      </c>
      <c r="AF263" t="e">
        <f t="shared" ref="AF263:AF326" si="318">FIND(";",$B263,AE263+1)</f>
        <v>#VALUE!</v>
      </c>
      <c r="AG263" t="e">
        <f t="shared" ref="AG263:AG326" si="319">FIND(";",$B263,AF263+1)</f>
        <v>#VALUE!</v>
      </c>
      <c r="AH263" t="e">
        <f t="shared" ref="AH263:AH326" si="320">FIND(";",$B263,AG263+1)</f>
        <v>#VALUE!</v>
      </c>
      <c r="AI263" t="e">
        <f t="shared" ref="AI263:AI326" si="321">FIND(";",$B263,AH263+1)</f>
        <v>#VALUE!</v>
      </c>
      <c r="AJ263" t="e">
        <f t="shared" ref="AJ263:AJ326" si="322">FIND(";",$B263,AI263+1)</f>
        <v>#VALUE!</v>
      </c>
      <c r="AK263" t="e">
        <f t="shared" ref="AK263:AK326" si="323">FIND(";",$B263,AJ263+1)</f>
        <v>#VALUE!</v>
      </c>
      <c r="AL263" t="e">
        <f t="shared" ref="AL263:AL326" si="324">FIND(";",$B263,AK263+1)</f>
        <v>#VALUE!</v>
      </c>
      <c r="AM263" t="e">
        <f t="shared" ref="AM263:AM326" si="325">FIND(";",$B263,AL263+1)</f>
        <v>#VALUE!</v>
      </c>
      <c r="AN263" t="e">
        <f t="shared" ref="AN263:AN326" si="326">FIND(";",$B263,AM263+1)</f>
        <v>#VALUE!</v>
      </c>
      <c r="AO263" t="e">
        <f t="shared" ref="AO263:AO326" si="327">FIND(";",$B263,AN263+1)</f>
        <v>#VALUE!</v>
      </c>
      <c r="AP263" t="e">
        <f t="shared" ref="AP263:AP326" si="328">FIND(";",$B263,AO263+1)</f>
        <v>#VALUE!</v>
      </c>
      <c r="AQ263" t="e">
        <f t="shared" ref="AQ263:AQ326" si="329">FIND(";",$B263,AP263+1)</f>
        <v>#VALUE!</v>
      </c>
      <c r="AR263" t="e">
        <f t="shared" ref="AR263:AR326" si="330">FIND(";",$B263,AQ263+1)</f>
        <v>#VALUE!</v>
      </c>
      <c r="AS263" t="e">
        <f t="shared" ref="AS263:AS326" si="331">FIND(";",$B263,AR263+1)</f>
        <v>#VALUE!</v>
      </c>
      <c r="AT263" t="e">
        <f t="shared" ref="AT263:AT326" si="332">FIND(";",$B263,AS263+1)</f>
        <v>#VALUE!</v>
      </c>
      <c r="AU263" t="e">
        <f t="shared" ref="AU263:AU326" si="333">FIND(";",$B263,AT263+1)</f>
        <v>#VALUE!</v>
      </c>
      <c r="AV263" t="e">
        <f t="shared" ref="AV263:AV326" si="334">FIND(";",$B263,AU263+1)</f>
        <v>#VALUE!</v>
      </c>
      <c r="AW263" t="s">
        <v>1</v>
      </c>
      <c r="AX263" s="9" t="str">
        <f t="shared" ref="AX263:AX326" si="335">IF(B263="","",SUBSTITUTE(MID($B263,U263+1,V263-U263-1),"""",""))</f>
        <v/>
      </c>
      <c r="AY263" s="9" t="str">
        <f t="shared" ref="AY263:AY326" si="336">IF(B263="","",SUBSTITUTE(MID($B263,G263+1,H263-G263-1),"""",""))</f>
        <v/>
      </c>
      <c r="AZ263" s="9" t="str">
        <f t="shared" ref="AZ263:AZ326" si="337">IF(B263="","",SUBSTITUTE(MID($B263,F263+1,G263-F263-1),"""",""))</f>
        <v/>
      </c>
      <c r="BA263" s="1" t="str">
        <f t="shared" ref="BA263:BA326" si="338">IF(B263="","",SUBSTITUTE(MID($B263,N263+1,O263-N263-1),"""",""))</f>
        <v/>
      </c>
      <c r="BB263" s="1" t="str">
        <f t="shared" ref="BB263:BB326" si="339">IF(B263="","",SUBSTITUTE(MID($B263,O263+1,P263-O263-1),"""",""))</f>
        <v/>
      </c>
      <c r="BC263" s="9" t="str">
        <f t="shared" ref="BC263:BC326" si="340">IF(B263="","",SUBSTITUTE(MID($B263,Q263+1,R263-Q263-1),"""",""))</f>
        <v/>
      </c>
      <c r="BD263" s="9" t="str">
        <f t="shared" ref="BD263:BD326" si="341">IF(B263="","",SUBSTITUTE(MID($B263,AP263+1,AQ263-AP263-1),"""",""))</f>
        <v/>
      </c>
      <c r="BE263" s="12" t="str">
        <f t="shared" ref="BE263:BE326" si="342">IF(B263="","",SUBSTITUTE(MID($B263,AQ263+1,AR263-AQ263-1),"""",""))</f>
        <v/>
      </c>
      <c r="BF263" s="12" t="str">
        <f t="shared" ref="BF263:BF326" si="343">IF(B263="","",SUBSTITUTE(MID($B263,AR263+1,AS263-AR263-1),"""",""))</f>
        <v/>
      </c>
      <c r="BG263" s="12" t="str">
        <f t="shared" ref="BG263:BG326" si="344">IF(B263="","",SUBSTITUTE(MID($B263,AS263+1,AT263-AS263-1),"""",""))</f>
        <v/>
      </c>
      <c r="BH263" t="s">
        <v>1</v>
      </c>
      <c r="BI263" s="9" t="str">
        <f t="shared" ref="BI263:BI326" si="345">IF(AY263="Vacant","",IF(AY263="","",AY263) &amp; IF(AZ263="",""," – " &amp; AZ263) &amp; IF(BC263="",""," – " &amp; BC263) &amp; IF(AX263="",""," – " &amp; AX263))</f>
        <v/>
      </c>
      <c r="BJ263" s="1" t="str">
        <f t="shared" ref="BJ263:BJ326" si="346">IF(BI263="","",IFERROR(MATCH(BI263,Registar,0),"NEMA"))</f>
        <v/>
      </c>
      <c r="BK263" t="s">
        <v>1</v>
      </c>
      <c r="BL263" s="9" t="str">
        <f t="shared" ref="BL263:BL326" si="347">IF(AY263="Vacant","",IF(AY263="","",AY263) &amp; IF(AZ263="",""," – " &amp; AZ263) &amp; IF(BC263="",""," – " &amp; BC263))</f>
        <v/>
      </c>
      <c r="BM263" s="1" t="str">
        <f t="shared" ref="BM263:BM326" si="348">IF(BL263="","",IFERROR(MATCH(BL263,ImePrezimeKlub,0),"NEMA"))</f>
        <v/>
      </c>
      <c r="BN263" t="s">
        <v>1</v>
      </c>
      <c r="BO263" s="9" t="str">
        <f t="shared" ref="BO263:BO326" si="349">IF(AY263="Vacant","",IF(AY263="","",AY263)&amp;IF(AZ263="",""," – "&amp;AZ263))</f>
        <v/>
      </c>
      <c r="BP263" s="1" t="str">
        <f t="shared" si="289"/>
        <v/>
      </c>
      <c r="BQ263" t="s">
        <v>1</v>
      </c>
    </row>
    <row r="264" spans="3:69" x14ac:dyDescent="0.25">
      <c r="C264">
        <v>0</v>
      </c>
      <c r="D264" t="e">
        <f t="shared" si="290"/>
        <v>#VALUE!</v>
      </c>
      <c r="E264" t="e">
        <f t="shared" si="291"/>
        <v>#VALUE!</v>
      </c>
      <c r="F264" t="e">
        <f t="shared" si="292"/>
        <v>#VALUE!</v>
      </c>
      <c r="G264" t="e">
        <f t="shared" si="293"/>
        <v>#VALUE!</v>
      </c>
      <c r="H264" t="e">
        <f t="shared" si="294"/>
        <v>#VALUE!</v>
      </c>
      <c r="I264" t="e">
        <f t="shared" si="295"/>
        <v>#VALUE!</v>
      </c>
      <c r="J264" t="e">
        <f t="shared" si="296"/>
        <v>#VALUE!</v>
      </c>
      <c r="K264" t="e">
        <f t="shared" si="297"/>
        <v>#VALUE!</v>
      </c>
      <c r="L264" t="e">
        <f t="shared" si="298"/>
        <v>#VALUE!</v>
      </c>
      <c r="M264" t="e">
        <f t="shared" si="299"/>
        <v>#VALUE!</v>
      </c>
      <c r="N264" t="e">
        <f t="shared" si="300"/>
        <v>#VALUE!</v>
      </c>
      <c r="O264" t="e">
        <f t="shared" si="301"/>
        <v>#VALUE!</v>
      </c>
      <c r="P264" t="e">
        <f t="shared" si="302"/>
        <v>#VALUE!</v>
      </c>
      <c r="Q264" t="e">
        <f t="shared" si="303"/>
        <v>#VALUE!</v>
      </c>
      <c r="R264" t="e">
        <f t="shared" si="304"/>
        <v>#VALUE!</v>
      </c>
      <c r="S264" t="e">
        <f t="shared" si="305"/>
        <v>#VALUE!</v>
      </c>
      <c r="T264" t="e">
        <f t="shared" si="306"/>
        <v>#VALUE!</v>
      </c>
      <c r="U264" t="e">
        <f t="shared" si="307"/>
        <v>#VALUE!</v>
      </c>
      <c r="V264" t="e">
        <f t="shared" si="308"/>
        <v>#VALUE!</v>
      </c>
      <c r="W264" t="e">
        <f t="shared" si="309"/>
        <v>#VALUE!</v>
      </c>
      <c r="X264" t="e">
        <f t="shared" si="310"/>
        <v>#VALUE!</v>
      </c>
      <c r="Y264" t="e">
        <f t="shared" si="311"/>
        <v>#VALUE!</v>
      </c>
      <c r="Z264" t="e">
        <f t="shared" si="312"/>
        <v>#VALUE!</v>
      </c>
      <c r="AA264" t="e">
        <f t="shared" si="313"/>
        <v>#VALUE!</v>
      </c>
      <c r="AB264" t="e">
        <f t="shared" si="314"/>
        <v>#VALUE!</v>
      </c>
      <c r="AC264" t="e">
        <f t="shared" si="315"/>
        <v>#VALUE!</v>
      </c>
      <c r="AD264" t="e">
        <f t="shared" si="316"/>
        <v>#VALUE!</v>
      </c>
      <c r="AE264" t="e">
        <f t="shared" si="317"/>
        <v>#VALUE!</v>
      </c>
      <c r="AF264" t="e">
        <f t="shared" si="318"/>
        <v>#VALUE!</v>
      </c>
      <c r="AG264" t="e">
        <f t="shared" si="319"/>
        <v>#VALUE!</v>
      </c>
      <c r="AH264" t="e">
        <f t="shared" si="320"/>
        <v>#VALUE!</v>
      </c>
      <c r="AI264" t="e">
        <f t="shared" si="321"/>
        <v>#VALUE!</v>
      </c>
      <c r="AJ264" t="e">
        <f t="shared" si="322"/>
        <v>#VALUE!</v>
      </c>
      <c r="AK264" t="e">
        <f t="shared" si="323"/>
        <v>#VALUE!</v>
      </c>
      <c r="AL264" t="e">
        <f t="shared" si="324"/>
        <v>#VALUE!</v>
      </c>
      <c r="AM264" t="e">
        <f t="shared" si="325"/>
        <v>#VALUE!</v>
      </c>
      <c r="AN264" t="e">
        <f t="shared" si="326"/>
        <v>#VALUE!</v>
      </c>
      <c r="AO264" t="e">
        <f t="shared" si="327"/>
        <v>#VALUE!</v>
      </c>
      <c r="AP264" t="e">
        <f t="shared" si="328"/>
        <v>#VALUE!</v>
      </c>
      <c r="AQ264" t="e">
        <f t="shared" si="329"/>
        <v>#VALUE!</v>
      </c>
      <c r="AR264" t="e">
        <f t="shared" si="330"/>
        <v>#VALUE!</v>
      </c>
      <c r="AS264" t="e">
        <f t="shared" si="331"/>
        <v>#VALUE!</v>
      </c>
      <c r="AT264" t="e">
        <f t="shared" si="332"/>
        <v>#VALUE!</v>
      </c>
      <c r="AU264" t="e">
        <f t="shared" si="333"/>
        <v>#VALUE!</v>
      </c>
      <c r="AV264" t="e">
        <f t="shared" si="334"/>
        <v>#VALUE!</v>
      </c>
      <c r="AW264" t="s">
        <v>1</v>
      </c>
      <c r="AX264" s="9" t="str">
        <f t="shared" si="335"/>
        <v/>
      </c>
      <c r="AY264" s="9" t="str">
        <f t="shared" si="336"/>
        <v/>
      </c>
      <c r="AZ264" s="9" t="str">
        <f t="shared" si="337"/>
        <v/>
      </c>
      <c r="BA264" s="1" t="str">
        <f t="shared" si="338"/>
        <v/>
      </c>
      <c r="BB264" s="1" t="str">
        <f t="shared" si="339"/>
        <v/>
      </c>
      <c r="BC264" s="9" t="str">
        <f t="shared" si="340"/>
        <v/>
      </c>
      <c r="BD264" s="9" t="str">
        <f t="shared" si="341"/>
        <v/>
      </c>
      <c r="BE264" s="12" t="str">
        <f t="shared" si="342"/>
        <v/>
      </c>
      <c r="BF264" s="12" t="str">
        <f t="shared" si="343"/>
        <v/>
      </c>
      <c r="BG264" s="12" t="str">
        <f t="shared" si="344"/>
        <v/>
      </c>
      <c r="BH264" t="s">
        <v>1</v>
      </c>
      <c r="BI264" s="9" t="str">
        <f t="shared" si="345"/>
        <v/>
      </c>
      <c r="BJ264" s="1" t="str">
        <f t="shared" si="346"/>
        <v/>
      </c>
      <c r="BK264" t="s">
        <v>1</v>
      </c>
      <c r="BL264" s="9" t="str">
        <f t="shared" si="347"/>
        <v/>
      </c>
      <c r="BM264" s="1" t="str">
        <f t="shared" si="348"/>
        <v/>
      </c>
      <c r="BN264" t="s">
        <v>1</v>
      </c>
      <c r="BO264" s="9" t="str">
        <f t="shared" si="349"/>
        <v/>
      </c>
      <c r="BP264" s="1" t="str">
        <f t="shared" si="289"/>
        <v/>
      </c>
      <c r="BQ264" t="s">
        <v>1</v>
      </c>
    </row>
    <row r="265" spans="3:69" x14ac:dyDescent="0.25">
      <c r="C265">
        <v>0</v>
      </c>
      <c r="D265" t="e">
        <f t="shared" si="290"/>
        <v>#VALUE!</v>
      </c>
      <c r="E265" t="e">
        <f t="shared" si="291"/>
        <v>#VALUE!</v>
      </c>
      <c r="F265" t="e">
        <f t="shared" si="292"/>
        <v>#VALUE!</v>
      </c>
      <c r="G265" t="e">
        <f t="shared" si="293"/>
        <v>#VALUE!</v>
      </c>
      <c r="H265" t="e">
        <f t="shared" si="294"/>
        <v>#VALUE!</v>
      </c>
      <c r="I265" t="e">
        <f t="shared" si="295"/>
        <v>#VALUE!</v>
      </c>
      <c r="J265" t="e">
        <f t="shared" si="296"/>
        <v>#VALUE!</v>
      </c>
      <c r="K265" t="e">
        <f t="shared" si="297"/>
        <v>#VALUE!</v>
      </c>
      <c r="L265" t="e">
        <f t="shared" si="298"/>
        <v>#VALUE!</v>
      </c>
      <c r="M265" t="e">
        <f t="shared" si="299"/>
        <v>#VALUE!</v>
      </c>
      <c r="N265" t="e">
        <f t="shared" si="300"/>
        <v>#VALUE!</v>
      </c>
      <c r="O265" t="e">
        <f t="shared" si="301"/>
        <v>#VALUE!</v>
      </c>
      <c r="P265" t="e">
        <f t="shared" si="302"/>
        <v>#VALUE!</v>
      </c>
      <c r="Q265" t="e">
        <f t="shared" si="303"/>
        <v>#VALUE!</v>
      </c>
      <c r="R265" t="e">
        <f t="shared" si="304"/>
        <v>#VALUE!</v>
      </c>
      <c r="S265" t="e">
        <f t="shared" si="305"/>
        <v>#VALUE!</v>
      </c>
      <c r="T265" t="e">
        <f t="shared" si="306"/>
        <v>#VALUE!</v>
      </c>
      <c r="U265" t="e">
        <f t="shared" si="307"/>
        <v>#VALUE!</v>
      </c>
      <c r="V265" t="e">
        <f t="shared" si="308"/>
        <v>#VALUE!</v>
      </c>
      <c r="W265" t="e">
        <f t="shared" si="309"/>
        <v>#VALUE!</v>
      </c>
      <c r="X265" t="e">
        <f t="shared" si="310"/>
        <v>#VALUE!</v>
      </c>
      <c r="Y265" t="e">
        <f t="shared" si="311"/>
        <v>#VALUE!</v>
      </c>
      <c r="Z265" t="e">
        <f t="shared" si="312"/>
        <v>#VALUE!</v>
      </c>
      <c r="AA265" t="e">
        <f t="shared" si="313"/>
        <v>#VALUE!</v>
      </c>
      <c r="AB265" t="e">
        <f t="shared" si="314"/>
        <v>#VALUE!</v>
      </c>
      <c r="AC265" t="e">
        <f t="shared" si="315"/>
        <v>#VALUE!</v>
      </c>
      <c r="AD265" t="e">
        <f t="shared" si="316"/>
        <v>#VALUE!</v>
      </c>
      <c r="AE265" t="e">
        <f t="shared" si="317"/>
        <v>#VALUE!</v>
      </c>
      <c r="AF265" t="e">
        <f t="shared" si="318"/>
        <v>#VALUE!</v>
      </c>
      <c r="AG265" t="e">
        <f t="shared" si="319"/>
        <v>#VALUE!</v>
      </c>
      <c r="AH265" t="e">
        <f t="shared" si="320"/>
        <v>#VALUE!</v>
      </c>
      <c r="AI265" t="e">
        <f t="shared" si="321"/>
        <v>#VALUE!</v>
      </c>
      <c r="AJ265" t="e">
        <f t="shared" si="322"/>
        <v>#VALUE!</v>
      </c>
      <c r="AK265" t="e">
        <f t="shared" si="323"/>
        <v>#VALUE!</v>
      </c>
      <c r="AL265" t="e">
        <f t="shared" si="324"/>
        <v>#VALUE!</v>
      </c>
      <c r="AM265" t="e">
        <f t="shared" si="325"/>
        <v>#VALUE!</v>
      </c>
      <c r="AN265" t="e">
        <f t="shared" si="326"/>
        <v>#VALUE!</v>
      </c>
      <c r="AO265" t="e">
        <f t="shared" si="327"/>
        <v>#VALUE!</v>
      </c>
      <c r="AP265" t="e">
        <f t="shared" si="328"/>
        <v>#VALUE!</v>
      </c>
      <c r="AQ265" t="e">
        <f t="shared" si="329"/>
        <v>#VALUE!</v>
      </c>
      <c r="AR265" t="e">
        <f t="shared" si="330"/>
        <v>#VALUE!</v>
      </c>
      <c r="AS265" t="e">
        <f t="shared" si="331"/>
        <v>#VALUE!</v>
      </c>
      <c r="AT265" t="e">
        <f t="shared" si="332"/>
        <v>#VALUE!</v>
      </c>
      <c r="AU265" t="e">
        <f t="shared" si="333"/>
        <v>#VALUE!</v>
      </c>
      <c r="AV265" t="e">
        <f t="shared" si="334"/>
        <v>#VALUE!</v>
      </c>
      <c r="AW265" t="s">
        <v>1</v>
      </c>
      <c r="AX265" s="9" t="str">
        <f t="shared" si="335"/>
        <v/>
      </c>
      <c r="AY265" s="9" t="str">
        <f t="shared" si="336"/>
        <v/>
      </c>
      <c r="AZ265" s="9" t="str">
        <f t="shared" si="337"/>
        <v/>
      </c>
      <c r="BA265" s="1" t="str">
        <f t="shared" si="338"/>
        <v/>
      </c>
      <c r="BB265" s="1" t="str">
        <f t="shared" si="339"/>
        <v/>
      </c>
      <c r="BC265" s="9" t="str">
        <f t="shared" si="340"/>
        <v/>
      </c>
      <c r="BD265" s="9" t="str">
        <f t="shared" si="341"/>
        <v/>
      </c>
      <c r="BE265" s="12" t="str">
        <f t="shared" si="342"/>
        <v/>
      </c>
      <c r="BF265" s="12" t="str">
        <f t="shared" si="343"/>
        <v/>
      </c>
      <c r="BG265" s="12" t="str">
        <f t="shared" si="344"/>
        <v/>
      </c>
      <c r="BH265" t="s">
        <v>1</v>
      </c>
      <c r="BI265" s="9" t="str">
        <f t="shared" si="345"/>
        <v/>
      </c>
      <c r="BJ265" s="1" t="str">
        <f t="shared" si="346"/>
        <v/>
      </c>
      <c r="BK265" t="s">
        <v>1</v>
      </c>
      <c r="BL265" s="9" t="str">
        <f t="shared" si="347"/>
        <v/>
      </c>
      <c r="BM265" s="1" t="str">
        <f t="shared" si="348"/>
        <v/>
      </c>
      <c r="BN265" t="s">
        <v>1</v>
      </c>
      <c r="BO265" s="9" t="str">
        <f t="shared" si="349"/>
        <v/>
      </c>
      <c r="BP265" s="1" t="str">
        <f t="shared" si="289"/>
        <v/>
      </c>
      <c r="BQ265" t="s">
        <v>1</v>
      </c>
    </row>
    <row r="266" spans="3:69" x14ac:dyDescent="0.25">
      <c r="C266">
        <v>0</v>
      </c>
      <c r="D266" t="e">
        <f t="shared" si="290"/>
        <v>#VALUE!</v>
      </c>
      <c r="E266" t="e">
        <f t="shared" si="291"/>
        <v>#VALUE!</v>
      </c>
      <c r="F266" t="e">
        <f t="shared" si="292"/>
        <v>#VALUE!</v>
      </c>
      <c r="G266" t="e">
        <f t="shared" si="293"/>
        <v>#VALUE!</v>
      </c>
      <c r="H266" t="e">
        <f t="shared" si="294"/>
        <v>#VALUE!</v>
      </c>
      <c r="I266" t="e">
        <f t="shared" si="295"/>
        <v>#VALUE!</v>
      </c>
      <c r="J266" t="e">
        <f t="shared" si="296"/>
        <v>#VALUE!</v>
      </c>
      <c r="K266" t="e">
        <f t="shared" si="297"/>
        <v>#VALUE!</v>
      </c>
      <c r="L266" t="e">
        <f t="shared" si="298"/>
        <v>#VALUE!</v>
      </c>
      <c r="M266" t="e">
        <f t="shared" si="299"/>
        <v>#VALUE!</v>
      </c>
      <c r="N266" t="e">
        <f t="shared" si="300"/>
        <v>#VALUE!</v>
      </c>
      <c r="O266" t="e">
        <f t="shared" si="301"/>
        <v>#VALUE!</v>
      </c>
      <c r="P266" t="e">
        <f t="shared" si="302"/>
        <v>#VALUE!</v>
      </c>
      <c r="Q266" t="e">
        <f t="shared" si="303"/>
        <v>#VALUE!</v>
      </c>
      <c r="R266" t="e">
        <f t="shared" si="304"/>
        <v>#VALUE!</v>
      </c>
      <c r="S266" t="e">
        <f t="shared" si="305"/>
        <v>#VALUE!</v>
      </c>
      <c r="T266" t="e">
        <f t="shared" si="306"/>
        <v>#VALUE!</v>
      </c>
      <c r="U266" t="e">
        <f t="shared" si="307"/>
        <v>#VALUE!</v>
      </c>
      <c r="V266" t="e">
        <f t="shared" si="308"/>
        <v>#VALUE!</v>
      </c>
      <c r="W266" t="e">
        <f t="shared" si="309"/>
        <v>#VALUE!</v>
      </c>
      <c r="X266" t="e">
        <f t="shared" si="310"/>
        <v>#VALUE!</v>
      </c>
      <c r="Y266" t="e">
        <f t="shared" si="311"/>
        <v>#VALUE!</v>
      </c>
      <c r="Z266" t="e">
        <f t="shared" si="312"/>
        <v>#VALUE!</v>
      </c>
      <c r="AA266" t="e">
        <f t="shared" si="313"/>
        <v>#VALUE!</v>
      </c>
      <c r="AB266" t="e">
        <f t="shared" si="314"/>
        <v>#VALUE!</v>
      </c>
      <c r="AC266" t="e">
        <f t="shared" si="315"/>
        <v>#VALUE!</v>
      </c>
      <c r="AD266" t="e">
        <f t="shared" si="316"/>
        <v>#VALUE!</v>
      </c>
      <c r="AE266" t="e">
        <f t="shared" si="317"/>
        <v>#VALUE!</v>
      </c>
      <c r="AF266" t="e">
        <f t="shared" si="318"/>
        <v>#VALUE!</v>
      </c>
      <c r="AG266" t="e">
        <f t="shared" si="319"/>
        <v>#VALUE!</v>
      </c>
      <c r="AH266" t="e">
        <f t="shared" si="320"/>
        <v>#VALUE!</v>
      </c>
      <c r="AI266" t="e">
        <f t="shared" si="321"/>
        <v>#VALUE!</v>
      </c>
      <c r="AJ266" t="e">
        <f t="shared" si="322"/>
        <v>#VALUE!</v>
      </c>
      <c r="AK266" t="e">
        <f t="shared" si="323"/>
        <v>#VALUE!</v>
      </c>
      <c r="AL266" t="e">
        <f t="shared" si="324"/>
        <v>#VALUE!</v>
      </c>
      <c r="AM266" t="e">
        <f t="shared" si="325"/>
        <v>#VALUE!</v>
      </c>
      <c r="AN266" t="e">
        <f t="shared" si="326"/>
        <v>#VALUE!</v>
      </c>
      <c r="AO266" t="e">
        <f t="shared" si="327"/>
        <v>#VALUE!</v>
      </c>
      <c r="AP266" t="e">
        <f t="shared" si="328"/>
        <v>#VALUE!</v>
      </c>
      <c r="AQ266" t="e">
        <f t="shared" si="329"/>
        <v>#VALUE!</v>
      </c>
      <c r="AR266" t="e">
        <f t="shared" si="330"/>
        <v>#VALUE!</v>
      </c>
      <c r="AS266" t="e">
        <f t="shared" si="331"/>
        <v>#VALUE!</v>
      </c>
      <c r="AT266" t="e">
        <f t="shared" si="332"/>
        <v>#VALUE!</v>
      </c>
      <c r="AU266" t="e">
        <f t="shared" si="333"/>
        <v>#VALUE!</v>
      </c>
      <c r="AV266" t="e">
        <f t="shared" si="334"/>
        <v>#VALUE!</v>
      </c>
      <c r="AW266" t="s">
        <v>1</v>
      </c>
      <c r="AX266" s="9" t="str">
        <f t="shared" si="335"/>
        <v/>
      </c>
      <c r="AY266" s="9" t="str">
        <f t="shared" si="336"/>
        <v/>
      </c>
      <c r="AZ266" s="9" t="str">
        <f t="shared" si="337"/>
        <v/>
      </c>
      <c r="BA266" s="1" t="str">
        <f t="shared" si="338"/>
        <v/>
      </c>
      <c r="BB266" s="1" t="str">
        <f t="shared" si="339"/>
        <v/>
      </c>
      <c r="BC266" s="9" t="str">
        <f t="shared" si="340"/>
        <v/>
      </c>
      <c r="BD266" s="9" t="str">
        <f t="shared" si="341"/>
        <v/>
      </c>
      <c r="BE266" s="12" t="str">
        <f t="shared" si="342"/>
        <v/>
      </c>
      <c r="BF266" s="12" t="str">
        <f t="shared" si="343"/>
        <v/>
      </c>
      <c r="BG266" s="12" t="str">
        <f t="shared" si="344"/>
        <v/>
      </c>
      <c r="BH266" t="s">
        <v>1</v>
      </c>
      <c r="BI266" s="9" t="str">
        <f t="shared" si="345"/>
        <v/>
      </c>
      <c r="BJ266" s="1" t="str">
        <f t="shared" si="346"/>
        <v/>
      </c>
      <c r="BK266" t="s">
        <v>1</v>
      </c>
      <c r="BL266" s="9" t="str">
        <f t="shared" si="347"/>
        <v/>
      </c>
      <c r="BM266" s="1" t="str">
        <f t="shared" si="348"/>
        <v/>
      </c>
      <c r="BN266" t="s">
        <v>1</v>
      </c>
      <c r="BO266" s="9" t="str">
        <f t="shared" si="349"/>
        <v/>
      </c>
      <c r="BP266" s="1" t="str">
        <f t="shared" si="289"/>
        <v/>
      </c>
      <c r="BQ266" t="s">
        <v>1</v>
      </c>
    </row>
    <row r="267" spans="3:69" x14ac:dyDescent="0.25">
      <c r="C267">
        <v>0</v>
      </c>
      <c r="D267" t="e">
        <f t="shared" si="290"/>
        <v>#VALUE!</v>
      </c>
      <c r="E267" t="e">
        <f t="shared" si="291"/>
        <v>#VALUE!</v>
      </c>
      <c r="F267" t="e">
        <f t="shared" si="292"/>
        <v>#VALUE!</v>
      </c>
      <c r="G267" t="e">
        <f t="shared" si="293"/>
        <v>#VALUE!</v>
      </c>
      <c r="H267" t="e">
        <f t="shared" si="294"/>
        <v>#VALUE!</v>
      </c>
      <c r="I267" t="e">
        <f t="shared" si="295"/>
        <v>#VALUE!</v>
      </c>
      <c r="J267" t="e">
        <f t="shared" si="296"/>
        <v>#VALUE!</v>
      </c>
      <c r="K267" t="e">
        <f t="shared" si="297"/>
        <v>#VALUE!</v>
      </c>
      <c r="L267" t="e">
        <f t="shared" si="298"/>
        <v>#VALUE!</v>
      </c>
      <c r="M267" t="e">
        <f t="shared" si="299"/>
        <v>#VALUE!</v>
      </c>
      <c r="N267" t="e">
        <f t="shared" si="300"/>
        <v>#VALUE!</v>
      </c>
      <c r="O267" t="e">
        <f t="shared" si="301"/>
        <v>#VALUE!</v>
      </c>
      <c r="P267" t="e">
        <f t="shared" si="302"/>
        <v>#VALUE!</v>
      </c>
      <c r="Q267" t="e">
        <f t="shared" si="303"/>
        <v>#VALUE!</v>
      </c>
      <c r="R267" t="e">
        <f t="shared" si="304"/>
        <v>#VALUE!</v>
      </c>
      <c r="S267" t="e">
        <f t="shared" si="305"/>
        <v>#VALUE!</v>
      </c>
      <c r="T267" t="e">
        <f t="shared" si="306"/>
        <v>#VALUE!</v>
      </c>
      <c r="U267" t="e">
        <f t="shared" si="307"/>
        <v>#VALUE!</v>
      </c>
      <c r="V267" t="e">
        <f t="shared" si="308"/>
        <v>#VALUE!</v>
      </c>
      <c r="W267" t="e">
        <f t="shared" si="309"/>
        <v>#VALUE!</v>
      </c>
      <c r="X267" t="e">
        <f t="shared" si="310"/>
        <v>#VALUE!</v>
      </c>
      <c r="Y267" t="e">
        <f t="shared" si="311"/>
        <v>#VALUE!</v>
      </c>
      <c r="Z267" t="e">
        <f t="shared" si="312"/>
        <v>#VALUE!</v>
      </c>
      <c r="AA267" t="e">
        <f t="shared" si="313"/>
        <v>#VALUE!</v>
      </c>
      <c r="AB267" t="e">
        <f t="shared" si="314"/>
        <v>#VALUE!</v>
      </c>
      <c r="AC267" t="e">
        <f t="shared" si="315"/>
        <v>#VALUE!</v>
      </c>
      <c r="AD267" t="e">
        <f t="shared" si="316"/>
        <v>#VALUE!</v>
      </c>
      <c r="AE267" t="e">
        <f t="shared" si="317"/>
        <v>#VALUE!</v>
      </c>
      <c r="AF267" t="e">
        <f t="shared" si="318"/>
        <v>#VALUE!</v>
      </c>
      <c r="AG267" t="e">
        <f t="shared" si="319"/>
        <v>#VALUE!</v>
      </c>
      <c r="AH267" t="e">
        <f t="shared" si="320"/>
        <v>#VALUE!</v>
      </c>
      <c r="AI267" t="e">
        <f t="shared" si="321"/>
        <v>#VALUE!</v>
      </c>
      <c r="AJ267" t="e">
        <f t="shared" si="322"/>
        <v>#VALUE!</v>
      </c>
      <c r="AK267" t="e">
        <f t="shared" si="323"/>
        <v>#VALUE!</v>
      </c>
      <c r="AL267" t="e">
        <f t="shared" si="324"/>
        <v>#VALUE!</v>
      </c>
      <c r="AM267" t="e">
        <f t="shared" si="325"/>
        <v>#VALUE!</v>
      </c>
      <c r="AN267" t="e">
        <f t="shared" si="326"/>
        <v>#VALUE!</v>
      </c>
      <c r="AO267" t="e">
        <f t="shared" si="327"/>
        <v>#VALUE!</v>
      </c>
      <c r="AP267" t="e">
        <f t="shared" si="328"/>
        <v>#VALUE!</v>
      </c>
      <c r="AQ267" t="e">
        <f t="shared" si="329"/>
        <v>#VALUE!</v>
      </c>
      <c r="AR267" t="e">
        <f t="shared" si="330"/>
        <v>#VALUE!</v>
      </c>
      <c r="AS267" t="e">
        <f t="shared" si="331"/>
        <v>#VALUE!</v>
      </c>
      <c r="AT267" t="e">
        <f t="shared" si="332"/>
        <v>#VALUE!</v>
      </c>
      <c r="AU267" t="e">
        <f t="shared" si="333"/>
        <v>#VALUE!</v>
      </c>
      <c r="AV267" t="e">
        <f t="shared" si="334"/>
        <v>#VALUE!</v>
      </c>
      <c r="AW267" t="s">
        <v>1</v>
      </c>
      <c r="AX267" s="9" t="str">
        <f t="shared" si="335"/>
        <v/>
      </c>
      <c r="AY267" s="9" t="str">
        <f t="shared" si="336"/>
        <v/>
      </c>
      <c r="AZ267" s="9" t="str">
        <f t="shared" si="337"/>
        <v/>
      </c>
      <c r="BA267" s="1" t="str">
        <f t="shared" si="338"/>
        <v/>
      </c>
      <c r="BB267" s="1" t="str">
        <f t="shared" si="339"/>
        <v/>
      </c>
      <c r="BC267" s="9" t="str">
        <f t="shared" si="340"/>
        <v/>
      </c>
      <c r="BD267" s="9" t="str">
        <f t="shared" si="341"/>
        <v/>
      </c>
      <c r="BE267" s="12" t="str">
        <f t="shared" si="342"/>
        <v/>
      </c>
      <c r="BF267" s="12" t="str">
        <f t="shared" si="343"/>
        <v/>
      </c>
      <c r="BG267" s="12" t="str">
        <f t="shared" si="344"/>
        <v/>
      </c>
      <c r="BH267" t="s">
        <v>1</v>
      </c>
      <c r="BI267" s="9" t="str">
        <f t="shared" si="345"/>
        <v/>
      </c>
      <c r="BJ267" s="1" t="str">
        <f t="shared" si="346"/>
        <v/>
      </c>
      <c r="BK267" t="s">
        <v>1</v>
      </c>
      <c r="BL267" s="9" t="str">
        <f t="shared" si="347"/>
        <v/>
      </c>
      <c r="BM267" s="1" t="str">
        <f t="shared" si="348"/>
        <v/>
      </c>
      <c r="BN267" t="s">
        <v>1</v>
      </c>
      <c r="BO267" s="9" t="str">
        <f t="shared" si="349"/>
        <v/>
      </c>
      <c r="BP267" s="1" t="str">
        <f t="shared" si="289"/>
        <v/>
      </c>
      <c r="BQ267" t="s">
        <v>1</v>
      </c>
    </row>
    <row r="268" spans="3:69" x14ac:dyDescent="0.25">
      <c r="C268">
        <v>0</v>
      </c>
      <c r="D268" t="e">
        <f t="shared" si="290"/>
        <v>#VALUE!</v>
      </c>
      <c r="E268" t="e">
        <f t="shared" si="291"/>
        <v>#VALUE!</v>
      </c>
      <c r="F268" t="e">
        <f t="shared" si="292"/>
        <v>#VALUE!</v>
      </c>
      <c r="G268" t="e">
        <f t="shared" si="293"/>
        <v>#VALUE!</v>
      </c>
      <c r="H268" t="e">
        <f t="shared" si="294"/>
        <v>#VALUE!</v>
      </c>
      <c r="I268" t="e">
        <f t="shared" si="295"/>
        <v>#VALUE!</v>
      </c>
      <c r="J268" t="e">
        <f t="shared" si="296"/>
        <v>#VALUE!</v>
      </c>
      <c r="K268" t="e">
        <f t="shared" si="297"/>
        <v>#VALUE!</v>
      </c>
      <c r="L268" t="e">
        <f t="shared" si="298"/>
        <v>#VALUE!</v>
      </c>
      <c r="M268" t="e">
        <f t="shared" si="299"/>
        <v>#VALUE!</v>
      </c>
      <c r="N268" t="e">
        <f t="shared" si="300"/>
        <v>#VALUE!</v>
      </c>
      <c r="O268" t="e">
        <f t="shared" si="301"/>
        <v>#VALUE!</v>
      </c>
      <c r="P268" t="e">
        <f t="shared" si="302"/>
        <v>#VALUE!</v>
      </c>
      <c r="Q268" t="e">
        <f t="shared" si="303"/>
        <v>#VALUE!</v>
      </c>
      <c r="R268" t="e">
        <f t="shared" si="304"/>
        <v>#VALUE!</v>
      </c>
      <c r="S268" t="e">
        <f t="shared" si="305"/>
        <v>#VALUE!</v>
      </c>
      <c r="T268" t="e">
        <f t="shared" si="306"/>
        <v>#VALUE!</v>
      </c>
      <c r="U268" t="e">
        <f t="shared" si="307"/>
        <v>#VALUE!</v>
      </c>
      <c r="V268" t="e">
        <f t="shared" si="308"/>
        <v>#VALUE!</v>
      </c>
      <c r="W268" t="e">
        <f t="shared" si="309"/>
        <v>#VALUE!</v>
      </c>
      <c r="X268" t="e">
        <f t="shared" si="310"/>
        <v>#VALUE!</v>
      </c>
      <c r="Y268" t="e">
        <f t="shared" si="311"/>
        <v>#VALUE!</v>
      </c>
      <c r="Z268" t="e">
        <f t="shared" si="312"/>
        <v>#VALUE!</v>
      </c>
      <c r="AA268" t="e">
        <f t="shared" si="313"/>
        <v>#VALUE!</v>
      </c>
      <c r="AB268" t="e">
        <f t="shared" si="314"/>
        <v>#VALUE!</v>
      </c>
      <c r="AC268" t="e">
        <f t="shared" si="315"/>
        <v>#VALUE!</v>
      </c>
      <c r="AD268" t="e">
        <f t="shared" si="316"/>
        <v>#VALUE!</v>
      </c>
      <c r="AE268" t="e">
        <f t="shared" si="317"/>
        <v>#VALUE!</v>
      </c>
      <c r="AF268" t="e">
        <f t="shared" si="318"/>
        <v>#VALUE!</v>
      </c>
      <c r="AG268" t="e">
        <f t="shared" si="319"/>
        <v>#VALUE!</v>
      </c>
      <c r="AH268" t="e">
        <f t="shared" si="320"/>
        <v>#VALUE!</v>
      </c>
      <c r="AI268" t="e">
        <f t="shared" si="321"/>
        <v>#VALUE!</v>
      </c>
      <c r="AJ268" t="e">
        <f t="shared" si="322"/>
        <v>#VALUE!</v>
      </c>
      <c r="AK268" t="e">
        <f t="shared" si="323"/>
        <v>#VALUE!</v>
      </c>
      <c r="AL268" t="e">
        <f t="shared" si="324"/>
        <v>#VALUE!</v>
      </c>
      <c r="AM268" t="e">
        <f t="shared" si="325"/>
        <v>#VALUE!</v>
      </c>
      <c r="AN268" t="e">
        <f t="shared" si="326"/>
        <v>#VALUE!</v>
      </c>
      <c r="AO268" t="e">
        <f t="shared" si="327"/>
        <v>#VALUE!</v>
      </c>
      <c r="AP268" t="e">
        <f t="shared" si="328"/>
        <v>#VALUE!</v>
      </c>
      <c r="AQ268" t="e">
        <f t="shared" si="329"/>
        <v>#VALUE!</v>
      </c>
      <c r="AR268" t="e">
        <f t="shared" si="330"/>
        <v>#VALUE!</v>
      </c>
      <c r="AS268" t="e">
        <f t="shared" si="331"/>
        <v>#VALUE!</v>
      </c>
      <c r="AT268" t="e">
        <f t="shared" si="332"/>
        <v>#VALUE!</v>
      </c>
      <c r="AU268" t="e">
        <f t="shared" si="333"/>
        <v>#VALUE!</v>
      </c>
      <c r="AV268" t="e">
        <f t="shared" si="334"/>
        <v>#VALUE!</v>
      </c>
      <c r="AW268" t="s">
        <v>1</v>
      </c>
      <c r="AX268" s="9" t="str">
        <f t="shared" si="335"/>
        <v/>
      </c>
      <c r="AY268" s="9" t="str">
        <f t="shared" si="336"/>
        <v/>
      </c>
      <c r="AZ268" s="9" t="str">
        <f t="shared" si="337"/>
        <v/>
      </c>
      <c r="BA268" s="1" t="str">
        <f t="shared" si="338"/>
        <v/>
      </c>
      <c r="BB268" s="1" t="str">
        <f t="shared" si="339"/>
        <v/>
      </c>
      <c r="BC268" s="9" t="str">
        <f t="shared" si="340"/>
        <v/>
      </c>
      <c r="BD268" s="9" t="str">
        <f t="shared" si="341"/>
        <v/>
      </c>
      <c r="BE268" s="12" t="str">
        <f t="shared" si="342"/>
        <v/>
      </c>
      <c r="BF268" s="12" t="str">
        <f t="shared" si="343"/>
        <v/>
      </c>
      <c r="BG268" s="12" t="str">
        <f t="shared" si="344"/>
        <v/>
      </c>
      <c r="BH268" t="s">
        <v>1</v>
      </c>
      <c r="BI268" s="9" t="str">
        <f t="shared" si="345"/>
        <v/>
      </c>
      <c r="BJ268" s="1" t="str">
        <f t="shared" si="346"/>
        <v/>
      </c>
      <c r="BK268" t="s">
        <v>1</v>
      </c>
      <c r="BL268" s="9" t="str">
        <f t="shared" si="347"/>
        <v/>
      </c>
      <c r="BM268" s="1" t="str">
        <f t="shared" si="348"/>
        <v/>
      </c>
      <c r="BN268" t="s">
        <v>1</v>
      </c>
      <c r="BO268" s="9" t="str">
        <f t="shared" si="349"/>
        <v/>
      </c>
      <c r="BP268" s="1" t="str">
        <f t="shared" si="289"/>
        <v/>
      </c>
      <c r="BQ268" t="s">
        <v>1</v>
      </c>
    </row>
    <row r="269" spans="3:69" x14ac:dyDescent="0.25">
      <c r="C269">
        <v>0</v>
      </c>
      <c r="D269" t="e">
        <f t="shared" si="290"/>
        <v>#VALUE!</v>
      </c>
      <c r="E269" t="e">
        <f t="shared" si="291"/>
        <v>#VALUE!</v>
      </c>
      <c r="F269" t="e">
        <f t="shared" si="292"/>
        <v>#VALUE!</v>
      </c>
      <c r="G269" t="e">
        <f t="shared" si="293"/>
        <v>#VALUE!</v>
      </c>
      <c r="H269" t="e">
        <f t="shared" si="294"/>
        <v>#VALUE!</v>
      </c>
      <c r="I269" t="e">
        <f t="shared" si="295"/>
        <v>#VALUE!</v>
      </c>
      <c r="J269" t="e">
        <f t="shared" si="296"/>
        <v>#VALUE!</v>
      </c>
      <c r="K269" t="e">
        <f t="shared" si="297"/>
        <v>#VALUE!</v>
      </c>
      <c r="L269" t="e">
        <f t="shared" si="298"/>
        <v>#VALUE!</v>
      </c>
      <c r="M269" t="e">
        <f t="shared" si="299"/>
        <v>#VALUE!</v>
      </c>
      <c r="N269" t="e">
        <f t="shared" si="300"/>
        <v>#VALUE!</v>
      </c>
      <c r="O269" t="e">
        <f t="shared" si="301"/>
        <v>#VALUE!</v>
      </c>
      <c r="P269" t="e">
        <f t="shared" si="302"/>
        <v>#VALUE!</v>
      </c>
      <c r="Q269" t="e">
        <f t="shared" si="303"/>
        <v>#VALUE!</v>
      </c>
      <c r="R269" t="e">
        <f t="shared" si="304"/>
        <v>#VALUE!</v>
      </c>
      <c r="S269" t="e">
        <f t="shared" si="305"/>
        <v>#VALUE!</v>
      </c>
      <c r="T269" t="e">
        <f t="shared" si="306"/>
        <v>#VALUE!</v>
      </c>
      <c r="U269" t="e">
        <f t="shared" si="307"/>
        <v>#VALUE!</v>
      </c>
      <c r="V269" t="e">
        <f t="shared" si="308"/>
        <v>#VALUE!</v>
      </c>
      <c r="W269" t="e">
        <f t="shared" si="309"/>
        <v>#VALUE!</v>
      </c>
      <c r="X269" t="e">
        <f t="shared" si="310"/>
        <v>#VALUE!</v>
      </c>
      <c r="Y269" t="e">
        <f t="shared" si="311"/>
        <v>#VALUE!</v>
      </c>
      <c r="Z269" t="e">
        <f t="shared" si="312"/>
        <v>#VALUE!</v>
      </c>
      <c r="AA269" t="e">
        <f t="shared" si="313"/>
        <v>#VALUE!</v>
      </c>
      <c r="AB269" t="e">
        <f t="shared" si="314"/>
        <v>#VALUE!</v>
      </c>
      <c r="AC269" t="e">
        <f t="shared" si="315"/>
        <v>#VALUE!</v>
      </c>
      <c r="AD269" t="e">
        <f t="shared" si="316"/>
        <v>#VALUE!</v>
      </c>
      <c r="AE269" t="e">
        <f t="shared" si="317"/>
        <v>#VALUE!</v>
      </c>
      <c r="AF269" t="e">
        <f t="shared" si="318"/>
        <v>#VALUE!</v>
      </c>
      <c r="AG269" t="e">
        <f t="shared" si="319"/>
        <v>#VALUE!</v>
      </c>
      <c r="AH269" t="e">
        <f t="shared" si="320"/>
        <v>#VALUE!</v>
      </c>
      <c r="AI269" t="e">
        <f t="shared" si="321"/>
        <v>#VALUE!</v>
      </c>
      <c r="AJ269" t="e">
        <f t="shared" si="322"/>
        <v>#VALUE!</v>
      </c>
      <c r="AK269" t="e">
        <f t="shared" si="323"/>
        <v>#VALUE!</v>
      </c>
      <c r="AL269" t="e">
        <f t="shared" si="324"/>
        <v>#VALUE!</v>
      </c>
      <c r="AM269" t="e">
        <f t="shared" si="325"/>
        <v>#VALUE!</v>
      </c>
      <c r="AN269" t="e">
        <f t="shared" si="326"/>
        <v>#VALUE!</v>
      </c>
      <c r="AO269" t="e">
        <f t="shared" si="327"/>
        <v>#VALUE!</v>
      </c>
      <c r="AP269" t="e">
        <f t="shared" si="328"/>
        <v>#VALUE!</v>
      </c>
      <c r="AQ269" t="e">
        <f t="shared" si="329"/>
        <v>#VALUE!</v>
      </c>
      <c r="AR269" t="e">
        <f t="shared" si="330"/>
        <v>#VALUE!</v>
      </c>
      <c r="AS269" t="e">
        <f t="shared" si="331"/>
        <v>#VALUE!</v>
      </c>
      <c r="AT269" t="e">
        <f t="shared" si="332"/>
        <v>#VALUE!</v>
      </c>
      <c r="AU269" t="e">
        <f t="shared" si="333"/>
        <v>#VALUE!</v>
      </c>
      <c r="AV269" t="e">
        <f t="shared" si="334"/>
        <v>#VALUE!</v>
      </c>
      <c r="AW269" t="s">
        <v>1</v>
      </c>
      <c r="AX269" s="9" t="str">
        <f t="shared" si="335"/>
        <v/>
      </c>
      <c r="AY269" s="9" t="str">
        <f t="shared" si="336"/>
        <v/>
      </c>
      <c r="AZ269" s="9" t="str">
        <f t="shared" si="337"/>
        <v/>
      </c>
      <c r="BA269" s="1" t="str">
        <f t="shared" si="338"/>
        <v/>
      </c>
      <c r="BB269" s="1" t="str">
        <f t="shared" si="339"/>
        <v/>
      </c>
      <c r="BC269" s="9" t="str">
        <f t="shared" si="340"/>
        <v/>
      </c>
      <c r="BD269" s="9" t="str">
        <f t="shared" si="341"/>
        <v/>
      </c>
      <c r="BE269" s="12" t="str">
        <f t="shared" si="342"/>
        <v/>
      </c>
      <c r="BF269" s="12" t="str">
        <f t="shared" si="343"/>
        <v/>
      </c>
      <c r="BG269" s="12" t="str">
        <f t="shared" si="344"/>
        <v/>
      </c>
      <c r="BH269" t="s">
        <v>1</v>
      </c>
      <c r="BI269" s="9" t="str">
        <f t="shared" si="345"/>
        <v/>
      </c>
      <c r="BJ269" s="1" t="str">
        <f t="shared" si="346"/>
        <v/>
      </c>
      <c r="BK269" t="s">
        <v>1</v>
      </c>
      <c r="BL269" s="9" t="str">
        <f t="shared" si="347"/>
        <v/>
      </c>
      <c r="BM269" s="1" t="str">
        <f t="shared" si="348"/>
        <v/>
      </c>
      <c r="BN269" t="s">
        <v>1</v>
      </c>
      <c r="BO269" s="9" t="str">
        <f t="shared" si="349"/>
        <v/>
      </c>
      <c r="BP269" s="1" t="str">
        <f t="shared" si="289"/>
        <v/>
      </c>
      <c r="BQ269" t="s">
        <v>1</v>
      </c>
    </row>
    <row r="270" spans="3:69" x14ac:dyDescent="0.25">
      <c r="C270">
        <v>0</v>
      </c>
      <c r="D270" t="e">
        <f t="shared" si="290"/>
        <v>#VALUE!</v>
      </c>
      <c r="E270" t="e">
        <f t="shared" si="291"/>
        <v>#VALUE!</v>
      </c>
      <c r="F270" t="e">
        <f t="shared" si="292"/>
        <v>#VALUE!</v>
      </c>
      <c r="G270" t="e">
        <f t="shared" si="293"/>
        <v>#VALUE!</v>
      </c>
      <c r="H270" t="e">
        <f t="shared" si="294"/>
        <v>#VALUE!</v>
      </c>
      <c r="I270" t="e">
        <f t="shared" si="295"/>
        <v>#VALUE!</v>
      </c>
      <c r="J270" t="e">
        <f t="shared" si="296"/>
        <v>#VALUE!</v>
      </c>
      <c r="K270" t="e">
        <f t="shared" si="297"/>
        <v>#VALUE!</v>
      </c>
      <c r="L270" t="e">
        <f t="shared" si="298"/>
        <v>#VALUE!</v>
      </c>
      <c r="M270" t="e">
        <f t="shared" si="299"/>
        <v>#VALUE!</v>
      </c>
      <c r="N270" t="e">
        <f t="shared" si="300"/>
        <v>#VALUE!</v>
      </c>
      <c r="O270" t="e">
        <f t="shared" si="301"/>
        <v>#VALUE!</v>
      </c>
      <c r="P270" t="e">
        <f t="shared" si="302"/>
        <v>#VALUE!</v>
      </c>
      <c r="Q270" t="e">
        <f t="shared" si="303"/>
        <v>#VALUE!</v>
      </c>
      <c r="R270" t="e">
        <f t="shared" si="304"/>
        <v>#VALUE!</v>
      </c>
      <c r="S270" t="e">
        <f t="shared" si="305"/>
        <v>#VALUE!</v>
      </c>
      <c r="T270" t="e">
        <f t="shared" si="306"/>
        <v>#VALUE!</v>
      </c>
      <c r="U270" t="e">
        <f t="shared" si="307"/>
        <v>#VALUE!</v>
      </c>
      <c r="V270" t="e">
        <f t="shared" si="308"/>
        <v>#VALUE!</v>
      </c>
      <c r="W270" t="e">
        <f t="shared" si="309"/>
        <v>#VALUE!</v>
      </c>
      <c r="X270" t="e">
        <f t="shared" si="310"/>
        <v>#VALUE!</v>
      </c>
      <c r="Y270" t="e">
        <f t="shared" si="311"/>
        <v>#VALUE!</v>
      </c>
      <c r="Z270" t="e">
        <f t="shared" si="312"/>
        <v>#VALUE!</v>
      </c>
      <c r="AA270" t="e">
        <f t="shared" si="313"/>
        <v>#VALUE!</v>
      </c>
      <c r="AB270" t="e">
        <f t="shared" si="314"/>
        <v>#VALUE!</v>
      </c>
      <c r="AC270" t="e">
        <f t="shared" si="315"/>
        <v>#VALUE!</v>
      </c>
      <c r="AD270" t="e">
        <f t="shared" si="316"/>
        <v>#VALUE!</v>
      </c>
      <c r="AE270" t="e">
        <f t="shared" si="317"/>
        <v>#VALUE!</v>
      </c>
      <c r="AF270" t="e">
        <f t="shared" si="318"/>
        <v>#VALUE!</v>
      </c>
      <c r="AG270" t="e">
        <f t="shared" si="319"/>
        <v>#VALUE!</v>
      </c>
      <c r="AH270" t="e">
        <f t="shared" si="320"/>
        <v>#VALUE!</v>
      </c>
      <c r="AI270" t="e">
        <f t="shared" si="321"/>
        <v>#VALUE!</v>
      </c>
      <c r="AJ270" t="e">
        <f t="shared" si="322"/>
        <v>#VALUE!</v>
      </c>
      <c r="AK270" t="e">
        <f t="shared" si="323"/>
        <v>#VALUE!</v>
      </c>
      <c r="AL270" t="e">
        <f t="shared" si="324"/>
        <v>#VALUE!</v>
      </c>
      <c r="AM270" t="e">
        <f t="shared" si="325"/>
        <v>#VALUE!</v>
      </c>
      <c r="AN270" t="e">
        <f t="shared" si="326"/>
        <v>#VALUE!</v>
      </c>
      <c r="AO270" t="e">
        <f t="shared" si="327"/>
        <v>#VALUE!</v>
      </c>
      <c r="AP270" t="e">
        <f t="shared" si="328"/>
        <v>#VALUE!</v>
      </c>
      <c r="AQ270" t="e">
        <f t="shared" si="329"/>
        <v>#VALUE!</v>
      </c>
      <c r="AR270" t="e">
        <f t="shared" si="330"/>
        <v>#VALUE!</v>
      </c>
      <c r="AS270" t="e">
        <f t="shared" si="331"/>
        <v>#VALUE!</v>
      </c>
      <c r="AT270" t="e">
        <f t="shared" si="332"/>
        <v>#VALUE!</v>
      </c>
      <c r="AU270" t="e">
        <f t="shared" si="333"/>
        <v>#VALUE!</v>
      </c>
      <c r="AV270" t="e">
        <f t="shared" si="334"/>
        <v>#VALUE!</v>
      </c>
      <c r="AW270" t="s">
        <v>1</v>
      </c>
      <c r="AX270" s="9" t="str">
        <f t="shared" si="335"/>
        <v/>
      </c>
      <c r="AY270" s="9" t="str">
        <f t="shared" si="336"/>
        <v/>
      </c>
      <c r="AZ270" s="9" t="str">
        <f t="shared" si="337"/>
        <v/>
      </c>
      <c r="BA270" s="1" t="str">
        <f t="shared" si="338"/>
        <v/>
      </c>
      <c r="BB270" s="1" t="str">
        <f t="shared" si="339"/>
        <v/>
      </c>
      <c r="BC270" s="9" t="str">
        <f t="shared" si="340"/>
        <v/>
      </c>
      <c r="BD270" s="9" t="str">
        <f t="shared" si="341"/>
        <v/>
      </c>
      <c r="BE270" s="12" t="str">
        <f t="shared" si="342"/>
        <v/>
      </c>
      <c r="BF270" s="12" t="str">
        <f t="shared" si="343"/>
        <v/>
      </c>
      <c r="BG270" s="12" t="str">
        <f t="shared" si="344"/>
        <v/>
      </c>
      <c r="BH270" t="s">
        <v>1</v>
      </c>
      <c r="BI270" s="9" t="str">
        <f t="shared" si="345"/>
        <v/>
      </c>
      <c r="BJ270" s="1" t="str">
        <f t="shared" si="346"/>
        <v/>
      </c>
      <c r="BK270" t="s">
        <v>1</v>
      </c>
      <c r="BL270" s="9" t="str">
        <f t="shared" si="347"/>
        <v/>
      </c>
      <c r="BM270" s="1" t="str">
        <f t="shared" si="348"/>
        <v/>
      </c>
      <c r="BN270" t="s">
        <v>1</v>
      </c>
      <c r="BO270" s="9" t="str">
        <f t="shared" si="349"/>
        <v/>
      </c>
      <c r="BP270" s="1" t="str">
        <f t="shared" si="289"/>
        <v/>
      </c>
      <c r="BQ270" t="s">
        <v>1</v>
      </c>
    </row>
    <row r="271" spans="3:69" x14ac:dyDescent="0.25">
      <c r="C271">
        <v>0</v>
      </c>
      <c r="D271" t="e">
        <f t="shared" si="290"/>
        <v>#VALUE!</v>
      </c>
      <c r="E271" t="e">
        <f t="shared" si="291"/>
        <v>#VALUE!</v>
      </c>
      <c r="F271" t="e">
        <f t="shared" si="292"/>
        <v>#VALUE!</v>
      </c>
      <c r="G271" t="e">
        <f t="shared" si="293"/>
        <v>#VALUE!</v>
      </c>
      <c r="H271" t="e">
        <f t="shared" si="294"/>
        <v>#VALUE!</v>
      </c>
      <c r="I271" t="e">
        <f t="shared" si="295"/>
        <v>#VALUE!</v>
      </c>
      <c r="J271" t="e">
        <f t="shared" si="296"/>
        <v>#VALUE!</v>
      </c>
      <c r="K271" t="e">
        <f t="shared" si="297"/>
        <v>#VALUE!</v>
      </c>
      <c r="L271" t="e">
        <f t="shared" si="298"/>
        <v>#VALUE!</v>
      </c>
      <c r="M271" t="e">
        <f t="shared" si="299"/>
        <v>#VALUE!</v>
      </c>
      <c r="N271" t="e">
        <f t="shared" si="300"/>
        <v>#VALUE!</v>
      </c>
      <c r="O271" t="e">
        <f t="shared" si="301"/>
        <v>#VALUE!</v>
      </c>
      <c r="P271" t="e">
        <f t="shared" si="302"/>
        <v>#VALUE!</v>
      </c>
      <c r="Q271" t="e">
        <f t="shared" si="303"/>
        <v>#VALUE!</v>
      </c>
      <c r="R271" t="e">
        <f t="shared" si="304"/>
        <v>#VALUE!</v>
      </c>
      <c r="S271" t="e">
        <f t="shared" si="305"/>
        <v>#VALUE!</v>
      </c>
      <c r="T271" t="e">
        <f t="shared" si="306"/>
        <v>#VALUE!</v>
      </c>
      <c r="U271" t="e">
        <f t="shared" si="307"/>
        <v>#VALUE!</v>
      </c>
      <c r="V271" t="e">
        <f t="shared" si="308"/>
        <v>#VALUE!</v>
      </c>
      <c r="W271" t="e">
        <f t="shared" si="309"/>
        <v>#VALUE!</v>
      </c>
      <c r="X271" t="e">
        <f t="shared" si="310"/>
        <v>#VALUE!</v>
      </c>
      <c r="Y271" t="e">
        <f t="shared" si="311"/>
        <v>#VALUE!</v>
      </c>
      <c r="Z271" t="e">
        <f t="shared" si="312"/>
        <v>#VALUE!</v>
      </c>
      <c r="AA271" t="e">
        <f t="shared" si="313"/>
        <v>#VALUE!</v>
      </c>
      <c r="AB271" t="e">
        <f t="shared" si="314"/>
        <v>#VALUE!</v>
      </c>
      <c r="AC271" t="e">
        <f t="shared" si="315"/>
        <v>#VALUE!</v>
      </c>
      <c r="AD271" t="e">
        <f t="shared" si="316"/>
        <v>#VALUE!</v>
      </c>
      <c r="AE271" t="e">
        <f t="shared" si="317"/>
        <v>#VALUE!</v>
      </c>
      <c r="AF271" t="e">
        <f t="shared" si="318"/>
        <v>#VALUE!</v>
      </c>
      <c r="AG271" t="e">
        <f t="shared" si="319"/>
        <v>#VALUE!</v>
      </c>
      <c r="AH271" t="e">
        <f t="shared" si="320"/>
        <v>#VALUE!</v>
      </c>
      <c r="AI271" t="e">
        <f t="shared" si="321"/>
        <v>#VALUE!</v>
      </c>
      <c r="AJ271" t="e">
        <f t="shared" si="322"/>
        <v>#VALUE!</v>
      </c>
      <c r="AK271" t="e">
        <f t="shared" si="323"/>
        <v>#VALUE!</v>
      </c>
      <c r="AL271" t="e">
        <f t="shared" si="324"/>
        <v>#VALUE!</v>
      </c>
      <c r="AM271" t="e">
        <f t="shared" si="325"/>
        <v>#VALUE!</v>
      </c>
      <c r="AN271" t="e">
        <f t="shared" si="326"/>
        <v>#VALUE!</v>
      </c>
      <c r="AO271" t="e">
        <f t="shared" si="327"/>
        <v>#VALUE!</v>
      </c>
      <c r="AP271" t="e">
        <f t="shared" si="328"/>
        <v>#VALUE!</v>
      </c>
      <c r="AQ271" t="e">
        <f t="shared" si="329"/>
        <v>#VALUE!</v>
      </c>
      <c r="AR271" t="e">
        <f t="shared" si="330"/>
        <v>#VALUE!</v>
      </c>
      <c r="AS271" t="e">
        <f t="shared" si="331"/>
        <v>#VALUE!</v>
      </c>
      <c r="AT271" t="e">
        <f t="shared" si="332"/>
        <v>#VALUE!</v>
      </c>
      <c r="AU271" t="e">
        <f t="shared" si="333"/>
        <v>#VALUE!</v>
      </c>
      <c r="AV271" t="e">
        <f t="shared" si="334"/>
        <v>#VALUE!</v>
      </c>
      <c r="AW271" t="s">
        <v>1</v>
      </c>
      <c r="AX271" s="9" t="str">
        <f t="shared" si="335"/>
        <v/>
      </c>
      <c r="AY271" s="9" t="str">
        <f t="shared" si="336"/>
        <v/>
      </c>
      <c r="AZ271" s="9" t="str">
        <f t="shared" si="337"/>
        <v/>
      </c>
      <c r="BA271" s="1" t="str">
        <f t="shared" si="338"/>
        <v/>
      </c>
      <c r="BB271" s="1" t="str">
        <f t="shared" si="339"/>
        <v/>
      </c>
      <c r="BC271" s="9" t="str">
        <f t="shared" si="340"/>
        <v/>
      </c>
      <c r="BD271" s="9" t="str">
        <f t="shared" si="341"/>
        <v/>
      </c>
      <c r="BE271" s="12" t="str">
        <f t="shared" si="342"/>
        <v/>
      </c>
      <c r="BF271" s="12" t="str">
        <f t="shared" si="343"/>
        <v/>
      </c>
      <c r="BG271" s="12" t="str">
        <f t="shared" si="344"/>
        <v/>
      </c>
      <c r="BH271" t="s">
        <v>1</v>
      </c>
      <c r="BI271" s="9" t="str">
        <f t="shared" si="345"/>
        <v/>
      </c>
      <c r="BJ271" s="1" t="str">
        <f t="shared" si="346"/>
        <v/>
      </c>
      <c r="BK271" t="s">
        <v>1</v>
      </c>
      <c r="BL271" s="9" t="str">
        <f t="shared" si="347"/>
        <v/>
      </c>
      <c r="BM271" s="1" t="str">
        <f t="shared" si="348"/>
        <v/>
      </c>
      <c r="BN271" t="s">
        <v>1</v>
      </c>
      <c r="BO271" s="9" t="str">
        <f t="shared" si="349"/>
        <v/>
      </c>
      <c r="BP271" s="1" t="str">
        <f t="shared" si="289"/>
        <v/>
      </c>
      <c r="BQ271" t="s">
        <v>1</v>
      </c>
    </row>
    <row r="272" spans="3:69" x14ac:dyDescent="0.25">
      <c r="C272">
        <v>0</v>
      </c>
      <c r="D272" t="e">
        <f t="shared" si="290"/>
        <v>#VALUE!</v>
      </c>
      <c r="E272" t="e">
        <f t="shared" si="291"/>
        <v>#VALUE!</v>
      </c>
      <c r="F272" t="e">
        <f t="shared" si="292"/>
        <v>#VALUE!</v>
      </c>
      <c r="G272" t="e">
        <f t="shared" si="293"/>
        <v>#VALUE!</v>
      </c>
      <c r="H272" t="e">
        <f t="shared" si="294"/>
        <v>#VALUE!</v>
      </c>
      <c r="I272" t="e">
        <f t="shared" si="295"/>
        <v>#VALUE!</v>
      </c>
      <c r="J272" t="e">
        <f t="shared" si="296"/>
        <v>#VALUE!</v>
      </c>
      <c r="K272" t="e">
        <f t="shared" si="297"/>
        <v>#VALUE!</v>
      </c>
      <c r="L272" t="e">
        <f t="shared" si="298"/>
        <v>#VALUE!</v>
      </c>
      <c r="M272" t="e">
        <f t="shared" si="299"/>
        <v>#VALUE!</v>
      </c>
      <c r="N272" t="e">
        <f t="shared" si="300"/>
        <v>#VALUE!</v>
      </c>
      <c r="O272" t="e">
        <f t="shared" si="301"/>
        <v>#VALUE!</v>
      </c>
      <c r="P272" t="e">
        <f t="shared" si="302"/>
        <v>#VALUE!</v>
      </c>
      <c r="Q272" t="e">
        <f t="shared" si="303"/>
        <v>#VALUE!</v>
      </c>
      <c r="R272" t="e">
        <f t="shared" si="304"/>
        <v>#VALUE!</v>
      </c>
      <c r="S272" t="e">
        <f t="shared" si="305"/>
        <v>#VALUE!</v>
      </c>
      <c r="T272" t="e">
        <f t="shared" si="306"/>
        <v>#VALUE!</v>
      </c>
      <c r="U272" t="e">
        <f t="shared" si="307"/>
        <v>#VALUE!</v>
      </c>
      <c r="V272" t="e">
        <f t="shared" si="308"/>
        <v>#VALUE!</v>
      </c>
      <c r="W272" t="e">
        <f t="shared" si="309"/>
        <v>#VALUE!</v>
      </c>
      <c r="X272" t="e">
        <f t="shared" si="310"/>
        <v>#VALUE!</v>
      </c>
      <c r="Y272" t="e">
        <f t="shared" si="311"/>
        <v>#VALUE!</v>
      </c>
      <c r="Z272" t="e">
        <f t="shared" si="312"/>
        <v>#VALUE!</v>
      </c>
      <c r="AA272" t="e">
        <f t="shared" si="313"/>
        <v>#VALUE!</v>
      </c>
      <c r="AB272" t="e">
        <f t="shared" si="314"/>
        <v>#VALUE!</v>
      </c>
      <c r="AC272" t="e">
        <f t="shared" si="315"/>
        <v>#VALUE!</v>
      </c>
      <c r="AD272" t="e">
        <f t="shared" si="316"/>
        <v>#VALUE!</v>
      </c>
      <c r="AE272" t="e">
        <f t="shared" si="317"/>
        <v>#VALUE!</v>
      </c>
      <c r="AF272" t="e">
        <f t="shared" si="318"/>
        <v>#VALUE!</v>
      </c>
      <c r="AG272" t="e">
        <f t="shared" si="319"/>
        <v>#VALUE!</v>
      </c>
      <c r="AH272" t="e">
        <f t="shared" si="320"/>
        <v>#VALUE!</v>
      </c>
      <c r="AI272" t="e">
        <f t="shared" si="321"/>
        <v>#VALUE!</v>
      </c>
      <c r="AJ272" t="e">
        <f t="shared" si="322"/>
        <v>#VALUE!</v>
      </c>
      <c r="AK272" t="e">
        <f t="shared" si="323"/>
        <v>#VALUE!</v>
      </c>
      <c r="AL272" t="e">
        <f t="shared" si="324"/>
        <v>#VALUE!</v>
      </c>
      <c r="AM272" t="e">
        <f t="shared" si="325"/>
        <v>#VALUE!</v>
      </c>
      <c r="AN272" t="e">
        <f t="shared" si="326"/>
        <v>#VALUE!</v>
      </c>
      <c r="AO272" t="e">
        <f t="shared" si="327"/>
        <v>#VALUE!</v>
      </c>
      <c r="AP272" t="e">
        <f t="shared" si="328"/>
        <v>#VALUE!</v>
      </c>
      <c r="AQ272" t="e">
        <f t="shared" si="329"/>
        <v>#VALUE!</v>
      </c>
      <c r="AR272" t="e">
        <f t="shared" si="330"/>
        <v>#VALUE!</v>
      </c>
      <c r="AS272" t="e">
        <f t="shared" si="331"/>
        <v>#VALUE!</v>
      </c>
      <c r="AT272" t="e">
        <f t="shared" si="332"/>
        <v>#VALUE!</v>
      </c>
      <c r="AU272" t="e">
        <f t="shared" si="333"/>
        <v>#VALUE!</v>
      </c>
      <c r="AV272" t="e">
        <f t="shared" si="334"/>
        <v>#VALUE!</v>
      </c>
      <c r="AW272" t="s">
        <v>1</v>
      </c>
      <c r="AX272" s="9" t="str">
        <f t="shared" si="335"/>
        <v/>
      </c>
      <c r="AY272" s="9" t="str">
        <f t="shared" si="336"/>
        <v/>
      </c>
      <c r="AZ272" s="9" t="str">
        <f t="shared" si="337"/>
        <v/>
      </c>
      <c r="BA272" s="1" t="str">
        <f t="shared" si="338"/>
        <v/>
      </c>
      <c r="BB272" s="1" t="str">
        <f t="shared" si="339"/>
        <v/>
      </c>
      <c r="BC272" s="9" t="str">
        <f t="shared" si="340"/>
        <v/>
      </c>
      <c r="BD272" s="9" t="str">
        <f t="shared" si="341"/>
        <v/>
      </c>
      <c r="BE272" s="12" t="str">
        <f t="shared" si="342"/>
        <v/>
      </c>
      <c r="BF272" s="12" t="str">
        <f t="shared" si="343"/>
        <v/>
      </c>
      <c r="BG272" s="12" t="str">
        <f t="shared" si="344"/>
        <v/>
      </c>
      <c r="BH272" t="s">
        <v>1</v>
      </c>
      <c r="BI272" s="9" t="str">
        <f t="shared" si="345"/>
        <v/>
      </c>
      <c r="BJ272" s="1" t="str">
        <f t="shared" si="346"/>
        <v/>
      </c>
      <c r="BK272" t="s">
        <v>1</v>
      </c>
      <c r="BL272" s="9" t="str">
        <f t="shared" si="347"/>
        <v/>
      </c>
      <c r="BM272" s="1" t="str">
        <f t="shared" si="348"/>
        <v/>
      </c>
      <c r="BN272" t="s">
        <v>1</v>
      </c>
      <c r="BO272" s="9" t="str">
        <f t="shared" si="349"/>
        <v/>
      </c>
      <c r="BP272" s="1" t="str">
        <f t="shared" si="289"/>
        <v/>
      </c>
      <c r="BQ272" t="s">
        <v>1</v>
      </c>
    </row>
    <row r="273" spans="3:69" x14ac:dyDescent="0.25">
      <c r="C273">
        <v>0</v>
      </c>
      <c r="D273" t="e">
        <f t="shared" si="290"/>
        <v>#VALUE!</v>
      </c>
      <c r="E273" t="e">
        <f t="shared" si="291"/>
        <v>#VALUE!</v>
      </c>
      <c r="F273" t="e">
        <f t="shared" si="292"/>
        <v>#VALUE!</v>
      </c>
      <c r="G273" t="e">
        <f t="shared" si="293"/>
        <v>#VALUE!</v>
      </c>
      <c r="H273" t="e">
        <f t="shared" si="294"/>
        <v>#VALUE!</v>
      </c>
      <c r="I273" t="e">
        <f t="shared" si="295"/>
        <v>#VALUE!</v>
      </c>
      <c r="J273" t="e">
        <f t="shared" si="296"/>
        <v>#VALUE!</v>
      </c>
      <c r="K273" t="e">
        <f t="shared" si="297"/>
        <v>#VALUE!</v>
      </c>
      <c r="L273" t="e">
        <f t="shared" si="298"/>
        <v>#VALUE!</v>
      </c>
      <c r="M273" t="e">
        <f t="shared" si="299"/>
        <v>#VALUE!</v>
      </c>
      <c r="N273" t="e">
        <f t="shared" si="300"/>
        <v>#VALUE!</v>
      </c>
      <c r="O273" t="e">
        <f t="shared" si="301"/>
        <v>#VALUE!</v>
      </c>
      <c r="P273" t="e">
        <f t="shared" si="302"/>
        <v>#VALUE!</v>
      </c>
      <c r="Q273" t="e">
        <f t="shared" si="303"/>
        <v>#VALUE!</v>
      </c>
      <c r="R273" t="e">
        <f t="shared" si="304"/>
        <v>#VALUE!</v>
      </c>
      <c r="S273" t="e">
        <f t="shared" si="305"/>
        <v>#VALUE!</v>
      </c>
      <c r="T273" t="e">
        <f t="shared" si="306"/>
        <v>#VALUE!</v>
      </c>
      <c r="U273" t="e">
        <f t="shared" si="307"/>
        <v>#VALUE!</v>
      </c>
      <c r="V273" t="e">
        <f t="shared" si="308"/>
        <v>#VALUE!</v>
      </c>
      <c r="W273" t="e">
        <f t="shared" si="309"/>
        <v>#VALUE!</v>
      </c>
      <c r="X273" t="e">
        <f t="shared" si="310"/>
        <v>#VALUE!</v>
      </c>
      <c r="Y273" t="e">
        <f t="shared" si="311"/>
        <v>#VALUE!</v>
      </c>
      <c r="Z273" t="e">
        <f t="shared" si="312"/>
        <v>#VALUE!</v>
      </c>
      <c r="AA273" t="e">
        <f t="shared" si="313"/>
        <v>#VALUE!</v>
      </c>
      <c r="AB273" t="e">
        <f t="shared" si="314"/>
        <v>#VALUE!</v>
      </c>
      <c r="AC273" t="e">
        <f t="shared" si="315"/>
        <v>#VALUE!</v>
      </c>
      <c r="AD273" t="e">
        <f t="shared" si="316"/>
        <v>#VALUE!</v>
      </c>
      <c r="AE273" t="e">
        <f t="shared" si="317"/>
        <v>#VALUE!</v>
      </c>
      <c r="AF273" t="e">
        <f t="shared" si="318"/>
        <v>#VALUE!</v>
      </c>
      <c r="AG273" t="e">
        <f t="shared" si="319"/>
        <v>#VALUE!</v>
      </c>
      <c r="AH273" t="e">
        <f t="shared" si="320"/>
        <v>#VALUE!</v>
      </c>
      <c r="AI273" t="e">
        <f t="shared" si="321"/>
        <v>#VALUE!</v>
      </c>
      <c r="AJ273" t="e">
        <f t="shared" si="322"/>
        <v>#VALUE!</v>
      </c>
      <c r="AK273" t="e">
        <f t="shared" si="323"/>
        <v>#VALUE!</v>
      </c>
      <c r="AL273" t="e">
        <f t="shared" si="324"/>
        <v>#VALUE!</v>
      </c>
      <c r="AM273" t="e">
        <f t="shared" si="325"/>
        <v>#VALUE!</v>
      </c>
      <c r="AN273" t="e">
        <f t="shared" si="326"/>
        <v>#VALUE!</v>
      </c>
      <c r="AO273" t="e">
        <f t="shared" si="327"/>
        <v>#VALUE!</v>
      </c>
      <c r="AP273" t="e">
        <f t="shared" si="328"/>
        <v>#VALUE!</v>
      </c>
      <c r="AQ273" t="e">
        <f t="shared" si="329"/>
        <v>#VALUE!</v>
      </c>
      <c r="AR273" t="e">
        <f t="shared" si="330"/>
        <v>#VALUE!</v>
      </c>
      <c r="AS273" t="e">
        <f t="shared" si="331"/>
        <v>#VALUE!</v>
      </c>
      <c r="AT273" t="e">
        <f t="shared" si="332"/>
        <v>#VALUE!</v>
      </c>
      <c r="AU273" t="e">
        <f t="shared" si="333"/>
        <v>#VALUE!</v>
      </c>
      <c r="AV273" t="e">
        <f t="shared" si="334"/>
        <v>#VALUE!</v>
      </c>
      <c r="AW273" t="s">
        <v>1</v>
      </c>
      <c r="AX273" s="9" t="str">
        <f t="shared" si="335"/>
        <v/>
      </c>
      <c r="AY273" s="9" t="str">
        <f t="shared" si="336"/>
        <v/>
      </c>
      <c r="AZ273" s="9" t="str">
        <f t="shared" si="337"/>
        <v/>
      </c>
      <c r="BA273" s="1" t="str">
        <f t="shared" si="338"/>
        <v/>
      </c>
      <c r="BB273" s="1" t="str">
        <f t="shared" si="339"/>
        <v/>
      </c>
      <c r="BC273" s="9" t="str">
        <f t="shared" si="340"/>
        <v/>
      </c>
      <c r="BD273" s="9" t="str">
        <f t="shared" si="341"/>
        <v/>
      </c>
      <c r="BE273" s="12" t="str">
        <f t="shared" si="342"/>
        <v/>
      </c>
      <c r="BF273" s="12" t="str">
        <f t="shared" si="343"/>
        <v/>
      </c>
      <c r="BG273" s="12" t="str">
        <f t="shared" si="344"/>
        <v/>
      </c>
      <c r="BH273" t="s">
        <v>1</v>
      </c>
      <c r="BI273" s="9" t="str">
        <f t="shared" si="345"/>
        <v/>
      </c>
      <c r="BJ273" s="1" t="str">
        <f t="shared" si="346"/>
        <v/>
      </c>
      <c r="BK273" t="s">
        <v>1</v>
      </c>
      <c r="BL273" s="9" t="str">
        <f t="shared" si="347"/>
        <v/>
      </c>
      <c r="BM273" s="1" t="str">
        <f t="shared" si="348"/>
        <v/>
      </c>
      <c r="BN273" t="s">
        <v>1</v>
      </c>
      <c r="BO273" s="9" t="str">
        <f t="shared" si="349"/>
        <v/>
      </c>
      <c r="BP273" s="1" t="str">
        <f t="shared" si="289"/>
        <v/>
      </c>
      <c r="BQ273" t="s">
        <v>1</v>
      </c>
    </row>
    <row r="274" spans="3:69" x14ac:dyDescent="0.25">
      <c r="C274">
        <v>0</v>
      </c>
      <c r="D274" t="e">
        <f t="shared" si="290"/>
        <v>#VALUE!</v>
      </c>
      <c r="E274" t="e">
        <f t="shared" si="291"/>
        <v>#VALUE!</v>
      </c>
      <c r="F274" t="e">
        <f t="shared" si="292"/>
        <v>#VALUE!</v>
      </c>
      <c r="G274" t="e">
        <f t="shared" si="293"/>
        <v>#VALUE!</v>
      </c>
      <c r="H274" t="e">
        <f t="shared" si="294"/>
        <v>#VALUE!</v>
      </c>
      <c r="I274" t="e">
        <f t="shared" si="295"/>
        <v>#VALUE!</v>
      </c>
      <c r="J274" t="e">
        <f t="shared" si="296"/>
        <v>#VALUE!</v>
      </c>
      <c r="K274" t="e">
        <f t="shared" si="297"/>
        <v>#VALUE!</v>
      </c>
      <c r="L274" t="e">
        <f t="shared" si="298"/>
        <v>#VALUE!</v>
      </c>
      <c r="M274" t="e">
        <f t="shared" si="299"/>
        <v>#VALUE!</v>
      </c>
      <c r="N274" t="e">
        <f t="shared" si="300"/>
        <v>#VALUE!</v>
      </c>
      <c r="O274" t="e">
        <f t="shared" si="301"/>
        <v>#VALUE!</v>
      </c>
      <c r="P274" t="e">
        <f t="shared" si="302"/>
        <v>#VALUE!</v>
      </c>
      <c r="Q274" t="e">
        <f t="shared" si="303"/>
        <v>#VALUE!</v>
      </c>
      <c r="R274" t="e">
        <f t="shared" si="304"/>
        <v>#VALUE!</v>
      </c>
      <c r="S274" t="e">
        <f t="shared" si="305"/>
        <v>#VALUE!</v>
      </c>
      <c r="T274" t="e">
        <f t="shared" si="306"/>
        <v>#VALUE!</v>
      </c>
      <c r="U274" t="e">
        <f t="shared" si="307"/>
        <v>#VALUE!</v>
      </c>
      <c r="V274" t="e">
        <f t="shared" si="308"/>
        <v>#VALUE!</v>
      </c>
      <c r="W274" t="e">
        <f t="shared" si="309"/>
        <v>#VALUE!</v>
      </c>
      <c r="X274" t="e">
        <f t="shared" si="310"/>
        <v>#VALUE!</v>
      </c>
      <c r="Y274" t="e">
        <f t="shared" si="311"/>
        <v>#VALUE!</v>
      </c>
      <c r="Z274" t="e">
        <f t="shared" si="312"/>
        <v>#VALUE!</v>
      </c>
      <c r="AA274" t="e">
        <f t="shared" si="313"/>
        <v>#VALUE!</v>
      </c>
      <c r="AB274" t="e">
        <f t="shared" si="314"/>
        <v>#VALUE!</v>
      </c>
      <c r="AC274" t="e">
        <f t="shared" si="315"/>
        <v>#VALUE!</v>
      </c>
      <c r="AD274" t="e">
        <f t="shared" si="316"/>
        <v>#VALUE!</v>
      </c>
      <c r="AE274" t="e">
        <f t="shared" si="317"/>
        <v>#VALUE!</v>
      </c>
      <c r="AF274" t="e">
        <f t="shared" si="318"/>
        <v>#VALUE!</v>
      </c>
      <c r="AG274" t="e">
        <f t="shared" si="319"/>
        <v>#VALUE!</v>
      </c>
      <c r="AH274" t="e">
        <f t="shared" si="320"/>
        <v>#VALUE!</v>
      </c>
      <c r="AI274" t="e">
        <f t="shared" si="321"/>
        <v>#VALUE!</v>
      </c>
      <c r="AJ274" t="e">
        <f t="shared" si="322"/>
        <v>#VALUE!</v>
      </c>
      <c r="AK274" t="e">
        <f t="shared" si="323"/>
        <v>#VALUE!</v>
      </c>
      <c r="AL274" t="e">
        <f t="shared" si="324"/>
        <v>#VALUE!</v>
      </c>
      <c r="AM274" t="e">
        <f t="shared" si="325"/>
        <v>#VALUE!</v>
      </c>
      <c r="AN274" t="e">
        <f t="shared" si="326"/>
        <v>#VALUE!</v>
      </c>
      <c r="AO274" t="e">
        <f t="shared" si="327"/>
        <v>#VALUE!</v>
      </c>
      <c r="AP274" t="e">
        <f t="shared" si="328"/>
        <v>#VALUE!</v>
      </c>
      <c r="AQ274" t="e">
        <f t="shared" si="329"/>
        <v>#VALUE!</v>
      </c>
      <c r="AR274" t="e">
        <f t="shared" si="330"/>
        <v>#VALUE!</v>
      </c>
      <c r="AS274" t="e">
        <f t="shared" si="331"/>
        <v>#VALUE!</v>
      </c>
      <c r="AT274" t="e">
        <f t="shared" si="332"/>
        <v>#VALUE!</v>
      </c>
      <c r="AU274" t="e">
        <f t="shared" si="333"/>
        <v>#VALUE!</v>
      </c>
      <c r="AV274" t="e">
        <f t="shared" si="334"/>
        <v>#VALUE!</v>
      </c>
      <c r="AW274" t="s">
        <v>1</v>
      </c>
      <c r="AX274" s="9" t="str">
        <f t="shared" si="335"/>
        <v/>
      </c>
      <c r="AY274" s="9" t="str">
        <f t="shared" si="336"/>
        <v/>
      </c>
      <c r="AZ274" s="9" t="str">
        <f t="shared" si="337"/>
        <v/>
      </c>
      <c r="BA274" s="1" t="str">
        <f t="shared" si="338"/>
        <v/>
      </c>
      <c r="BB274" s="1" t="str">
        <f t="shared" si="339"/>
        <v/>
      </c>
      <c r="BC274" s="9" t="str">
        <f t="shared" si="340"/>
        <v/>
      </c>
      <c r="BD274" s="9" t="str">
        <f t="shared" si="341"/>
        <v/>
      </c>
      <c r="BE274" s="12" t="str">
        <f t="shared" si="342"/>
        <v/>
      </c>
      <c r="BF274" s="12" t="str">
        <f t="shared" si="343"/>
        <v/>
      </c>
      <c r="BG274" s="12" t="str">
        <f t="shared" si="344"/>
        <v/>
      </c>
      <c r="BH274" t="s">
        <v>1</v>
      </c>
      <c r="BI274" s="9" t="str">
        <f t="shared" si="345"/>
        <v/>
      </c>
      <c r="BJ274" s="1" t="str">
        <f t="shared" si="346"/>
        <v/>
      </c>
      <c r="BK274" t="s">
        <v>1</v>
      </c>
      <c r="BL274" s="9" t="str">
        <f t="shared" si="347"/>
        <v/>
      </c>
      <c r="BM274" s="1" t="str">
        <f t="shared" si="348"/>
        <v/>
      </c>
      <c r="BN274" t="s">
        <v>1</v>
      </c>
      <c r="BO274" s="9" t="str">
        <f t="shared" si="349"/>
        <v/>
      </c>
      <c r="BP274" s="1" t="str">
        <f t="shared" si="289"/>
        <v/>
      </c>
      <c r="BQ274" t="s">
        <v>1</v>
      </c>
    </row>
    <row r="275" spans="3:69" x14ac:dyDescent="0.25">
      <c r="C275">
        <v>0</v>
      </c>
      <c r="D275" t="e">
        <f t="shared" si="290"/>
        <v>#VALUE!</v>
      </c>
      <c r="E275" t="e">
        <f t="shared" si="291"/>
        <v>#VALUE!</v>
      </c>
      <c r="F275" t="e">
        <f t="shared" si="292"/>
        <v>#VALUE!</v>
      </c>
      <c r="G275" t="e">
        <f t="shared" si="293"/>
        <v>#VALUE!</v>
      </c>
      <c r="H275" t="e">
        <f t="shared" si="294"/>
        <v>#VALUE!</v>
      </c>
      <c r="I275" t="e">
        <f t="shared" si="295"/>
        <v>#VALUE!</v>
      </c>
      <c r="J275" t="e">
        <f t="shared" si="296"/>
        <v>#VALUE!</v>
      </c>
      <c r="K275" t="e">
        <f t="shared" si="297"/>
        <v>#VALUE!</v>
      </c>
      <c r="L275" t="e">
        <f t="shared" si="298"/>
        <v>#VALUE!</v>
      </c>
      <c r="M275" t="e">
        <f t="shared" si="299"/>
        <v>#VALUE!</v>
      </c>
      <c r="N275" t="e">
        <f t="shared" si="300"/>
        <v>#VALUE!</v>
      </c>
      <c r="O275" t="e">
        <f t="shared" si="301"/>
        <v>#VALUE!</v>
      </c>
      <c r="P275" t="e">
        <f t="shared" si="302"/>
        <v>#VALUE!</v>
      </c>
      <c r="Q275" t="e">
        <f t="shared" si="303"/>
        <v>#VALUE!</v>
      </c>
      <c r="R275" t="e">
        <f t="shared" si="304"/>
        <v>#VALUE!</v>
      </c>
      <c r="S275" t="e">
        <f t="shared" si="305"/>
        <v>#VALUE!</v>
      </c>
      <c r="T275" t="e">
        <f t="shared" si="306"/>
        <v>#VALUE!</v>
      </c>
      <c r="U275" t="e">
        <f t="shared" si="307"/>
        <v>#VALUE!</v>
      </c>
      <c r="V275" t="e">
        <f t="shared" si="308"/>
        <v>#VALUE!</v>
      </c>
      <c r="W275" t="e">
        <f t="shared" si="309"/>
        <v>#VALUE!</v>
      </c>
      <c r="X275" t="e">
        <f t="shared" si="310"/>
        <v>#VALUE!</v>
      </c>
      <c r="Y275" t="e">
        <f t="shared" si="311"/>
        <v>#VALUE!</v>
      </c>
      <c r="Z275" t="e">
        <f t="shared" si="312"/>
        <v>#VALUE!</v>
      </c>
      <c r="AA275" t="e">
        <f t="shared" si="313"/>
        <v>#VALUE!</v>
      </c>
      <c r="AB275" t="e">
        <f t="shared" si="314"/>
        <v>#VALUE!</v>
      </c>
      <c r="AC275" t="e">
        <f t="shared" si="315"/>
        <v>#VALUE!</v>
      </c>
      <c r="AD275" t="e">
        <f t="shared" si="316"/>
        <v>#VALUE!</v>
      </c>
      <c r="AE275" t="e">
        <f t="shared" si="317"/>
        <v>#VALUE!</v>
      </c>
      <c r="AF275" t="e">
        <f t="shared" si="318"/>
        <v>#VALUE!</v>
      </c>
      <c r="AG275" t="e">
        <f t="shared" si="319"/>
        <v>#VALUE!</v>
      </c>
      <c r="AH275" t="e">
        <f t="shared" si="320"/>
        <v>#VALUE!</v>
      </c>
      <c r="AI275" t="e">
        <f t="shared" si="321"/>
        <v>#VALUE!</v>
      </c>
      <c r="AJ275" t="e">
        <f t="shared" si="322"/>
        <v>#VALUE!</v>
      </c>
      <c r="AK275" t="e">
        <f t="shared" si="323"/>
        <v>#VALUE!</v>
      </c>
      <c r="AL275" t="e">
        <f t="shared" si="324"/>
        <v>#VALUE!</v>
      </c>
      <c r="AM275" t="e">
        <f t="shared" si="325"/>
        <v>#VALUE!</v>
      </c>
      <c r="AN275" t="e">
        <f t="shared" si="326"/>
        <v>#VALUE!</v>
      </c>
      <c r="AO275" t="e">
        <f t="shared" si="327"/>
        <v>#VALUE!</v>
      </c>
      <c r="AP275" t="e">
        <f t="shared" si="328"/>
        <v>#VALUE!</v>
      </c>
      <c r="AQ275" t="e">
        <f t="shared" si="329"/>
        <v>#VALUE!</v>
      </c>
      <c r="AR275" t="e">
        <f t="shared" si="330"/>
        <v>#VALUE!</v>
      </c>
      <c r="AS275" t="e">
        <f t="shared" si="331"/>
        <v>#VALUE!</v>
      </c>
      <c r="AT275" t="e">
        <f t="shared" si="332"/>
        <v>#VALUE!</v>
      </c>
      <c r="AU275" t="e">
        <f t="shared" si="333"/>
        <v>#VALUE!</v>
      </c>
      <c r="AV275" t="e">
        <f t="shared" si="334"/>
        <v>#VALUE!</v>
      </c>
      <c r="AW275" t="s">
        <v>1</v>
      </c>
      <c r="AX275" s="9" t="str">
        <f t="shared" si="335"/>
        <v/>
      </c>
      <c r="AY275" s="9" t="str">
        <f t="shared" si="336"/>
        <v/>
      </c>
      <c r="AZ275" s="9" t="str">
        <f t="shared" si="337"/>
        <v/>
      </c>
      <c r="BA275" s="1" t="str">
        <f t="shared" si="338"/>
        <v/>
      </c>
      <c r="BB275" s="1" t="str">
        <f t="shared" si="339"/>
        <v/>
      </c>
      <c r="BC275" s="9" t="str">
        <f t="shared" si="340"/>
        <v/>
      </c>
      <c r="BD275" s="9" t="str">
        <f t="shared" si="341"/>
        <v/>
      </c>
      <c r="BE275" s="12" t="str">
        <f t="shared" si="342"/>
        <v/>
      </c>
      <c r="BF275" s="12" t="str">
        <f t="shared" si="343"/>
        <v/>
      </c>
      <c r="BG275" s="12" t="str">
        <f t="shared" si="344"/>
        <v/>
      </c>
      <c r="BH275" t="s">
        <v>1</v>
      </c>
      <c r="BI275" s="9" t="str">
        <f t="shared" si="345"/>
        <v/>
      </c>
      <c r="BJ275" s="1" t="str">
        <f t="shared" si="346"/>
        <v/>
      </c>
      <c r="BK275" t="s">
        <v>1</v>
      </c>
      <c r="BL275" s="9" t="str">
        <f t="shared" si="347"/>
        <v/>
      </c>
      <c r="BM275" s="1" t="str">
        <f t="shared" si="348"/>
        <v/>
      </c>
      <c r="BN275" t="s">
        <v>1</v>
      </c>
      <c r="BO275" s="9" t="str">
        <f t="shared" si="349"/>
        <v/>
      </c>
      <c r="BP275" s="1" t="str">
        <f t="shared" si="289"/>
        <v/>
      </c>
      <c r="BQ275" t="s">
        <v>1</v>
      </c>
    </row>
    <row r="276" spans="3:69" x14ac:dyDescent="0.25">
      <c r="C276">
        <v>0</v>
      </c>
      <c r="D276" t="e">
        <f t="shared" si="290"/>
        <v>#VALUE!</v>
      </c>
      <c r="E276" t="e">
        <f t="shared" si="291"/>
        <v>#VALUE!</v>
      </c>
      <c r="F276" t="e">
        <f t="shared" si="292"/>
        <v>#VALUE!</v>
      </c>
      <c r="G276" t="e">
        <f t="shared" si="293"/>
        <v>#VALUE!</v>
      </c>
      <c r="H276" t="e">
        <f t="shared" si="294"/>
        <v>#VALUE!</v>
      </c>
      <c r="I276" t="e">
        <f t="shared" si="295"/>
        <v>#VALUE!</v>
      </c>
      <c r="J276" t="e">
        <f t="shared" si="296"/>
        <v>#VALUE!</v>
      </c>
      <c r="K276" t="e">
        <f t="shared" si="297"/>
        <v>#VALUE!</v>
      </c>
      <c r="L276" t="e">
        <f t="shared" si="298"/>
        <v>#VALUE!</v>
      </c>
      <c r="M276" t="e">
        <f t="shared" si="299"/>
        <v>#VALUE!</v>
      </c>
      <c r="N276" t="e">
        <f t="shared" si="300"/>
        <v>#VALUE!</v>
      </c>
      <c r="O276" t="e">
        <f t="shared" si="301"/>
        <v>#VALUE!</v>
      </c>
      <c r="P276" t="e">
        <f t="shared" si="302"/>
        <v>#VALUE!</v>
      </c>
      <c r="Q276" t="e">
        <f t="shared" si="303"/>
        <v>#VALUE!</v>
      </c>
      <c r="R276" t="e">
        <f t="shared" si="304"/>
        <v>#VALUE!</v>
      </c>
      <c r="S276" t="e">
        <f t="shared" si="305"/>
        <v>#VALUE!</v>
      </c>
      <c r="T276" t="e">
        <f t="shared" si="306"/>
        <v>#VALUE!</v>
      </c>
      <c r="U276" t="e">
        <f t="shared" si="307"/>
        <v>#VALUE!</v>
      </c>
      <c r="V276" t="e">
        <f t="shared" si="308"/>
        <v>#VALUE!</v>
      </c>
      <c r="W276" t="e">
        <f t="shared" si="309"/>
        <v>#VALUE!</v>
      </c>
      <c r="X276" t="e">
        <f t="shared" si="310"/>
        <v>#VALUE!</v>
      </c>
      <c r="Y276" t="e">
        <f t="shared" si="311"/>
        <v>#VALUE!</v>
      </c>
      <c r="Z276" t="e">
        <f t="shared" si="312"/>
        <v>#VALUE!</v>
      </c>
      <c r="AA276" t="e">
        <f t="shared" si="313"/>
        <v>#VALUE!</v>
      </c>
      <c r="AB276" t="e">
        <f t="shared" si="314"/>
        <v>#VALUE!</v>
      </c>
      <c r="AC276" t="e">
        <f t="shared" si="315"/>
        <v>#VALUE!</v>
      </c>
      <c r="AD276" t="e">
        <f t="shared" si="316"/>
        <v>#VALUE!</v>
      </c>
      <c r="AE276" t="e">
        <f t="shared" si="317"/>
        <v>#VALUE!</v>
      </c>
      <c r="AF276" t="e">
        <f t="shared" si="318"/>
        <v>#VALUE!</v>
      </c>
      <c r="AG276" t="e">
        <f t="shared" si="319"/>
        <v>#VALUE!</v>
      </c>
      <c r="AH276" t="e">
        <f t="shared" si="320"/>
        <v>#VALUE!</v>
      </c>
      <c r="AI276" t="e">
        <f t="shared" si="321"/>
        <v>#VALUE!</v>
      </c>
      <c r="AJ276" t="e">
        <f t="shared" si="322"/>
        <v>#VALUE!</v>
      </c>
      <c r="AK276" t="e">
        <f t="shared" si="323"/>
        <v>#VALUE!</v>
      </c>
      <c r="AL276" t="e">
        <f t="shared" si="324"/>
        <v>#VALUE!</v>
      </c>
      <c r="AM276" t="e">
        <f t="shared" si="325"/>
        <v>#VALUE!</v>
      </c>
      <c r="AN276" t="e">
        <f t="shared" si="326"/>
        <v>#VALUE!</v>
      </c>
      <c r="AO276" t="e">
        <f t="shared" si="327"/>
        <v>#VALUE!</v>
      </c>
      <c r="AP276" t="e">
        <f t="shared" si="328"/>
        <v>#VALUE!</v>
      </c>
      <c r="AQ276" t="e">
        <f t="shared" si="329"/>
        <v>#VALUE!</v>
      </c>
      <c r="AR276" t="e">
        <f t="shared" si="330"/>
        <v>#VALUE!</v>
      </c>
      <c r="AS276" t="e">
        <f t="shared" si="331"/>
        <v>#VALUE!</v>
      </c>
      <c r="AT276" t="e">
        <f t="shared" si="332"/>
        <v>#VALUE!</v>
      </c>
      <c r="AU276" t="e">
        <f t="shared" si="333"/>
        <v>#VALUE!</v>
      </c>
      <c r="AV276" t="e">
        <f t="shared" si="334"/>
        <v>#VALUE!</v>
      </c>
      <c r="AW276" t="s">
        <v>1</v>
      </c>
      <c r="AX276" s="9" t="str">
        <f t="shared" si="335"/>
        <v/>
      </c>
      <c r="AY276" s="9" t="str">
        <f t="shared" si="336"/>
        <v/>
      </c>
      <c r="AZ276" s="9" t="str">
        <f t="shared" si="337"/>
        <v/>
      </c>
      <c r="BA276" s="1" t="str">
        <f t="shared" si="338"/>
        <v/>
      </c>
      <c r="BB276" s="1" t="str">
        <f t="shared" si="339"/>
        <v/>
      </c>
      <c r="BC276" s="9" t="str">
        <f t="shared" si="340"/>
        <v/>
      </c>
      <c r="BD276" s="9" t="str">
        <f t="shared" si="341"/>
        <v/>
      </c>
      <c r="BE276" s="12" t="str">
        <f t="shared" si="342"/>
        <v/>
      </c>
      <c r="BF276" s="12" t="str">
        <f t="shared" si="343"/>
        <v/>
      </c>
      <c r="BG276" s="12" t="str">
        <f t="shared" si="344"/>
        <v/>
      </c>
      <c r="BH276" t="s">
        <v>1</v>
      </c>
      <c r="BI276" s="9" t="str">
        <f t="shared" si="345"/>
        <v/>
      </c>
      <c r="BJ276" s="1" t="str">
        <f t="shared" si="346"/>
        <v/>
      </c>
      <c r="BK276" t="s">
        <v>1</v>
      </c>
      <c r="BL276" s="9" t="str">
        <f t="shared" si="347"/>
        <v/>
      </c>
      <c r="BM276" s="1" t="str">
        <f t="shared" si="348"/>
        <v/>
      </c>
      <c r="BN276" t="s">
        <v>1</v>
      </c>
      <c r="BO276" s="9" t="str">
        <f t="shared" si="349"/>
        <v/>
      </c>
      <c r="BP276" s="1" t="str">
        <f t="shared" si="289"/>
        <v/>
      </c>
      <c r="BQ276" t="s">
        <v>1</v>
      </c>
    </row>
    <row r="277" spans="3:69" x14ac:dyDescent="0.25">
      <c r="C277">
        <v>0</v>
      </c>
      <c r="D277" t="e">
        <f t="shared" si="290"/>
        <v>#VALUE!</v>
      </c>
      <c r="E277" t="e">
        <f t="shared" si="291"/>
        <v>#VALUE!</v>
      </c>
      <c r="F277" t="e">
        <f t="shared" si="292"/>
        <v>#VALUE!</v>
      </c>
      <c r="G277" t="e">
        <f t="shared" si="293"/>
        <v>#VALUE!</v>
      </c>
      <c r="H277" t="e">
        <f t="shared" si="294"/>
        <v>#VALUE!</v>
      </c>
      <c r="I277" t="e">
        <f t="shared" si="295"/>
        <v>#VALUE!</v>
      </c>
      <c r="J277" t="e">
        <f t="shared" si="296"/>
        <v>#VALUE!</v>
      </c>
      <c r="K277" t="e">
        <f t="shared" si="297"/>
        <v>#VALUE!</v>
      </c>
      <c r="L277" t="e">
        <f t="shared" si="298"/>
        <v>#VALUE!</v>
      </c>
      <c r="M277" t="e">
        <f t="shared" si="299"/>
        <v>#VALUE!</v>
      </c>
      <c r="N277" t="e">
        <f t="shared" si="300"/>
        <v>#VALUE!</v>
      </c>
      <c r="O277" t="e">
        <f t="shared" si="301"/>
        <v>#VALUE!</v>
      </c>
      <c r="P277" t="e">
        <f t="shared" si="302"/>
        <v>#VALUE!</v>
      </c>
      <c r="Q277" t="e">
        <f t="shared" si="303"/>
        <v>#VALUE!</v>
      </c>
      <c r="R277" t="e">
        <f t="shared" si="304"/>
        <v>#VALUE!</v>
      </c>
      <c r="S277" t="e">
        <f t="shared" si="305"/>
        <v>#VALUE!</v>
      </c>
      <c r="T277" t="e">
        <f t="shared" si="306"/>
        <v>#VALUE!</v>
      </c>
      <c r="U277" t="e">
        <f t="shared" si="307"/>
        <v>#VALUE!</v>
      </c>
      <c r="V277" t="e">
        <f t="shared" si="308"/>
        <v>#VALUE!</v>
      </c>
      <c r="W277" t="e">
        <f t="shared" si="309"/>
        <v>#VALUE!</v>
      </c>
      <c r="X277" t="e">
        <f t="shared" si="310"/>
        <v>#VALUE!</v>
      </c>
      <c r="Y277" t="e">
        <f t="shared" si="311"/>
        <v>#VALUE!</v>
      </c>
      <c r="Z277" t="e">
        <f t="shared" si="312"/>
        <v>#VALUE!</v>
      </c>
      <c r="AA277" t="e">
        <f t="shared" si="313"/>
        <v>#VALUE!</v>
      </c>
      <c r="AB277" t="e">
        <f t="shared" si="314"/>
        <v>#VALUE!</v>
      </c>
      <c r="AC277" t="e">
        <f t="shared" si="315"/>
        <v>#VALUE!</v>
      </c>
      <c r="AD277" t="e">
        <f t="shared" si="316"/>
        <v>#VALUE!</v>
      </c>
      <c r="AE277" t="e">
        <f t="shared" si="317"/>
        <v>#VALUE!</v>
      </c>
      <c r="AF277" t="e">
        <f t="shared" si="318"/>
        <v>#VALUE!</v>
      </c>
      <c r="AG277" t="e">
        <f t="shared" si="319"/>
        <v>#VALUE!</v>
      </c>
      <c r="AH277" t="e">
        <f t="shared" si="320"/>
        <v>#VALUE!</v>
      </c>
      <c r="AI277" t="e">
        <f t="shared" si="321"/>
        <v>#VALUE!</v>
      </c>
      <c r="AJ277" t="e">
        <f t="shared" si="322"/>
        <v>#VALUE!</v>
      </c>
      <c r="AK277" t="e">
        <f t="shared" si="323"/>
        <v>#VALUE!</v>
      </c>
      <c r="AL277" t="e">
        <f t="shared" si="324"/>
        <v>#VALUE!</v>
      </c>
      <c r="AM277" t="e">
        <f t="shared" si="325"/>
        <v>#VALUE!</v>
      </c>
      <c r="AN277" t="e">
        <f t="shared" si="326"/>
        <v>#VALUE!</v>
      </c>
      <c r="AO277" t="e">
        <f t="shared" si="327"/>
        <v>#VALUE!</v>
      </c>
      <c r="AP277" t="e">
        <f t="shared" si="328"/>
        <v>#VALUE!</v>
      </c>
      <c r="AQ277" t="e">
        <f t="shared" si="329"/>
        <v>#VALUE!</v>
      </c>
      <c r="AR277" t="e">
        <f t="shared" si="330"/>
        <v>#VALUE!</v>
      </c>
      <c r="AS277" t="e">
        <f t="shared" si="331"/>
        <v>#VALUE!</v>
      </c>
      <c r="AT277" t="e">
        <f t="shared" si="332"/>
        <v>#VALUE!</v>
      </c>
      <c r="AU277" t="e">
        <f t="shared" si="333"/>
        <v>#VALUE!</v>
      </c>
      <c r="AV277" t="e">
        <f t="shared" si="334"/>
        <v>#VALUE!</v>
      </c>
      <c r="AW277" t="s">
        <v>1</v>
      </c>
      <c r="AX277" s="9" t="str">
        <f t="shared" si="335"/>
        <v/>
      </c>
      <c r="AY277" s="9" t="str">
        <f t="shared" si="336"/>
        <v/>
      </c>
      <c r="AZ277" s="9" t="str">
        <f t="shared" si="337"/>
        <v/>
      </c>
      <c r="BA277" s="1" t="str">
        <f t="shared" si="338"/>
        <v/>
      </c>
      <c r="BB277" s="1" t="str">
        <f t="shared" si="339"/>
        <v/>
      </c>
      <c r="BC277" s="9" t="str">
        <f t="shared" si="340"/>
        <v/>
      </c>
      <c r="BD277" s="9" t="str">
        <f t="shared" si="341"/>
        <v/>
      </c>
      <c r="BE277" s="12" t="str">
        <f t="shared" si="342"/>
        <v/>
      </c>
      <c r="BF277" s="12" t="str">
        <f t="shared" si="343"/>
        <v/>
      </c>
      <c r="BG277" s="12" t="str">
        <f t="shared" si="344"/>
        <v/>
      </c>
      <c r="BH277" t="s">
        <v>1</v>
      </c>
      <c r="BI277" s="9" t="str">
        <f t="shared" si="345"/>
        <v/>
      </c>
      <c r="BJ277" s="1" t="str">
        <f t="shared" si="346"/>
        <v/>
      </c>
      <c r="BK277" t="s">
        <v>1</v>
      </c>
      <c r="BL277" s="9" t="str">
        <f t="shared" si="347"/>
        <v/>
      </c>
      <c r="BM277" s="1" t="str">
        <f t="shared" si="348"/>
        <v/>
      </c>
      <c r="BN277" t="s">
        <v>1</v>
      </c>
      <c r="BO277" s="9" t="str">
        <f t="shared" si="349"/>
        <v/>
      </c>
      <c r="BP277" s="1" t="str">
        <f t="shared" si="289"/>
        <v/>
      </c>
      <c r="BQ277" t="s">
        <v>1</v>
      </c>
    </row>
    <row r="278" spans="3:69" x14ac:dyDescent="0.25">
      <c r="C278">
        <v>0</v>
      </c>
      <c r="D278" t="e">
        <f t="shared" si="290"/>
        <v>#VALUE!</v>
      </c>
      <c r="E278" t="e">
        <f t="shared" si="291"/>
        <v>#VALUE!</v>
      </c>
      <c r="F278" t="e">
        <f t="shared" si="292"/>
        <v>#VALUE!</v>
      </c>
      <c r="G278" t="e">
        <f t="shared" si="293"/>
        <v>#VALUE!</v>
      </c>
      <c r="H278" t="e">
        <f t="shared" si="294"/>
        <v>#VALUE!</v>
      </c>
      <c r="I278" t="e">
        <f t="shared" si="295"/>
        <v>#VALUE!</v>
      </c>
      <c r="J278" t="e">
        <f t="shared" si="296"/>
        <v>#VALUE!</v>
      </c>
      <c r="K278" t="e">
        <f t="shared" si="297"/>
        <v>#VALUE!</v>
      </c>
      <c r="L278" t="e">
        <f t="shared" si="298"/>
        <v>#VALUE!</v>
      </c>
      <c r="M278" t="e">
        <f t="shared" si="299"/>
        <v>#VALUE!</v>
      </c>
      <c r="N278" t="e">
        <f t="shared" si="300"/>
        <v>#VALUE!</v>
      </c>
      <c r="O278" t="e">
        <f t="shared" si="301"/>
        <v>#VALUE!</v>
      </c>
      <c r="P278" t="e">
        <f t="shared" si="302"/>
        <v>#VALUE!</v>
      </c>
      <c r="Q278" t="e">
        <f t="shared" si="303"/>
        <v>#VALUE!</v>
      </c>
      <c r="R278" t="e">
        <f t="shared" si="304"/>
        <v>#VALUE!</v>
      </c>
      <c r="S278" t="e">
        <f t="shared" si="305"/>
        <v>#VALUE!</v>
      </c>
      <c r="T278" t="e">
        <f t="shared" si="306"/>
        <v>#VALUE!</v>
      </c>
      <c r="U278" t="e">
        <f t="shared" si="307"/>
        <v>#VALUE!</v>
      </c>
      <c r="V278" t="e">
        <f t="shared" si="308"/>
        <v>#VALUE!</v>
      </c>
      <c r="W278" t="e">
        <f t="shared" si="309"/>
        <v>#VALUE!</v>
      </c>
      <c r="X278" t="e">
        <f t="shared" si="310"/>
        <v>#VALUE!</v>
      </c>
      <c r="Y278" t="e">
        <f t="shared" si="311"/>
        <v>#VALUE!</v>
      </c>
      <c r="Z278" t="e">
        <f t="shared" si="312"/>
        <v>#VALUE!</v>
      </c>
      <c r="AA278" t="e">
        <f t="shared" si="313"/>
        <v>#VALUE!</v>
      </c>
      <c r="AB278" t="e">
        <f t="shared" si="314"/>
        <v>#VALUE!</v>
      </c>
      <c r="AC278" t="e">
        <f t="shared" si="315"/>
        <v>#VALUE!</v>
      </c>
      <c r="AD278" t="e">
        <f t="shared" si="316"/>
        <v>#VALUE!</v>
      </c>
      <c r="AE278" t="e">
        <f t="shared" si="317"/>
        <v>#VALUE!</v>
      </c>
      <c r="AF278" t="e">
        <f t="shared" si="318"/>
        <v>#VALUE!</v>
      </c>
      <c r="AG278" t="e">
        <f t="shared" si="319"/>
        <v>#VALUE!</v>
      </c>
      <c r="AH278" t="e">
        <f t="shared" si="320"/>
        <v>#VALUE!</v>
      </c>
      <c r="AI278" t="e">
        <f t="shared" si="321"/>
        <v>#VALUE!</v>
      </c>
      <c r="AJ278" t="e">
        <f t="shared" si="322"/>
        <v>#VALUE!</v>
      </c>
      <c r="AK278" t="e">
        <f t="shared" si="323"/>
        <v>#VALUE!</v>
      </c>
      <c r="AL278" t="e">
        <f t="shared" si="324"/>
        <v>#VALUE!</v>
      </c>
      <c r="AM278" t="e">
        <f t="shared" si="325"/>
        <v>#VALUE!</v>
      </c>
      <c r="AN278" t="e">
        <f t="shared" si="326"/>
        <v>#VALUE!</v>
      </c>
      <c r="AO278" t="e">
        <f t="shared" si="327"/>
        <v>#VALUE!</v>
      </c>
      <c r="AP278" t="e">
        <f t="shared" si="328"/>
        <v>#VALUE!</v>
      </c>
      <c r="AQ278" t="e">
        <f t="shared" si="329"/>
        <v>#VALUE!</v>
      </c>
      <c r="AR278" t="e">
        <f t="shared" si="330"/>
        <v>#VALUE!</v>
      </c>
      <c r="AS278" t="e">
        <f t="shared" si="331"/>
        <v>#VALUE!</v>
      </c>
      <c r="AT278" t="e">
        <f t="shared" si="332"/>
        <v>#VALUE!</v>
      </c>
      <c r="AU278" t="e">
        <f t="shared" si="333"/>
        <v>#VALUE!</v>
      </c>
      <c r="AV278" t="e">
        <f t="shared" si="334"/>
        <v>#VALUE!</v>
      </c>
      <c r="AW278" t="s">
        <v>1</v>
      </c>
      <c r="AX278" s="9" t="str">
        <f t="shared" si="335"/>
        <v/>
      </c>
      <c r="AY278" s="9" t="str">
        <f t="shared" si="336"/>
        <v/>
      </c>
      <c r="AZ278" s="9" t="str">
        <f t="shared" si="337"/>
        <v/>
      </c>
      <c r="BA278" s="1" t="str">
        <f t="shared" si="338"/>
        <v/>
      </c>
      <c r="BB278" s="1" t="str">
        <f t="shared" si="339"/>
        <v/>
      </c>
      <c r="BC278" s="9" t="str">
        <f t="shared" si="340"/>
        <v/>
      </c>
      <c r="BD278" s="9" t="str">
        <f t="shared" si="341"/>
        <v/>
      </c>
      <c r="BE278" s="12" t="str">
        <f t="shared" si="342"/>
        <v/>
      </c>
      <c r="BF278" s="12" t="str">
        <f t="shared" si="343"/>
        <v/>
      </c>
      <c r="BG278" s="12" t="str">
        <f t="shared" si="344"/>
        <v/>
      </c>
      <c r="BH278" t="s">
        <v>1</v>
      </c>
      <c r="BI278" s="9" t="str">
        <f t="shared" si="345"/>
        <v/>
      </c>
      <c r="BJ278" s="1" t="str">
        <f t="shared" si="346"/>
        <v/>
      </c>
      <c r="BK278" t="s">
        <v>1</v>
      </c>
      <c r="BL278" s="9" t="str">
        <f t="shared" si="347"/>
        <v/>
      </c>
      <c r="BM278" s="1" t="str">
        <f t="shared" si="348"/>
        <v/>
      </c>
      <c r="BN278" t="s">
        <v>1</v>
      </c>
      <c r="BO278" s="9" t="str">
        <f t="shared" si="349"/>
        <v/>
      </c>
      <c r="BP278" s="1" t="str">
        <f t="shared" si="289"/>
        <v/>
      </c>
      <c r="BQ278" t="s">
        <v>1</v>
      </c>
    </row>
    <row r="279" spans="3:69" x14ac:dyDescent="0.25">
      <c r="C279">
        <v>0</v>
      </c>
      <c r="D279" t="e">
        <f t="shared" si="290"/>
        <v>#VALUE!</v>
      </c>
      <c r="E279" t="e">
        <f t="shared" si="291"/>
        <v>#VALUE!</v>
      </c>
      <c r="F279" t="e">
        <f t="shared" si="292"/>
        <v>#VALUE!</v>
      </c>
      <c r="G279" t="e">
        <f t="shared" si="293"/>
        <v>#VALUE!</v>
      </c>
      <c r="H279" t="e">
        <f t="shared" si="294"/>
        <v>#VALUE!</v>
      </c>
      <c r="I279" t="e">
        <f t="shared" si="295"/>
        <v>#VALUE!</v>
      </c>
      <c r="J279" t="e">
        <f t="shared" si="296"/>
        <v>#VALUE!</v>
      </c>
      <c r="K279" t="e">
        <f t="shared" si="297"/>
        <v>#VALUE!</v>
      </c>
      <c r="L279" t="e">
        <f t="shared" si="298"/>
        <v>#VALUE!</v>
      </c>
      <c r="M279" t="e">
        <f t="shared" si="299"/>
        <v>#VALUE!</v>
      </c>
      <c r="N279" t="e">
        <f t="shared" si="300"/>
        <v>#VALUE!</v>
      </c>
      <c r="O279" t="e">
        <f t="shared" si="301"/>
        <v>#VALUE!</v>
      </c>
      <c r="P279" t="e">
        <f t="shared" si="302"/>
        <v>#VALUE!</v>
      </c>
      <c r="Q279" t="e">
        <f t="shared" si="303"/>
        <v>#VALUE!</v>
      </c>
      <c r="R279" t="e">
        <f t="shared" si="304"/>
        <v>#VALUE!</v>
      </c>
      <c r="S279" t="e">
        <f t="shared" si="305"/>
        <v>#VALUE!</v>
      </c>
      <c r="T279" t="e">
        <f t="shared" si="306"/>
        <v>#VALUE!</v>
      </c>
      <c r="U279" t="e">
        <f t="shared" si="307"/>
        <v>#VALUE!</v>
      </c>
      <c r="V279" t="e">
        <f t="shared" si="308"/>
        <v>#VALUE!</v>
      </c>
      <c r="W279" t="e">
        <f t="shared" si="309"/>
        <v>#VALUE!</v>
      </c>
      <c r="X279" t="e">
        <f t="shared" si="310"/>
        <v>#VALUE!</v>
      </c>
      <c r="Y279" t="e">
        <f t="shared" si="311"/>
        <v>#VALUE!</v>
      </c>
      <c r="Z279" t="e">
        <f t="shared" si="312"/>
        <v>#VALUE!</v>
      </c>
      <c r="AA279" t="e">
        <f t="shared" si="313"/>
        <v>#VALUE!</v>
      </c>
      <c r="AB279" t="e">
        <f t="shared" si="314"/>
        <v>#VALUE!</v>
      </c>
      <c r="AC279" t="e">
        <f t="shared" si="315"/>
        <v>#VALUE!</v>
      </c>
      <c r="AD279" t="e">
        <f t="shared" si="316"/>
        <v>#VALUE!</v>
      </c>
      <c r="AE279" t="e">
        <f t="shared" si="317"/>
        <v>#VALUE!</v>
      </c>
      <c r="AF279" t="e">
        <f t="shared" si="318"/>
        <v>#VALUE!</v>
      </c>
      <c r="AG279" t="e">
        <f t="shared" si="319"/>
        <v>#VALUE!</v>
      </c>
      <c r="AH279" t="e">
        <f t="shared" si="320"/>
        <v>#VALUE!</v>
      </c>
      <c r="AI279" t="e">
        <f t="shared" si="321"/>
        <v>#VALUE!</v>
      </c>
      <c r="AJ279" t="e">
        <f t="shared" si="322"/>
        <v>#VALUE!</v>
      </c>
      <c r="AK279" t="e">
        <f t="shared" si="323"/>
        <v>#VALUE!</v>
      </c>
      <c r="AL279" t="e">
        <f t="shared" si="324"/>
        <v>#VALUE!</v>
      </c>
      <c r="AM279" t="e">
        <f t="shared" si="325"/>
        <v>#VALUE!</v>
      </c>
      <c r="AN279" t="e">
        <f t="shared" si="326"/>
        <v>#VALUE!</v>
      </c>
      <c r="AO279" t="e">
        <f t="shared" si="327"/>
        <v>#VALUE!</v>
      </c>
      <c r="AP279" t="e">
        <f t="shared" si="328"/>
        <v>#VALUE!</v>
      </c>
      <c r="AQ279" t="e">
        <f t="shared" si="329"/>
        <v>#VALUE!</v>
      </c>
      <c r="AR279" t="e">
        <f t="shared" si="330"/>
        <v>#VALUE!</v>
      </c>
      <c r="AS279" t="e">
        <f t="shared" si="331"/>
        <v>#VALUE!</v>
      </c>
      <c r="AT279" t="e">
        <f t="shared" si="332"/>
        <v>#VALUE!</v>
      </c>
      <c r="AU279" t="e">
        <f t="shared" si="333"/>
        <v>#VALUE!</v>
      </c>
      <c r="AV279" t="e">
        <f t="shared" si="334"/>
        <v>#VALUE!</v>
      </c>
      <c r="AW279" t="s">
        <v>1</v>
      </c>
      <c r="AX279" s="9" t="str">
        <f t="shared" si="335"/>
        <v/>
      </c>
      <c r="AY279" s="9" t="str">
        <f t="shared" si="336"/>
        <v/>
      </c>
      <c r="AZ279" s="9" t="str">
        <f t="shared" si="337"/>
        <v/>
      </c>
      <c r="BA279" s="1" t="str">
        <f t="shared" si="338"/>
        <v/>
      </c>
      <c r="BB279" s="1" t="str">
        <f t="shared" si="339"/>
        <v/>
      </c>
      <c r="BC279" s="9" t="str">
        <f t="shared" si="340"/>
        <v/>
      </c>
      <c r="BD279" s="9" t="str">
        <f t="shared" si="341"/>
        <v/>
      </c>
      <c r="BE279" s="12" t="str">
        <f t="shared" si="342"/>
        <v/>
      </c>
      <c r="BF279" s="12" t="str">
        <f t="shared" si="343"/>
        <v/>
      </c>
      <c r="BG279" s="12" t="str">
        <f t="shared" si="344"/>
        <v/>
      </c>
      <c r="BH279" t="s">
        <v>1</v>
      </c>
      <c r="BI279" s="9" t="str">
        <f t="shared" si="345"/>
        <v/>
      </c>
      <c r="BJ279" s="1" t="str">
        <f t="shared" si="346"/>
        <v/>
      </c>
      <c r="BK279" t="s">
        <v>1</v>
      </c>
      <c r="BL279" s="9" t="str">
        <f t="shared" si="347"/>
        <v/>
      </c>
      <c r="BM279" s="1" t="str">
        <f t="shared" si="348"/>
        <v/>
      </c>
      <c r="BN279" t="s">
        <v>1</v>
      </c>
      <c r="BO279" s="9" t="str">
        <f t="shared" si="349"/>
        <v/>
      </c>
      <c r="BP279" s="1" t="str">
        <f t="shared" si="289"/>
        <v/>
      </c>
      <c r="BQ279" t="s">
        <v>1</v>
      </c>
    </row>
    <row r="280" spans="3:69" x14ac:dyDescent="0.25">
      <c r="C280">
        <v>0</v>
      </c>
      <c r="D280" t="e">
        <f t="shared" si="290"/>
        <v>#VALUE!</v>
      </c>
      <c r="E280" t="e">
        <f t="shared" si="291"/>
        <v>#VALUE!</v>
      </c>
      <c r="F280" t="e">
        <f t="shared" si="292"/>
        <v>#VALUE!</v>
      </c>
      <c r="G280" t="e">
        <f t="shared" si="293"/>
        <v>#VALUE!</v>
      </c>
      <c r="H280" t="e">
        <f t="shared" si="294"/>
        <v>#VALUE!</v>
      </c>
      <c r="I280" t="e">
        <f t="shared" si="295"/>
        <v>#VALUE!</v>
      </c>
      <c r="J280" t="e">
        <f t="shared" si="296"/>
        <v>#VALUE!</v>
      </c>
      <c r="K280" t="e">
        <f t="shared" si="297"/>
        <v>#VALUE!</v>
      </c>
      <c r="L280" t="e">
        <f t="shared" si="298"/>
        <v>#VALUE!</v>
      </c>
      <c r="M280" t="e">
        <f t="shared" si="299"/>
        <v>#VALUE!</v>
      </c>
      <c r="N280" t="e">
        <f t="shared" si="300"/>
        <v>#VALUE!</v>
      </c>
      <c r="O280" t="e">
        <f t="shared" si="301"/>
        <v>#VALUE!</v>
      </c>
      <c r="P280" t="e">
        <f t="shared" si="302"/>
        <v>#VALUE!</v>
      </c>
      <c r="Q280" t="e">
        <f t="shared" si="303"/>
        <v>#VALUE!</v>
      </c>
      <c r="R280" t="e">
        <f t="shared" si="304"/>
        <v>#VALUE!</v>
      </c>
      <c r="S280" t="e">
        <f t="shared" si="305"/>
        <v>#VALUE!</v>
      </c>
      <c r="T280" t="e">
        <f t="shared" si="306"/>
        <v>#VALUE!</v>
      </c>
      <c r="U280" t="e">
        <f t="shared" si="307"/>
        <v>#VALUE!</v>
      </c>
      <c r="V280" t="e">
        <f t="shared" si="308"/>
        <v>#VALUE!</v>
      </c>
      <c r="W280" t="e">
        <f t="shared" si="309"/>
        <v>#VALUE!</v>
      </c>
      <c r="X280" t="e">
        <f t="shared" si="310"/>
        <v>#VALUE!</v>
      </c>
      <c r="Y280" t="e">
        <f t="shared" si="311"/>
        <v>#VALUE!</v>
      </c>
      <c r="Z280" t="e">
        <f t="shared" si="312"/>
        <v>#VALUE!</v>
      </c>
      <c r="AA280" t="e">
        <f t="shared" si="313"/>
        <v>#VALUE!</v>
      </c>
      <c r="AB280" t="e">
        <f t="shared" si="314"/>
        <v>#VALUE!</v>
      </c>
      <c r="AC280" t="e">
        <f t="shared" si="315"/>
        <v>#VALUE!</v>
      </c>
      <c r="AD280" t="e">
        <f t="shared" si="316"/>
        <v>#VALUE!</v>
      </c>
      <c r="AE280" t="e">
        <f t="shared" si="317"/>
        <v>#VALUE!</v>
      </c>
      <c r="AF280" t="e">
        <f t="shared" si="318"/>
        <v>#VALUE!</v>
      </c>
      <c r="AG280" t="e">
        <f t="shared" si="319"/>
        <v>#VALUE!</v>
      </c>
      <c r="AH280" t="e">
        <f t="shared" si="320"/>
        <v>#VALUE!</v>
      </c>
      <c r="AI280" t="e">
        <f t="shared" si="321"/>
        <v>#VALUE!</v>
      </c>
      <c r="AJ280" t="e">
        <f t="shared" si="322"/>
        <v>#VALUE!</v>
      </c>
      <c r="AK280" t="e">
        <f t="shared" si="323"/>
        <v>#VALUE!</v>
      </c>
      <c r="AL280" t="e">
        <f t="shared" si="324"/>
        <v>#VALUE!</v>
      </c>
      <c r="AM280" t="e">
        <f t="shared" si="325"/>
        <v>#VALUE!</v>
      </c>
      <c r="AN280" t="e">
        <f t="shared" si="326"/>
        <v>#VALUE!</v>
      </c>
      <c r="AO280" t="e">
        <f t="shared" si="327"/>
        <v>#VALUE!</v>
      </c>
      <c r="AP280" t="e">
        <f t="shared" si="328"/>
        <v>#VALUE!</v>
      </c>
      <c r="AQ280" t="e">
        <f t="shared" si="329"/>
        <v>#VALUE!</v>
      </c>
      <c r="AR280" t="e">
        <f t="shared" si="330"/>
        <v>#VALUE!</v>
      </c>
      <c r="AS280" t="e">
        <f t="shared" si="331"/>
        <v>#VALUE!</v>
      </c>
      <c r="AT280" t="e">
        <f t="shared" si="332"/>
        <v>#VALUE!</v>
      </c>
      <c r="AU280" t="e">
        <f t="shared" si="333"/>
        <v>#VALUE!</v>
      </c>
      <c r="AV280" t="e">
        <f t="shared" si="334"/>
        <v>#VALUE!</v>
      </c>
      <c r="AW280" t="s">
        <v>1</v>
      </c>
      <c r="AX280" s="9" t="str">
        <f t="shared" si="335"/>
        <v/>
      </c>
      <c r="AY280" s="9" t="str">
        <f t="shared" si="336"/>
        <v/>
      </c>
      <c r="AZ280" s="9" t="str">
        <f t="shared" si="337"/>
        <v/>
      </c>
      <c r="BA280" s="1" t="str">
        <f t="shared" si="338"/>
        <v/>
      </c>
      <c r="BB280" s="1" t="str">
        <f t="shared" si="339"/>
        <v/>
      </c>
      <c r="BC280" s="9" t="str">
        <f t="shared" si="340"/>
        <v/>
      </c>
      <c r="BD280" s="9" t="str">
        <f t="shared" si="341"/>
        <v/>
      </c>
      <c r="BE280" s="12" t="str">
        <f t="shared" si="342"/>
        <v/>
      </c>
      <c r="BF280" s="12" t="str">
        <f t="shared" si="343"/>
        <v/>
      </c>
      <c r="BG280" s="12" t="str">
        <f t="shared" si="344"/>
        <v/>
      </c>
      <c r="BH280" t="s">
        <v>1</v>
      </c>
      <c r="BI280" s="9" t="str">
        <f t="shared" si="345"/>
        <v/>
      </c>
      <c r="BJ280" s="1" t="str">
        <f t="shared" si="346"/>
        <v/>
      </c>
      <c r="BK280" t="s">
        <v>1</v>
      </c>
      <c r="BL280" s="9" t="str">
        <f t="shared" si="347"/>
        <v/>
      </c>
      <c r="BM280" s="1" t="str">
        <f t="shared" si="348"/>
        <v/>
      </c>
      <c r="BN280" t="s">
        <v>1</v>
      </c>
      <c r="BO280" s="9" t="str">
        <f t="shared" si="349"/>
        <v/>
      </c>
      <c r="BP280" s="1" t="str">
        <f t="shared" si="289"/>
        <v/>
      </c>
      <c r="BQ280" t="s">
        <v>1</v>
      </c>
    </row>
    <row r="281" spans="3:69" x14ac:dyDescent="0.25">
      <c r="C281">
        <v>0</v>
      </c>
      <c r="D281" t="e">
        <f t="shared" si="290"/>
        <v>#VALUE!</v>
      </c>
      <c r="E281" t="e">
        <f t="shared" si="291"/>
        <v>#VALUE!</v>
      </c>
      <c r="F281" t="e">
        <f t="shared" si="292"/>
        <v>#VALUE!</v>
      </c>
      <c r="G281" t="e">
        <f t="shared" si="293"/>
        <v>#VALUE!</v>
      </c>
      <c r="H281" t="e">
        <f t="shared" si="294"/>
        <v>#VALUE!</v>
      </c>
      <c r="I281" t="e">
        <f t="shared" si="295"/>
        <v>#VALUE!</v>
      </c>
      <c r="J281" t="e">
        <f t="shared" si="296"/>
        <v>#VALUE!</v>
      </c>
      <c r="K281" t="e">
        <f t="shared" si="297"/>
        <v>#VALUE!</v>
      </c>
      <c r="L281" t="e">
        <f t="shared" si="298"/>
        <v>#VALUE!</v>
      </c>
      <c r="M281" t="e">
        <f t="shared" si="299"/>
        <v>#VALUE!</v>
      </c>
      <c r="N281" t="e">
        <f t="shared" si="300"/>
        <v>#VALUE!</v>
      </c>
      <c r="O281" t="e">
        <f t="shared" si="301"/>
        <v>#VALUE!</v>
      </c>
      <c r="P281" t="e">
        <f t="shared" si="302"/>
        <v>#VALUE!</v>
      </c>
      <c r="Q281" t="e">
        <f t="shared" si="303"/>
        <v>#VALUE!</v>
      </c>
      <c r="R281" t="e">
        <f t="shared" si="304"/>
        <v>#VALUE!</v>
      </c>
      <c r="S281" t="e">
        <f t="shared" si="305"/>
        <v>#VALUE!</v>
      </c>
      <c r="T281" t="e">
        <f t="shared" si="306"/>
        <v>#VALUE!</v>
      </c>
      <c r="U281" t="e">
        <f t="shared" si="307"/>
        <v>#VALUE!</v>
      </c>
      <c r="V281" t="e">
        <f t="shared" si="308"/>
        <v>#VALUE!</v>
      </c>
      <c r="W281" t="e">
        <f t="shared" si="309"/>
        <v>#VALUE!</v>
      </c>
      <c r="X281" t="e">
        <f t="shared" si="310"/>
        <v>#VALUE!</v>
      </c>
      <c r="Y281" t="e">
        <f t="shared" si="311"/>
        <v>#VALUE!</v>
      </c>
      <c r="Z281" t="e">
        <f t="shared" si="312"/>
        <v>#VALUE!</v>
      </c>
      <c r="AA281" t="e">
        <f t="shared" si="313"/>
        <v>#VALUE!</v>
      </c>
      <c r="AB281" t="e">
        <f t="shared" si="314"/>
        <v>#VALUE!</v>
      </c>
      <c r="AC281" t="e">
        <f t="shared" si="315"/>
        <v>#VALUE!</v>
      </c>
      <c r="AD281" t="e">
        <f t="shared" si="316"/>
        <v>#VALUE!</v>
      </c>
      <c r="AE281" t="e">
        <f t="shared" si="317"/>
        <v>#VALUE!</v>
      </c>
      <c r="AF281" t="e">
        <f t="shared" si="318"/>
        <v>#VALUE!</v>
      </c>
      <c r="AG281" t="e">
        <f t="shared" si="319"/>
        <v>#VALUE!</v>
      </c>
      <c r="AH281" t="e">
        <f t="shared" si="320"/>
        <v>#VALUE!</v>
      </c>
      <c r="AI281" t="e">
        <f t="shared" si="321"/>
        <v>#VALUE!</v>
      </c>
      <c r="AJ281" t="e">
        <f t="shared" si="322"/>
        <v>#VALUE!</v>
      </c>
      <c r="AK281" t="e">
        <f t="shared" si="323"/>
        <v>#VALUE!</v>
      </c>
      <c r="AL281" t="e">
        <f t="shared" si="324"/>
        <v>#VALUE!</v>
      </c>
      <c r="AM281" t="e">
        <f t="shared" si="325"/>
        <v>#VALUE!</v>
      </c>
      <c r="AN281" t="e">
        <f t="shared" si="326"/>
        <v>#VALUE!</v>
      </c>
      <c r="AO281" t="e">
        <f t="shared" si="327"/>
        <v>#VALUE!</v>
      </c>
      <c r="AP281" t="e">
        <f t="shared" si="328"/>
        <v>#VALUE!</v>
      </c>
      <c r="AQ281" t="e">
        <f t="shared" si="329"/>
        <v>#VALUE!</v>
      </c>
      <c r="AR281" t="e">
        <f t="shared" si="330"/>
        <v>#VALUE!</v>
      </c>
      <c r="AS281" t="e">
        <f t="shared" si="331"/>
        <v>#VALUE!</v>
      </c>
      <c r="AT281" t="e">
        <f t="shared" si="332"/>
        <v>#VALUE!</v>
      </c>
      <c r="AU281" t="e">
        <f t="shared" si="333"/>
        <v>#VALUE!</v>
      </c>
      <c r="AV281" t="e">
        <f t="shared" si="334"/>
        <v>#VALUE!</v>
      </c>
      <c r="AW281" t="s">
        <v>1</v>
      </c>
      <c r="AX281" s="9" t="str">
        <f t="shared" si="335"/>
        <v/>
      </c>
      <c r="AY281" s="9" t="str">
        <f t="shared" si="336"/>
        <v/>
      </c>
      <c r="AZ281" s="9" t="str">
        <f t="shared" si="337"/>
        <v/>
      </c>
      <c r="BA281" s="1" t="str">
        <f t="shared" si="338"/>
        <v/>
      </c>
      <c r="BB281" s="1" t="str">
        <f t="shared" si="339"/>
        <v/>
      </c>
      <c r="BC281" s="9" t="str">
        <f t="shared" si="340"/>
        <v/>
      </c>
      <c r="BD281" s="9" t="str">
        <f t="shared" si="341"/>
        <v/>
      </c>
      <c r="BE281" s="12" t="str">
        <f t="shared" si="342"/>
        <v/>
      </c>
      <c r="BF281" s="12" t="str">
        <f t="shared" si="343"/>
        <v/>
      </c>
      <c r="BG281" s="12" t="str">
        <f t="shared" si="344"/>
        <v/>
      </c>
      <c r="BH281" t="s">
        <v>1</v>
      </c>
      <c r="BI281" s="9" t="str">
        <f t="shared" si="345"/>
        <v/>
      </c>
      <c r="BJ281" s="1" t="str">
        <f t="shared" si="346"/>
        <v/>
      </c>
      <c r="BK281" t="s">
        <v>1</v>
      </c>
      <c r="BL281" s="9" t="str">
        <f t="shared" si="347"/>
        <v/>
      </c>
      <c r="BM281" s="1" t="str">
        <f t="shared" si="348"/>
        <v/>
      </c>
      <c r="BN281" t="s">
        <v>1</v>
      </c>
      <c r="BO281" s="9" t="str">
        <f t="shared" si="349"/>
        <v/>
      </c>
      <c r="BP281" s="1" t="str">
        <f t="shared" si="289"/>
        <v/>
      </c>
      <c r="BQ281" t="s">
        <v>1</v>
      </c>
    </row>
    <row r="282" spans="3:69" x14ac:dyDescent="0.25">
      <c r="C282">
        <v>0</v>
      </c>
      <c r="D282" t="e">
        <f t="shared" si="290"/>
        <v>#VALUE!</v>
      </c>
      <c r="E282" t="e">
        <f t="shared" si="291"/>
        <v>#VALUE!</v>
      </c>
      <c r="F282" t="e">
        <f t="shared" si="292"/>
        <v>#VALUE!</v>
      </c>
      <c r="G282" t="e">
        <f t="shared" si="293"/>
        <v>#VALUE!</v>
      </c>
      <c r="H282" t="e">
        <f t="shared" si="294"/>
        <v>#VALUE!</v>
      </c>
      <c r="I282" t="e">
        <f t="shared" si="295"/>
        <v>#VALUE!</v>
      </c>
      <c r="J282" t="e">
        <f t="shared" si="296"/>
        <v>#VALUE!</v>
      </c>
      <c r="K282" t="e">
        <f t="shared" si="297"/>
        <v>#VALUE!</v>
      </c>
      <c r="L282" t="e">
        <f t="shared" si="298"/>
        <v>#VALUE!</v>
      </c>
      <c r="M282" t="e">
        <f t="shared" si="299"/>
        <v>#VALUE!</v>
      </c>
      <c r="N282" t="e">
        <f t="shared" si="300"/>
        <v>#VALUE!</v>
      </c>
      <c r="O282" t="e">
        <f t="shared" si="301"/>
        <v>#VALUE!</v>
      </c>
      <c r="P282" t="e">
        <f t="shared" si="302"/>
        <v>#VALUE!</v>
      </c>
      <c r="Q282" t="e">
        <f t="shared" si="303"/>
        <v>#VALUE!</v>
      </c>
      <c r="R282" t="e">
        <f t="shared" si="304"/>
        <v>#VALUE!</v>
      </c>
      <c r="S282" t="e">
        <f t="shared" si="305"/>
        <v>#VALUE!</v>
      </c>
      <c r="T282" t="e">
        <f t="shared" si="306"/>
        <v>#VALUE!</v>
      </c>
      <c r="U282" t="e">
        <f t="shared" si="307"/>
        <v>#VALUE!</v>
      </c>
      <c r="V282" t="e">
        <f t="shared" si="308"/>
        <v>#VALUE!</v>
      </c>
      <c r="W282" t="e">
        <f t="shared" si="309"/>
        <v>#VALUE!</v>
      </c>
      <c r="X282" t="e">
        <f t="shared" si="310"/>
        <v>#VALUE!</v>
      </c>
      <c r="Y282" t="e">
        <f t="shared" si="311"/>
        <v>#VALUE!</v>
      </c>
      <c r="Z282" t="e">
        <f t="shared" si="312"/>
        <v>#VALUE!</v>
      </c>
      <c r="AA282" t="e">
        <f t="shared" si="313"/>
        <v>#VALUE!</v>
      </c>
      <c r="AB282" t="e">
        <f t="shared" si="314"/>
        <v>#VALUE!</v>
      </c>
      <c r="AC282" t="e">
        <f t="shared" si="315"/>
        <v>#VALUE!</v>
      </c>
      <c r="AD282" t="e">
        <f t="shared" si="316"/>
        <v>#VALUE!</v>
      </c>
      <c r="AE282" t="e">
        <f t="shared" si="317"/>
        <v>#VALUE!</v>
      </c>
      <c r="AF282" t="e">
        <f t="shared" si="318"/>
        <v>#VALUE!</v>
      </c>
      <c r="AG282" t="e">
        <f t="shared" si="319"/>
        <v>#VALUE!</v>
      </c>
      <c r="AH282" t="e">
        <f t="shared" si="320"/>
        <v>#VALUE!</v>
      </c>
      <c r="AI282" t="e">
        <f t="shared" si="321"/>
        <v>#VALUE!</v>
      </c>
      <c r="AJ282" t="e">
        <f t="shared" si="322"/>
        <v>#VALUE!</v>
      </c>
      <c r="AK282" t="e">
        <f t="shared" si="323"/>
        <v>#VALUE!</v>
      </c>
      <c r="AL282" t="e">
        <f t="shared" si="324"/>
        <v>#VALUE!</v>
      </c>
      <c r="AM282" t="e">
        <f t="shared" si="325"/>
        <v>#VALUE!</v>
      </c>
      <c r="AN282" t="e">
        <f t="shared" si="326"/>
        <v>#VALUE!</v>
      </c>
      <c r="AO282" t="e">
        <f t="shared" si="327"/>
        <v>#VALUE!</v>
      </c>
      <c r="AP282" t="e">
        <f t="shared" si="328"/>
        <v>#VALUE!</v>
      </c>
      <c r="AQ282" t="e">
        <f t="shared" si="329"/>
        <v>#VALUE!</v>
      </c>
      <c r="AR282" t="e">
        <f t="shared" si="330"/>
        <v>#VALUE!</v>
      </c>
      <c r="AS282" t="e">
        <f t="shared" si="331"/>
        <v>#VALUE!</v>
      </c>
      <c r="AT282" t="e">
        <f t="shared" si="332"/>
        <v>#VALUE!</v>
      </c>
      <c r="AU282" t="e">
        <f t="shared" si="333"/>
        <v>#VALUE!</v>
      </c>
      <c r="AV282" t="e">
        <f t="shared" si="334"/>
        <v>#VALUE!</v>
      </c>
      <c r="AW282" t="s">
        <v>1</v>
      </c>
      <c r="AX282" s="9" t="str">
        <f t="shared" si="335"/>
        <v/>
      </c>
      <c r="AY282" s="9" t="str">
        <f t="shared" si="336"/>
        <v/>
      </c>
      <c r="AZ282" s="9" t="str">
        <f t="shared" si="337"/>
        <v/>
      </c>
      <c r="BA282" s="1" t="str">
        <f t="shared" si="338"/>
        <v/>
      </c>
      <c r="BB282" s="1" t="str">
        <f t="shared" si="339"/>
        <v/>
      </c>
      <c r="BC282" s="9" t="str">
        <f t="shared" si="340"/>
        <v/>
      </c>
      <c r="BD282" s="9" t="str">
        <f t="shared" si="341"/>
        <v/>
      </c>
      <c r="BE282" s="12" t="str">
        <f t="shared" si="342"/>
        <v/>
      </c>
      <c r="BF282" s="12" t="str">
        <f t="shared" si="343"/>
        <v/>
      </c>
      <c r="BG282" s="12" t="str">
        <f t="shared" si="344"/>
        <v/>
      </c>
      <c r="BH282" t="s">
        <v>1</v>
      </c>
      <c r="BI282" s="9" t="str">
        <f t="shared" si="345"/>
        <v/>
      </c>
      <c r="BJ282" s="1" t="str">
        <f t="shared" si="346"/>
        <v/>
      </c>
      <c r="BK282" t="s">
        <v>1</v>
      </c>
      <c r="BL282" s="9" t="str">
        <f t="shared" si="347"/>
        <v/>
      </c>
      <c r="BM282" s="1" t="str">
        <f t="shared" si="348"/>
        <v/>
      </c>
      <c r="BN282" t="s">
        <v>1</v>
      </c>
      <c r="BO282" s="9" t="str">
        <f t="shared" si="349"/>
        <v/>
      </c>
      <c r="BP282" s="1" t="str">
        <f t="shared" si="289"/>
        <v/>
      </c>
      <c r="BQ282" t="s">
        <v>1</v>
      </c>
    </row>
    <row r="283" spans="3:69" x14ac:dyDescent="0.25">
      <c r="C283">
        <v>0</v>
      </c>
      <c r="D283" t="e">
        <f t="shared" si="290"/>
        <v>#VALUE!</v>
      </c>
      <c r="E283" t="e">
        <f t="shared" si="291"/>
        <v>#VALUE!</v>
      </c>
      <c r="F283" t="e">
        <f t="shared" si="292"/>
        <v>#VALUE!</v>
      </c>
      <c r="G283" t="e">
        <f t="shared" si="293"/>
        <v>#VALUE!</v>
      </c>
      <c r="H283" t="e">
        <f t="shared" si="294"/>
        <v>#VALUE!</v>
      </c>
      <c r="I283" t="e">
        <f t="shared" si="295"/>
        <v>#VALUE!</v>
      </c>
      <c r="J283" t="e">
        <f t="shared" si="296"/>
        <v>#VALUE!</v>
      </c>
      <c r="K283" t="e">
        <f t="shared" si="297"/>
        <v>#VALUE!</v>
      </c>
      <c r="L283" t="e">
        <f t="shared" si="298"/>
        <v>#VALUE!</v>
      </c>
      <c r="M283" t="e">
        <f t="shared" si="299"/>
        <v>#VALUE!</v>
      </c>
      <c r="N283" t="e">
        <f t="shared" si="300"/>
        <v>#VALUE!</v>
      </c>
      <c r="O283" t="e">
        <f t="shared" si="301"/>
        <v>#VALUE!</v>
      </c>
      <c r="P283" t="e">
        <f t="shared" si="302"/>
        <v>#VALUE!</v>
      </c>
      <c r="Q283" t="e">
        <f t="shared" si="303"/>
        <v>#VALUE!</v>
      </c>
      <c r="R283" t="e">
        <f t="shared" si="304"/>
        <v>#VALUE!</v>
      </c>
      <c r="S283" t="e">
        <f t="shared" si="305"/>
        <v>#VALUE!</v>
      </c>
      <c r="T283" t="e">
        <f t="shared" si="306"/>
        <v>#VALUE!</v>
      </c>
      <c r="U283" t="e">
        <f t="shared" si="307"/>
        <v>#VALUE!</v>
      </c>
      <c r="V283" t="e">
        <f t="shared" si="308"/>
        <v>#VALUE!</v>
      </c>
      <c r="W283" t="e">
        <f t="shared" si="309"/>
        <v>#VALUE!</v>
      </c>
      <c r="X283" t="e">
        <f t="shared" si="310"/>
        <v>#VALUE!</v>
      </c>
      <c r="Y283" t="e">
        <f t="shared" si="311"/>
        <v>#VALUE!</v>
      </c>
      <c r="Z283" t="e">
        <f t="shared" si="312"/>
        <v>#VALUE!</v>
      </c>
      <c r="AA283" t="e">
        <f t="shared" si="313"/>
        <v>#VALUE!</v>
      </c>
      <c r="AB283" t="e">
        <f t="shared" si="314"/>
        <v>#VALUE!</v>
      </c>
      <c r="AC283" t="e">
        <f t="shared" si="315"/>
        <v>#VALUE!</v>
      </c>
      <c r="AD283" t="e">
        <f t="shared" si="316"/>
        <v>#VALUE!</v>
      </c>
      <c r="AE283" t="e">
        <f t="shared" si="317"/>
        <v>#VALUE!</v>
      </c>
      <c r="AF283" t="e">
        <f t="shared" si="318"/>
        <v>#VALUE!</v>
      </c>
      <c r="AG283" t="e">
        <f t="shared" si="319"/>
        <v>#VALUE!</v>
      </c>
      <c r="AH283" t="e">
        <f t="shared" si="320"/>
        <v>#VALUE!</v>
      </c>
      <c r="AI283" t="e">
        <f t="shared" si="321"/>
        <v>#VALUE!</v>
      </c>
      <c r="AJ283" t="e">
        <f t="shared" si="322"/>
        <v>#VALUE!</v>
      </c>
      <c r="AK283" t="e">
        <f t="shared" si="323"/>
        <v>#VALUE!</v>
      </c>
      <c r="AL283" t="e">
        <f t="shared" si="324"/>
        <v>#VALUE!</v>
      </c>
      <c r="AM283" t="e">
        <f t="shared" si="325"/>
        <v>#VALUE!</v>
      </c>
      <c r="AN283" t="e">
        <f t="shared" si="326"/>
        <v>#VALUE!</v>
      </c>
      <c r="AO283" t="e">
        <f t="shared" si="327"/>
        <v>#VALUE!</v>
      </c>
      <c r="AP283" t="e">
        <f t="shared" si="328"/>
        <v>#VALUE!</v>
      </c>
      <c r="AQ283" t="e">
        <f t="shared" si="329"/>
        <v>#VALUE!</v>
      </c>
      <c r="AR283" t="e">
        <f t="shared" si="330"/>
        <v>#VALUE!</v>
      </c>
      <c r="AS283" t="e">
        <f t="shared" si="331"/>
        <v>#VALUE!</v>
      </c>
      <c r="AT283" t="e">
        <f t="shared" si="332"/>
        <v>#VALUE!</v>
      </c>
      <c r="AU283" t="e">
        <f t="shared" si="333"/>
        <v>#VALUE!</v>
      </c>
      <c r="AV283" t="e">
        <f t="shared" si="334"/>
        <v>#VALUE!</v>
      </c>
      <c r="AW283" t="s">
        <v>1</v>
      </c>
      <c r="AX283" s="9" t="str">
        <f t="shared" si="335"/>
        <v/>
      </c>
      <c r="AY283" s="9" t="str">
        <f t="shared" si="336"/>
        <v/>
      </c>
      <c r="AZ283" s="9" t="str">
        <f t="shared" si="337"/>
        <v/>
      </c>
      <c r="BA283" s="1" t="str">
        <f t="shared" si="338"/>
        <v/>
      </c>
      <c r="BB283" s="1" t="str">
        <f t="shared" si="339"/>
        <v/>
      </c>
      <c r="BC283" s="9" t="str">
        <f t="shared" si="340"/>
        <v/>
      </c>
      <c r="BD283" s="9" t="str">
        <f t="shared" si="341"/>
        <v/>
      </c>
      <c r="BE283" s="12" t="str">
        <f t="shared" si="342"/>
        <v/>
      </c>
      <c r="BF283" s="12" t="str">
        <f t="shared" si="343"/>
        <v/>
      </c>
      <c r="BG283" s="12" t="str">
        <f t="shared" si="344"/>
        <v/>
      </c>
      <c r="BH283" t="s">
        <v>1</v>
      </c>
      <c r="BI283" s="9" t="str">
        <f t="shared" si="345"/>
        <v/>
      </c>
      <c r="BJ283" s="1" t="str">
        <f t="shared" si="346"/>
        <v/>
      </c>
      <c r="BK283" t="s">
        <v>1</v>
      </c>
      <c r="BL283" s="9" t="str">
        <f t="shared" si="347"/>
        <v/>
      </c>
      <c r="BM283" s="1" t="str">
        <f t="shared" si="348"/>
        <v/>
      </c>
      <c r="BN283" t="s">
        <v>1</v>
      </c>
      <c r="BO283" s="9" t="str">
        <f t="shared" si="349"/>
        <v/>
      </c>
      <c r="BP283" s="1" t="str">
        <f t="shared" si="289"/>
        <v/>
      </c>
      <c r="BQ283" t="s">
        <v>1</v>
      </c>
    </row>
    <row r="284" spans="3:69" x14ac:dyDescent="0.25">
      <c r="C284">
        <v>0</v>
      </c>
      <c r="D284" t="e">
        <f t="shared" si="290"/>
        <v>#VALUE!</v>
      </c>
      <c r="E284" t="e">
        <f t="shared" si="291"/>
        <v>#VALUE!</v>
      </c>
      <c r="F284" t="e">
        <f t="shared" si="292"/>
        <v>#VALUE!</v>
      </c>
      <c r="G284" t="e">
        <f t="shared" si="293"/>
        <v>#VALUE!</v>
      </c>
      <c r="H284" t="e">
        <f t="shared" si="294"/>
        <v>#VALUE!</v>
      </c>
      <c r="I284" t="e">
        <f t="shared" si="295"/>
        <v>#VALUE!</v>
      </c>
      <c r="J284" t="e">
        <f t="shared" si="296"/>
        <v>#VALUE!</v>
      </c>
      <c r="K284" t="e">
        <f t="shared" si="297"/>
        <v>#VALUE!</v>
      </c>
      <c r="L284" t="e">
        <f t="shared" si="298"/>
        <v>#VALUE!</v>
      </c>
      <c r="M284" t="e">
        <f t="shared" si="299"/>
        <v>#VALUE!</v>
      </c>
      <c r="N284" t="e">
        <f t="shared" si="300"/>
        <v>#VALUE!</v>
      </c>
      <c r="O284" t="e">
        <f t="shared" si="301"/>
        <v>#VALUE!</v>
      </c>
      <c r="P284" t="e">
        <f t="shared" si="302"/>
        <v>#VALUE!</v>
      </c>
      <c r="Q284" t="e">
        <f t="shared" si="303"/>
        <v>#VALUE!</v>
      </c>
      <c r="R284" t="e">
        <f t="shared" si="304"/>
        <v>#VALUE!</v>
      </c>
      <c r="S284" t="e">
        <f t="shared" si="305"/>
        <v>#VALUE!</v>
      </c>
      <c r="T284" t="e">
        <f t="shared" si="306"/>
        <v>#VALUE!</v>
      </c>
      <c r="U284" t="e">
        <f t="shared" si="307"/>
        <v>#VALUE!</v>
      </c>
      <c r="V284" t="e">
        <f t="shared" si="308"/>
        <v>#VALUE!</v>
      </c>
      <c r="W284" t="e">
        <f t="shared" si="309"/>
        <v>#VALUE!</v>
      </c>
      <c r="X284" t="e">
        <f t="shared" si="310"/>
        <v>#VALUE!</v>
      </c>
      <c r="Y284" t="e">
        <f t="shared" si="311"/>
        <v>#VALUE!</v>
      </c>
      <c r="Z284" t="e">
        <f t="shared" si="312"/>
        <v>#VALUE!</v>
      </c>
      <c r="AA284" t="e">
        <f t="shared" si="313"/>
        <v>#VALUE!</v>
      </c>
      <c r="AB284" t="e">
        <f t="shared" si="314"/>
        <v>#VALUE!</v>
      </c>
      <c r="AC284" t="e">
        <f t="shared" si="315"/>
        <v>#VALUE!</v>
      </c>
      <c r="AD284" t="e">
        <f t="shared" si="316"/>
        <v>#VALUE!</v>
      </c>
      <c r="AE284" t="e">
        <f t="shared" si="317"/>
        <v>#VALUE!</v>
      </c>
      <c r="AF284" t="e">
        <f t="shared" si="318"/>
        <v>#VALUE!</v>
      </c>
      <c r="AG284" t="e">
        <f t="shared" si="319"/>
        <v>#VALUE!</v>
      </c>
      <c r="AH284" t="e">
        <f t="shared" si="320"/>
        <v>#VALUE!</v>
      </c>
      <c r="AI284" t="e">
        <f t="shared" si="321"/>
        <v>#VALUE!</v>
      </c>
      <c r="AJ284" t="e">
        <f t="shared" si="322"/>
        <v>#VALUE!</v>
      </c>
      <c r="AK284" t="e">
        <f t="shared" si="323"/>
        <v>#VALUE!</v>
      </c>
      <c r="AL284" t="e">
        <f t="shared" si="324"/>
        <v>#VALUE!</v>
      </c>
      <c r="AM284" t="e">
        <f t="shared" si="325"/>
        <v>#VALUE!</v>
      </c>
      <c r="AN284" t="e">
        <f t="shared" si="326"/>
        <v>#VALUE!</v>
      </c>
      <c r="AO284" t="e">
        <f t="shared" si="327"/>
        <v>#VALUE!</v>
      </c>
      <c r="AP284" t="e">
        <f t="shared" si="328"/>
        <v>#VALUE!</v>
      </c>
      <c r="AQ284" t="e">
        <f t="shared" si="329"/>
        <v>#VALUE!</v>
      </c>
      <c r="AR284" t="e">
        <f t="shared" si="330"/>
        <v>#VALUE!</v>
      </c>
      <c r="AS284" t="e">
        <f t="shared" si="331"/>
        <v>#VALUE!</v>
      </c>
      <c r="AT284" t="e">
        <f t="shared" si="332"/>
        <v>#VALUE!</v>
      </c>
      <c r="AU284" t="e">
        <f t="shared" si="333"/>
        <v>#VALUE!</v>
      </c>
      <c r="AV284" t="e">
        <f t="shared" si="334"/>
        <v>#VALUE!</v>
      </c>
      <c r="AW284" t="s">
        <v>1</v>
      </c>
      <c r="AX284" s="9" t="str">
        <f t="shared" si="335"/>
        <v/>
      </c>
      <c r="AY284" s="9" t="str">
        <f t="shared" si="336"/>
        <v/>
      </c>
      <c r="AZ284" s="9" t="str">
        <f t="shared" si="337"/>
        <v/>
      </c>
      <c r="BA284" s="1" t="str">
        <f t="shared" si="338"/>
        <v/>
      </c>
      <c r="BB284" s="1" t="str">
        <f t="shared" si="339"/>
        <v/>
      </c>
      <c r="BC284" s="9" t="str">
        <f t="shared" si="340"/>
        <v/>
      </c>
      <c r="BD284" s="9" t="str">
        <f t="shared" si="341"/>
        <v/>
      </c>
      <c r="BE284" s="12" t="str">
        <f t="shared" si="342"/>
        <v/>
      </c>
      <c r="BF284" s="12" t="str">
        <f t="shared" si="343"/>
        <v/>
      </c>
      <c r="BG284" s="12" t="str">
        <f t="shared" si="344"/>
        <v/>
      </c>
      <c r="BH284" t="s">
        <v>1</v>
      </c>
      <c r="BI284" s="9" t="str">
        <f t="shared" si="345"/>
        <v/>
      </c>
      <c r="BJ284" s="1" t="str">
        <f t="shared" si="346"/>
        <v/>
      </c>
      <c r="BK284" t="s">
        <v>1</v>
      </c>
      <c r="BL284" s="9" t="str">
        <f t="shared" si="347"/>
        <v/>
      </c>
      <c r="BM284" s="1" t="str">
        <f t="shared" si="348"/>
        <v/>
      </c>
      <c r="BN284" t="s">
        <v>1</v>
      </c>
      <c r="BO284" s="9" t="str">
        <f t="shared" si="349"/>
        <v/>
      </c>
      <c r="BP284" s="1" t="str">
        <f t="shared" si="289"/>
        <v/>
      </c>
      <c r="BQ284" t="s">
        <v>1</v>
      </c>
    </row>
    <row r="285" spans="3:69" x14ac:dyDescent="0.25">
      <c r="C285">
        <v>0</v>
      </c>
      <c r="D285" t="e">
        <f t="shared" si="290"/>
        <v>#VALUE!</v>
      </c>
      <c r="E285" t="e">
        <f t="shared" si="291"/>
        <v>#VALUE!</v>
      </c>
      <c r="F285" t="e">
        <f t="shared" si="292"/>
        <v>#VALUE!</v>
      </c>
      <c r="G285" t="e">
        <f t="shared" si="293"/>
        <v>#VALUE!</v>
      </c>
      <c r="H285" t="e">
        <f t="shared" si="294"/>
        <v>#VALUE!</v>
      </c>
      <c r="I285" t="e">
        <f t="shared" si="295"/>
        <v>#VALUE!</v>
      </c>
      <c r="J285" t="e">
        <f t="shared" si="296"/>
        <v>#VALUE!</v>
      </c>
      <c r="K285" t="e">
        <f t="shared" si="297"/>
        <v>#VALUE!</v>
      </c>
      <c r="L285" t="e">
        <f t="shared" si="298"/>
        <v>#VALUE!</v>
      </c>
      <c r="M285" t="e">
        <f t="shared" si="299"/>
        <v>#VALUE!</v>
      </c>
      <c r="N285" t="e">
        <f t="shared" si="300"/>
        <v>#VALUE!</v>
      </c>
      <c r="O285" t="e">
        <f t="shared" si="301"/>
        <v>#VALUE!</v>
      </c>
      <c r="P285" t="e">
        <f t="shared" si="302"/>
        <v>#VALUE!</v>
      </c>
      <c r="Q285" t="e">
        <f t="shared" si="303"/>
        <v>#VALUE!</v>
      </c>
      <c r="R285" t="e">
        <f t="shared" si="304"/>
        <v>#VALUE!</v>
      </c>
      <c r="S285" t="e">
        <f t="shared" si="305"/>
        <v>#VALUE!</v>
      </c>
      <c r="T285" t="e">
        <f t="shared" si="306"/>
        <v>#VALUE!</v>
      </c>
      <c r="U285" t="e">
        <f t="shared" si="307"/>
        <v>#VALUE!</v>
      </c>
      <c r="V285" t="e">
        <f t="shared" si="308"/>
        <v>#VALUE!</v>
      </c>
      <c r="W285" t="e">
        <f t="shared" si="309"/>
        <v>#VALUE!</v>
      </c>
      <c r="X285" t="e">
        <f t="shared" si="310"/>
        <v>#VALUE!</v>
      </c>
      <c r="Y285" t="e">
        <f t="shared" si="311"/>
        <v>#VALUE!</v>
      </c>
      <c r="Z285" t="e">
        <f t="shared" si="312"/>
        <v>#VALUE!</v>
      </c>
      <c r="AA285" t="e">
        <f t="shared" si="313"/>
        <v>#VALUE!</v>
      </c>
      <c r="AB285" t="e">
        <f t="shared" si="314"/>
        <v>#VALUE!</v>
      </c>
      <c r="AC285" t="e">
        <f t="shared" si="315"/>
        <v>#VALUE!</v>
      </c>
      <c r="AD285" t="e">
        <f t="shared" si="316"/>
        <v>#VALUE!</v>
      </c>
      <c r="AE285" t="e">
        <f t="shared" si="317"/>
        <v>#VALUE!</v>
      </c>
      <c r="AF285" t="e">
        <f t="shared" si="318"/>
        <v>#VALUE!</v>
      </c>
      <c r="AG285" t="e">
        <f t="shared" si="319"/>
        <v>#VALUE!</v>
      </c>
      <c r="AH285" t="e">
        <f t="shared" si="320"/>
        <v>#VALUE!</v>
      </c>
      <c r="AI285" t="e">
        <f t="shared" si="321"/>
        <v>#VALUE!</v>
      </c>
      <c r="AJ285" t="e">
        <f t="shared" si="322"/>
        <v>#VALUE!</v>
      </c>
      <c r="AK285" t="e">
        <f t="shared" si="323"/>
        <v>#VALUE!</v>
      </c>
      <c r="AL285" t="e">
        <f t="shared" si="324"/>
        <v>#VALUE!</v>
      </c>
      <c r="AM285" t="e">
        <f t="shared" si="325"/>
        <v>#VALUE!</v>
      </c>
      <c r="AN285" t="e">
        <f t="shared" si="326"/>
        <v>#VALUE!</v>
      </c>
      <c r="AO285" t="e">
        <f t="shared" si="327"/>
        <v>#VALUE!</v>
      </c>
      <c r="AP285" t="e">
        <f t="shared" si="328"/>
        <v>#VALUE!</v>
      </c>
      <c r="AQ285" t="e">
        <f t="shared" si="329"/>
        <v>#VALUE!</v>
      </c>
      <c r="AR285" t="e">
        <f t="shared" si="330"/>
        <v>#VALUE!</v>
      </c>
      <c r="AS285" t="e">
        <f t="shared" si="331"/>
        <v>#VALUE!</v>
      </c>
      <c r="AT285" t="e">
        <f t="shared" si="332"/>
        <v>#VALUE!</v>
      </c>
      <c r="AU285" t="e">
        <f t="shared" si="333"/>
        <v>#VALUE!</v>
      </c>
      <c r="AV285" t="e">
        <f t="shared" si="334"/>
        <v>#VALUE!</v>
      </c>
      <c r="AW285" t="s">
        <v>1</v>
      </c>
      <c r="AX285" s="9" t="str">
        <f t="shared" si="335"/>
        <v/>
      </c>
      <c r="AY285" s="9" t="str">
        <f t="shared" si="336"/>
        <v/>
      </c>
      <c r="AZ285" s="9" t="str">
        <f t="shared" si="337"/>
        <v/>
      </c>
      <c r="BA285" s="1" t="str">
        <f t="shared" si="338"/>
        <v/>
      </c>
      <c r="BB285" s="1" t="str">
        <f t="shared" si="339"/>
        <v/>
      </c>
      <c r="BC285" s="9" t="str">
        <f t="shared" si="340"/>
        <v/>
      </c>
      <c r="BD285" s="9" t="str">
        <f t="shared" si="341"/>
        <v/>
      </c>
      <c r="BE285" s="12" t="str">
        <f t="shared" si="342"/>
        <v/>
      </c>
      <c r="BF285" s="12" t="str">
        <f t="shared" si="343"/>
        <v/>
      </c>
      <c r="BG285" s="12" t="str">
        <f t="shared" si="344"/>
        <v/>
      </c>
      <c r="BH285" t="s">
        <v>1</v>
      </c>
      <c r="BI285" s="9" t="str">
        <f t="shared" si="345"/>
        <v/>
      </c>
      <c r="BJ285" s="1" t="str">
        <f t="shared" si="346"/>
        <v/>
      </c>
      <c r="BK285" t="s">
        <v>1</v>
      </c>
      <c r="BL285" s="9" t="str">
        <f t="shared" si="347"/>
        <v/>
      </c>
      <c r="BM285" s="1" t="str">
        <f t="shared" si="348"/>
        <v/>
      </c>
      <c r="BN285" t="s">
        <v>1</v>
      </c>
      <c r="BO285" s="9" t="str">
        <f t="shared" si="349"/>
        <v/>
      </c>
      <c r="BP285" s="1" t="str">
        <f t="shared" si="289"/>
        <v/>
      </c>
      <c r="BQ285" t="s">
        <v>1</v>
      </c>
    </row>
    <row r="286" spans="3:69" x14ac:dyDescent="0.25">
      <c r="C286">
        <v>0</v>
      </c>
      <c r="D286" t="e">
        <f t="shared" si="290"/>
        <v>#VALUE!</v>
      </c>
      <c r="E286" t="e">
        <f t="shared" si="291"/>
        <v>#VALUE!</v>
      </c>
      <c r="F286" t="e">
        <f t="shared" si="292"/>
        <v>#VALUE!</v>
      </c>
      <c r="G286" t="e">
        <f t="shared" si="293"/>
        <v>#VALUE!</v>
      </c>
      <c r="H286" t="e">
        <f t="shared" si="294"/>
        <v>#VALUE!</v>
      </c>
      <c r="I286" t="e">
        <f t="shared" si="295"/>
        <v>#VALUE!</v>
      </c>
      <c r="J286" t="e">
        <f t="shared" si="296"/>
        <v>#VALUE!</v>
      </c>
      <c r="K286" t="e">
        <f t="shared" si="297"/>
        <v>#VALUE!</v>
      </c>
      <c r="L286" t="e">
        <f t="shared" si="298"/>
        <v>#VALUE!</v>
      </c>
      <c r="M286" t="e">
        <f t="shared" si="299"/>
        <v>#VALUE!</v>
      </c>
      <c r="N286" t="e">
        <f t="shared" si="300"/>
        <v>#VALUE!</v>
      </c>
      <c r="O286" t="e">
        <f t="shared" si="301"/>
        <v>#VALUE!</v>
      </c>
      <c r="P286" t="e">
        <f t="shared" si="302"/>
        <v>#VALUE!</v>
      </c>
      <c r="Q286" t="e">
        <f t="shared" si="303"/>
        <v>#VALUE!</v>
      </c>
      <c r="R286" t="e">
        <f t="shared" si="304"/>
        <v>#VALUE!</v>
      </c>
      <c r="S286" t="e">
        <f t="shared" si="305"/>
        <v>#VALUE!</v>
      </c>
      <c r="T286" t="e">
        <f t="shared" si="306"/>
        <v>#VALUE!</v>
      </c>
      <c r="U286" t="e">
        <f t="shared" si="307"/>
        <v>#VALUE!</v>
      </c>
      <c r="V286" t="e">
        <f t="shared" si="308"/>
        <v>#VALUE!</v>
      </c>
      <c r="W286" t="e">
        <f t="shared" si="309"/>
        <v>#VALUE!</v>
      </c>
      <c r="X286" t="e">
        <f t="shared" si="310"/>
        <v>#VALUE!</v>
      </c>
      <c r="Y286" t="e">
        <f t="shared" si="311"/>
        <v>#VALUE!</v>
      </c>
      <c r="Z286" t="e">
        <f t="shared" si="312"/>
        <v>#VALUE!</v>
      </c>
      <c r="AA286" t="e">
        <f t="shared" si="313"/>
        <v>#VALUE!</v>
      </c>
      <c r="AB286" t="e">
        <f t="shared" si="314"/>
        <v>#VALUE!</v>
      </c>
      <c r="AC286" t="e">
        <f t="shared" si="315"/>
        <v>#VALUE!</v>
      </c>
      <c r="AD286" t="e">
        <f t="shared" si="316"/>
        <v>#VALUE!</v>
      </c>
      <c r="AE286" t="e">
        <f t="shared" si="317"/>
        <v>#VALUE!</v>
      </c>
      <c r="AF286" t="e">
        <f t="shared" si="318"/>
        <v>#VALUE!</v>
      </c>
      <c r="AG286" t="e">
        <f t="shared" si="319"/>
        <v>#VALUE!</v>
      </c>
      <c r="AH286" t="e">
        <f t="shared" si="320"/>
        <v>#VALUE!</v>
      </c>
      <c r="AI286" t="e">
        <f t="shared" si="321"/>
        <v>#VALUE!</v>
      </c>
      <c r="AJ286" t="e">
        <f t="shared" si="322"/>
        <v>#VALUE!</v>
      </c>
      <c r="AK286" t="e">
        <f t="shared" si="323"/>
        <v>#VALUE!</v>
      </c>
      <c r="AL286" t="e">
        <f t="shared" si="324"/>
        <v>#VALUE!</v>
      </c>
      <c r="AM286" t="e">
        <f t="shared" si="325"/>
        <v>#VALUE!</v>
      </c>
      <c r="AN286" t="e">
        <f t="shared" si="326"/>
        <v>#VALUE!</v>
      </c>
      <c r="AO286" t="e">
        <f t="shared" si="327"/>
        <v>#VALUE!</v>
      </c>
      <c r="AP286" t="e">
        <f t="shared" si="328"/>
        <v>#VALUE!</v>
      </c>
      <c r="AQ286" t="e">
        <f t="shared" si="329"/>
        <v>#VALUE!</v>
      </c>
      <c r="AR286" t="e">
        <f t="shared" si="330"/>
        <v>#VALUE!</v>
      </c>
      <c r="AS286" t="e">
        <f t="shared" si="331"/>
        <v>#VALUE!</v>
      </c>
      <c r="AT286" t="e">
        <f t="shared" si="332"/>
        <v>#VALUE!</v>
      </c>
      <c r="AU286" t="e">
        <f t="shared" si="333"/>
        <v>#VALUE!</v>
      </c>
      <c r="AV286" t="e">
        <f t="shared" si="334"/>
        <v>#VALUE!</v>
      </c>
      <c r="AW286" t="s">
        <v>1</v>
      </c>
      <c r="AX286" s="9" t="str">
        <f t="shared" si="335"/>
        <v/>
      </c>
      <c r="AY286" s="9" t="str">
        <f t="shared" si="336"/>
        <v/>
      </c>
      <c r="AZ286" s="9" t="str">
        <f t="shared" si="337"/>
        <v/>
      </c>
      <c r="BA286" s="1" t="str">
        <f t="shared" si="338"/>
        <v/>
      </c>
      <c r="BB286" s="1" t="str">
        <f t="shared" si="339"/>
        <v/>
      </c>
      <c r="BC286" s="9" t="str">
        <f t="shared" si="340"/>
        <v/>
      </c>
      <c r="BD286" s="9" t="str">
        <f t="shared" si="341"/>
        <v/>
      </c>
      <c r="BE286" s="12" t="str">
        <f t="shared" si="342"/>
        <v/>
      </c>
      <c r="BF286" s="12" t="str">
        <f t="shared" si="343"/>
        <v/>
      </c>
      <c r="BG286" s="12" t="str">
        <f t="shared" si="344"/>
        <v/>
      </c>
      <c r="BH286" t="s">
        <v>1</v>
      </c>
      <c r="BI286" s="9" t="str">
        <f t="shared" si="345"/>
        <v/>
      </c>
      <c r="BJ286" s="1" t="str">
        <f t="shared" si="346"/>
        <v/>
      </c>
      <c r="BK286" t="s">
        <v>1</v>
      </c>
      <c r="BL286" s="9" t="str">
        <f t="shared" si="347"/>
        <v/>
      </c>
      <c r="BM286" s="1" t="str">
        <f t="shared" si="348"/>
        <v/>
      </c>
      <c r="BN286" t="s">
        <v>1</v>
      </c>
      <c r="BO286" s="9" t="str">
        <f t="shared" si="349"/>
        <v/>
      </c>
      <c r="BP286" s="1" t="str">
        <f t="shared" si="289"/>
        <v/>
      </c>
      <c r="BQ286" t="s">
        <v>1</v>
      </c>
    </row>
    <row r="287" spans="3:69" x14ac:dyDescent="0.25">
      <c r="C287">
        <v>0</v>
      </c>
      <c r="D287" t="e">
        <f t="shared" si="290"/>
        <v>#VALUE!</v>
      </c>
      <c r="E287" t="e">
        <f t="shared" si="291"/>
        <v>#VALUE!</v>
      </c>
      <c r="F287" t="e">
        <f t="shared" si="292"/>
        <v>#VALUE!</v>
      </c>
      <c r="G287" t="e">
        <f t="shared" si="293"/>
        <v>#VALUE!</v>
      </c>
      <c r="H287" t="e">
        <f t="shared" si="294"/>
        <v>#VALUE!</v>
      </c>
      <c r="I287" t="e">
        <f t="shared" si="295"/>
        <v>#VALUE!</v>
      </c>
      <c r="J287" t="e">
        <f t="shared" si="296"/>
        <v>#VALUE!</v>
      </c>
      <c r="K287" t="e">
        <f t="shared" si="297"/>
        <v>#VALUE!</v>
      </c>
      <c r="L287" t="e">
        <f t="shared" si="298"/>
        <v>#VALUE!</v>
      </c>
      <c r="M287" t="e">
        <f t="shared" si="299"/>
        <v>#VALUE!</v>
      </c>
      <c r="N287" t="e">
        <f t="shared" si="300"/>
        <v>#VALUE!</v>
      </c>
      <c r="O287" t="e">
        <f t="shared" si="301"/>
        <v>#VALUE!</v>
      </c>
      <c r="P287" t="e">
        <f t="shared" si="302"/>
        <v>#VALUE!</v>
      </c>
      <c r="Q287" t="e">
        <f t="shared" si="303"/>
        <v>#VALUE!</v>
      </c>
      <c r="R287" t="e">
        <f t="shared" si="304"/>
        <v>#VALUE!</v>
      </c>
      <c r="S287" t="e">
        <f t="shared" si="305"/>
        <v>#VALUE!</v>
      </c>
      <c r="T287" t="e">
        <f t="shared" si="306"/>
        <v>#VALUE!</v>
      </c>
      <c r="U287" t="e">
        <f t="shared" si="307"/>
        <v>#VALUE!</v>
      </c>
      <c r="V287" t="e">
        <f t="shared" si="308"/>
        <v>#VALUE!</v>
      </c>
      <c r="W287" t="e">
        <f t="shared" si="309"/>
        <v>#VALUE!</v>
      </c>
      <c r="X287" t="e">
        <f t="shared" si="310"/>
        <v>#VALUE!</v>
      </c>
      <c r="Y287" t="e">
        <f t="shared" si="311"/>
        <v>#VALUE!</v>
      </c>
      <c r="Z287" t="e">
        <f t="shared" si="312"/>
        <v>#VALUE!</v>
      </c>
      <c r="AA287" t="e">
        <f t="shared" si="313"/>
        <v>#VALUE!</v>
      </c>
      <c r="AB287" t="e">
        <f t="shared" si="314"/>
        <v>#VALUE!</v>
      </c>
      <c r="AC287" t="e">
        <f t="shared" si="315"/>
        <v>#VALUE!</v>
      </c>
      <c r="AD287" t="e">
        <f t="shared" si="316"/>
        <v>#VALUE!</v>
      </c>
      <c r="AE287" t="e">
        <f t="shared" si="317"/>
        <v>#VALUE!</v>
      </c>
      <c r="AF287" t="e">
        <f t="shared" si="318"/>
        <v>#VALUE!</v>
      </c>
      <c r="AG287" t="e">
        <f t="shared" si="319"/>
        <v>#VALUE!</v>
      </c>
      <c r="AH287" t="e">
        <f t="shared" si="320"/>
        <v>#VALUE!</v>
      </c>
      <c r="AI287" t="e">
        <f t="shared" si="321"/>
        <v>#VALUE!</v>
      </c>
      <c r="AJ287" t="e">
        <f t="shared" si="322"/>
        <v>#VALUE!</v>
      </c>
      <c r="AK287" t="e">
        <f t="shared" si="323"/>
        <v>#VALUE!</v>
      </c>
      <c r="AL287" t="e">
        <f t="shared" si="324"/>
        <v>#VALUE!</v>
      </c>
      <c r="AM287" t="e">
        <f t="shared" si="325"/>
        <v>#VALUE!</v>
      </c>
      <c r="AN287" t="e">
        <f t="shared" si="326"/>
        <v>#VALUE!</v>
      </c>
      <c r="AO287" t="e">
        <f t="shared" si="327"/>
        <v>#VALUE!</v>
      </c>
      <c r="AP287" t="e">
        <f t="shared" si="328"/>
        <v>#VALUE!</v>
      </c>
      <c r="AQ287" t="e">
        <f t="shared" si="329"/>
        <v>#VALUE!</v>
      </c>
      <c r="AR287" t="e">
        <f t="shared" si="330"/>
        <v>#VALUE!</v>
      </c>
      <c r="AS287" t="e">
        <f t="shared" si="331"/>
        <v>#VALUE!</v>
      </c>
      <c r="AT287" t="e">
        <f t="shared" si="332"/>
        <v>#VALUE!</v>
      </c>
      <c r="AU287" t="e">
        <f t="shared" si="333"/>
        <v>#VALUE!</v>
      </c>
      <c r="AV287" t="e">
        <f t="shared" si="334"/>
        <v>#VALUE!</v>
      </c>
      <c r="AW287" t="s">
        <v>1</v>
      </c>
      <c r="AX287" s="9" t="str">
        <f t="shared" si="335"/>
        <v/>
      </c>
      <c r="AY287" s="9" t="str">
        <f t="shared" si="336"/>
        <v/>
      </c>
      <c r="AZ287" s="9" t="str">
        <f t="shared" si="337"/>
        <v/>
      </c>
      <c r="BA287" s="1" t="str">
        <f t="shared" si="338"/>
        <v/>
      </c>
      <c r="BB287" s="1" t="str">
        <f t="shared" si="339"/>
        <v/>
      </c>
      <c r="BC287" s="9" t="str">
        <f t="shared" si="340"/>
        <v/>
      </c>
      <c r="BD287" s="9" t="str">
        <f t="shared" si="341"/>
        <v/>
      </c>
      <c r="BE287" s="12" t="str">
        <f t="shared" si="342"/>
        <v/>
      </c>
      <c r="BF287" s="12" t="str">
        <f t="shared" si="343"/>
        <v/>
      </c>
      <c r="BG287" s="12" t="str">
        <f t="shared" si="344"/>
        <v/>
      </c>
      <c r="BH287" t="s">
        <v>1</v>
      </c>
      <c r="BI287" s="9" t="str">
        <f t="shared" si="345"/>
        <v/>
      </c>
      <c r="BJ287" s="1" t="str">
        <f t="shared" si="346"/>
        <v/>
      </c>
      <c r="BK287" t="s">
        <v>1</v>
      </c>
      <c r="BL287" s="9" t="str">
        <f t="shared" si="347"/>
        <v/>
      </c>
      <c r="BM287" s="1" t="str">
        <f t="shared" si="348"/>
        <v/>
      </c>
      <c r="BN287" t="s">
        <v>1</v>
      </c>
      <c r="BO287" s="9" t="str">
        <f t="shared" si="349"/>
        <v/>
      </c>
      <c r="BP287" s="1" t="str">
        <f t="shared" si="289"/>
        <v/>
      </c>
      <c r="BQ287" t="s">
        <v>1</v>
      </c>
    </row>
    <row r="288" spans="3:69" x14ac:dyDescent="0.25">
      <c r="C288">
        <v>0</v>
      </c>
      <c r="D288" t="e">
        <f t="shared" si="290"/>
        <v>#VALUE!</v>
      </c>
      <c r="E288" t="e">
        <f t="shared" si="291"/>
        <v>#VALUE!</v>
      </c>
      <c r="F288" t="e">
        <f t="shared" si="292"/>
        <v>#VALUE!</v>
      </c>
      <c r="G288" t="e">
        <f t="shared" si="293"/>
        <v>#VALUE!</v>
      </c>
      <c r="H288" t="e">
        <f t="shared" si="294"/>
        <v>#VALUE!</v>
      </c>
      <c r="I288" t="e">
        <f t="shared" si="295"/>
        <v>#VALUE!</v>
      </c>
      <c r="J288" t="e">
        <f t="shared" si="296"/>
        <v>#VALUE!</v>
      </c>
      <c r="K288" t="e">
        <f t="shared" si="297"/>
        <v>#VALUE!</v>
      </c>
      <c r="L288" t="e">
        <f t="shared" si="298"/>
        <v>#VALUE!</v>
      </c>
      <c r="M288" t="e">
        <f t="shared" si="299"/>
        <v>#VALUE!</v>
      </c>
      <c r="N288" t="e">
        <f t="shared" si="300"/>
        <v>#VALUE!</v>
      </c>
      <c r="O288" t="e">
        <f t="shared" si="301"/>
        <v>#VALUE!</v>
      </c>
      <c r="P288" t="e">
        <f t="shared" si="302"/>
        <v>#VALUE!</v>
      </c>
      <c r="Q288" t="e">
        <f t="shared" si="303"/>
        <v>#VALUE!</v>
      </c>
      <c r="R288" t="e">
        <f t="shared" si="304"/>
        <v>#VALUE!</v>
      </c>
      <c r="S288" t="e">
        <f t="shared" si="305"/>
        <v>#VALUE!</v>
      </c>
      <c r="T288" t="e">
        <f t="shared" si="306"/>
        <v>#VALUE!</v>
      </c>
      <c r="U288" t="e">
        <f t="shared" si="307"/>
        <v>#VALUE!</v>
      </c>
      <c r="V288" t="e">
        <f t="shared" si="308"/>
        <v>#VALUE!</v>
      </c>
      <c r="W288" t="e">
        <f t="shared" si="309"/>
        <v>#VALUE!</v>
      </c>
      <c r="X288" t="e">
        <f t="shared" si="310"/>
        <v>#VALUE!</v>
      </c>
      <c r="Y288" t="e">
        <f t="shared" si="311"/>
        <v>#VALUE!</v>
      </c>
      <c r="Z288" t="e">
        <f t="shared" si="312"/>
        <v>#VALUE!</v>
      </c>
      <c r="AA288" t="e">
        <f t="shared" si="313"/>
        <v>#VALUE!</v>
      </c>
      <c r="AB288" t="e">
        <f t="shared" si="314"/>
        <v>#VALUE!</v>
      </c>
      <c r="AC288" t="e">
        <f t="shared" si="315"/>
        <v>#VALUE!</v>
      </c>
      <c r="AD288" t="e">
        <f t="shared" si="316"/>
        <v>#VALUE!</v>
      </c>
      <c r="AE288" t="e">
        <f t="shared" si="317"/>
        <v>#VALUE!</v>
      </c>
      <c r="AF288" t="e">
        <f t="shared" si="318"/>
        <v>#VALUE!</v>
      </c>
      <c r="AG288" t="e">
        <f t="shared" si="319"/>
        <v>#VALUE!</v>
      </c>
      <c r="AH288" t="e">
        <f t="shared" si="320"/>
        <v>#VALUE!</v>
      </c>
      <c r="AI288" t="e">
        <f t="shared" si="321"/>
        <v>#VALUE!</v>
      </c>
      <c r="AJ288" t="e">
        <f t="shared" si="322"/>
        <v>#VALUE!</v>
      </c>
      <c r="AK288" t="e">
        <f t="shared" si="323"/>
        <v>#VALUE!</v>
      </c>
      <c r="AL288" t="e">
        <f t="shared" si="324"/>
        <v>#VALUE!</v>
      </c>
      <c r="AM288" t="e">
        <f t="shared" si="325"/>
        <v>#VALUE!</v>
      </c>
      <c r="AN288" t="e">
        <f t="shared" si="326"/>
        <v>#VALUE!</v>
      </c>
      <c r="AO288" t="e">
        <f t="shared" si="327"/>
        <v>#VALUE!</v>
      </c>
      <c r="AP288" t="e">
        <f t="shared" si="328"/>
        <v>#VALUE!</v>
      </c>
      <c r="AQ288" t="e">
        <f t="shared" si="329"/>
        <v>#VALUE!</v>
      </c>
      <c r="AR288" t="e">
        <f t="shared" si="330"/>
        <v>#VALUE!</v>
      </c>
      <c r="AS288" t="e">
        <f t="shared" si="331"/>
        <v>#VALUE!</v>
      </c>
      <c r="AT288" t="e">
        <f t="shared" si="332"/>
        <v>#VALUE!</v>
      </c>
      <c r="AU288" t="e">
        <f t="shared" si="333"/>
        <v>#VALUE!</v>
      </c>
      <c r="AV288" t="e">
        <f t="shared" si="334"/>
        <v>#VALUE!</v>
      </c>
      <c r="AW288" t="s">
        <v>1</v>
      </c>
      <c r="AX288" s="9" t="str">
        <f t="shared" si="335"/>
        <v/>
      </c>
      <c r="AY288" s="9" t="str">
        <f t="shared" si="336"/>
        <v/>
      </c>
      <c r="AZ288" s="9" t="str">
        <f t="shared" si="337"/>
        <v/>
      </c>
      <c r="BA288" s="1" t="str">
        <f t="shared" si="338"/>
        <v/>
      </c>
      <c r="BB288" s="1" t="str">
        <f t="shared" si="339"/>
        <v/>
      </c>
      <c r="BC288" s="9" t="str">
        <f t="shared" si="340"/>
        <v/>
      </c>
      <c r="BD288" s="9" t="str">
        <f t="shared" si="341"/>
        <v/>
      </c>
      <c r="BE288" s="12" t="str">
        <f t="shared" si="342"/>
        <v/>
      </c>
      <c r="BF288" s="12" t="str">
        <f t="shared" si="343"/>
        <v/>
      </c>
      <c r="BG288" s="12" t="str">
        <f t="shared" si="344"/>
        <v/>
      </c>
      <c r="BH288" t="s">
        <v>1</v>
      </c>
      <c r="BI288" s="9" t="str">
        <f t="shared" si="345"/>
        <v/>
      </c>
      <c r="BJ288" s="1" t="str">
        <f t="shared" si="346"/>
        <v/>
      </c>
      <c r="BK288" t="s">
        <v>1</v>
      </c>
      <c r="BL288" s="9" t="str">
        <f t="shared" si="347"/>
        <v/>
      </c>
      <c r="BM288" s="1" t="str">
        <f t="shared" si="348"/>
        <v/>
      </c>
      <c r="BN288" t="s">
        <v>1</v>
      </c>
      <c r="BO288" s="9" t="str">
        <f t="shared" si="349"/>
        <v/>
      </c>
      <c r="BP288" s="1" t="str">
        <f t="shared" si="289"/>
        <v/>
      </c>
      <c r="BQ288" t="s">
        <v>1</v>
      </c>
    </row>
    <row r="289" spans="3:69" x14ac:dyDescent="0.25">
      <c r="C289">
        <v>0</v>
      </c>
      <c r="D289" t="e">
        <f t="shared" si="290"/>
        <v>#VALUE!</v>
      </c>
      <c r="E289" t="e">
        <f t="shared" si="291"/>
        <v>#VALUE!</v>
      </c>
      <c r="F289" t="e">
        <f t="shared" si="292"/>
        <v>#VALUE!</v>
      </c>
      <c r="G289" t="e">
        <f t="shared" si="293"/>
        <v>#VALUE!</v>
      </c>
      <c r="H289" t="e">
        <f t="shared" si="294"/>
        <v>#VALUE!</v>
      </c>
      <c r="I289" t="e">
        <f t="shared" si="295"/>
        <v>#VALUE!</v>
      </c>
      <c r="J289" t="e">
        <f t="shared" si="296"/>
        <v>#VALUE!</v>
      </c>
      <c r="K289" t="e">
        <f t="shared" si="297"/>
        <v>#VALUE!</v>
      </c>
      <c r="L289" t="e">
        <f t="shared" si="298"/>
        <v>#VALUE!</v>
      </c>
      <c r="M289" t="e">
        <f t="shared" si="299"/>
        <v>#VALUE!</v>
      </c>
      <c r="N289" t="e">
        <f t="shared" si="300"/>
        <v>#VALUE!</v>
      </c>
      <c r="O289" t="e">
        <f t="shared" si="301"/>
        <v>#VALUE!</v>
      </c>
      <c r="P289" t="e">
        <f t="shared" si="302"/>
        <v>#VALUE!</v>
      </c>
      <c r="Q289" t="e">
        <f t="shared" si="303"/>
        <v>#VALUE!</v>
      </c>
      <c r="R289" t="e">
        <f t="shared" si="304"/>
        <v>#VALUE!</v>
      </c>
      <c r="S289" t="e">
        <f t="shared" si="305"/>
        <v>#VALUE!</v>
      </c>
      <c r="T289" t="e">
        <f t="shared" si="306"/>
        <v>#VALUE!</v>
      </c>
      <c r="U289" t="e">
        <f t="shared" si="307"/>
        <v>#VALUE!</v>
      </c>
      <c r="V289" t="e">
        <f t="shared" si="308"/>
        <v>#VALUE!</v>
      </c>
      <c r="W289" t="e">
        <f t="shared" si="309"/>
        <v>#VALUE!</v>
      </c>
      <c r="X289" t="e">
        <f t="shared" si="310"/>
        <v>#VALUE!</v>
      </c>
      <c r="Y289" t="e">
        <f t="shared" si="311"/>
        <v>#VALUE!</v>
      </c>
      <c r="Z289" t="e">
        <f t="shared" si="312"/>
        <v>#VALUE!</v>
      </c>
      <c r="AA289" t="e">
        <f t="shared" si="313"/>
        <v>#VALUE!</v>
      </c>
      <c r="AB289" t="e">
        <f t="shared" si="314"/>
        <v>#VALUE!</v>
      </c>
      <c r="AC289" t="e">
        <f t="shared" si="315"/>
        <v>#VALUE!</v>
      </c>
      <c r="AD289" t="e">
        <f t="shared" si="316"/>
        <v>#VALUE!</v>
      </c>
      <c r="AE289" t="e">
        <f t="shared" si="317"/>
        <v>#VALUE!</v>
      </c>
      <c r="AF289" t="e">
        <f t="shared" si="318"/>
        <v>#VALUE!</v>
      </c>
      <c r="AG289" t="e">
        <f t="shared" si="319"/>
        <v>#VALUE!</v>
      </c>
      <c r="AH289" t="e">
        <f t="shared" si="320"/>
        <v>#VALUE!</v>
      </c>
      <c r="AI289" t="e">
        <f t="shared" si="321"/>
        <v>#VALUE!</v>
      </c>
      <c r="AJ289" t="e">
        <f t="shared" si="322"/>
        <v>#VALUE!</v>
      </c>
      <c r="AK289" t="e">
        <f t="shared" si="323"/>
        <v>#VALUE!</v>
      </c>
      <c r="AL289" t="e">
        <f t="shared" si="324"/>
        <v>#VALUE!</v>
      </c>
      <c r="AM289" t="e">
        <f t="shared" si="325"/>
        <v>#VALUE!</v>
      </c>
      <c r="AN289" t="e">
        <f t="shared" si="326"/>
        <v>#VALUE!</v>
      </c>
      <c r="AO289" t="e">
        <f t="shared" si="327"/>
        <v>#VALUE!</v>
      </c>
      <c r="AP289" t="e">
        <f t="shared" si="328"/>
        <v>#VALUE!</v>
      </c>
      <c r="AQ289" t="e">
        <f t="shared" si="329"/>
        <v>#VALUE!</v>
      </c>
      <c r="AR289" t="e">
        <f t="shared" si="330"/>
        <v>#VALUE!</v>
      </c>
      <c r="AS289" t="e">
        <f t="shared" si="331"/>
        <v>#VALUE!</v>
      </c>
      <c r="AT289" t="e">
        <f t="shared" si="332"/>
        <v>#VALUE!</v>
      </c>
      <c r="AU289" t="e">
        <f t="shared" si="333"/>
        <v>#VALUE!</v>
      </c>
      <c r="AV289" t="e">
        <f t="shared" si="334"/>
        <v>#VALUE!</v>
      </c>
      <c r="AW289" t="s">
        <v>1</v>
      </c>
      <c r="AX289" s="9" t="str">
        <f t="shared" si="335"/>
        <v/>
      </c>
      <c r="AY289" s="9" t="str">
        <f t="shared" si="336"/>
        <v/>
      </c>
      <c r="AZ289" s="9" t="str">
        <f t="shared" si="337"/>
        <v/>
      </c>
      <c r="BA289" s="1" t="str">
        <f t="shared" si="338"/>
        <v/>
      </c>
      <c r="BB289" s="1" t="str">
        <f t="shared" si="339"/>
        <v/>
      </c>
      <c r="BC289" s="9" t="str">
        <f t="shared" si="340"/>
        <v/>
      </c>
      <c r="BD289" s="9" t="str">
        <f t="shared" si="341"/>
        <v/>
      </c>
      <c r="BE289" s="12" t="str">
        <f t="shared" si="342"/>
        <v/>
      </c>
      <c r="BF289" s="12" t="str">
        <f t="shared" si="343"/>
        <v/>
      </c>
      <c r="BG289" s="12" t="str">
        <f t="shared" si="344"/>
        <v/>
      </c>
      <c r="BH289" t="s">
        <v>1</v>
      </c>
      <c r="BI289" s="9" t="str">
        <f t="shared" si="345"/>
        <v/>
      </c>
      <c r="BJ289" s="1" t="str">
        <f t="shared" si="346"/>
        <v/>
      </c>
      <c r="BK289" t="s">
        <v>1</v>
      </c>
      <c r="BL289" s="9" t="str">
        <f t="shared" si="347"/>
        <v/>
      </c>
      <c r="BM289" s="1" t="str">
        <f t="shared" si="348"/>
        <v/>
      </c>
      <c r="BN289" t="s">
        <v>1</v>
      </c>
      <c r="BO289" s="9" t="str">
        <f t="shared" si="349"/>
        <v/>
      </c>
      <c r="BP289" s="1" t="str">
        <f t="shared" si="289"/>
        <v/>
      </c>
      <c r="BQ289" t="s">
        <v>1</v>
      </c>
    </row>
    <row r="290" spans="3:69" x14ac:dyDescent="0.25">
      <c r="C290">
        <v>0</v>
      </c>
      <c r="D290" t="e">
        <f t="shared" si="290"/>
        <v>#VALUE!</v>
      </c>
      <c r="E290" t="e">
        <f t="shared" si="291"/>
        <v>#VALUE!</v>
      </c>
      <c r="F290" t="e">
        <f t="shared" si="292"/>
        <v>#VALUE!</v>
      </c>
      <c r="G290" t="e">
        <f t="shared" si="293"/>
        <v>#VALUE!</v>
      </c>
      <c r="H290" t="e">
        <f t="shared" si="294"/>
        <v>#VALUE!</v>
      </c>
      <c r="I290" t="e">
        <f t="shared" si="295"/>
        <v>#VALUE!</v>
      </c>
      <c r="J290" t="e">
        <f t="shared" si="296"/>
        <v>#VALUE!</v>
      </c>
      <c r="K290" t="e">
        <f t="shared" si="297"/>
        <v>#VALUE!</v>
      </c>
      <c r="L290" t="e">
        <f t="shared" si="298"/>
        <v>#VALUE!</v>
      </c>
      <c r="M290" t="e">
        <f t="shared" si="299"/>
        <v>#VALUE!</v>
      </c>
      <c r="N290" t="e">
        <f t="shared" si="300"/>
        <v>#VALUE!</v>
      </c>
      <c r="O290" t="e">
        <f t="shared" si="301"/>
        <v>#VALUE!</v>
      </c>
      <c r="P290" t="e">
        <f t="shared" si="302"/>
        <v>#VALUE!</v>
      </c>
      <c r="Q290" t="e">
        <f t="shared" si="303"/>
        <v>#VALUE!</v>
      </c>
      <c r="R290" t="e">
        <f t="shared" si="304"/>
        <v>#VALUE!</v>
      </c>
      <c r="S290" t="e">
        <f t="shared" si="305"/>
        <v>#VALUE!</v>
      </c>
      <c r="T290" t="e">
        <f t="shared" si="306"/>
        <v>#VALUE!</v>
      </c>
      <c r="U290" t="e">
        <f t="shared" si="307"/>
        <v>#VALUE!</v>
      </c>
      <c r="V290" t="e">
        <f t="shared" si="308"/>
        <v>#VALUE!</v>
      </c>
      <c r="W290" t="e">
        <f t="shared" si="309"/>
        <v>#VALUE!</v>
      </c>
      <c r="X290" t="e">
        <f t="shared" si="310"/>
        <v>#VALUE!</v>
      </c>
      <c r="Y290" t="e">
        <f t="shared" si="311"/>
        <v>#VALUE!</v>
      </c>
      <c r="Z290" t="e">
        <f t="shared" si="312"/>
        <v>#VALUE!</v>
      </c>
      <c r="AA290" t="e">
        <f t="shared" si="313"/>
        <v>#VALUE!</v>
      </c>
      <c r="AB290" t="e">
        <f t="shared" si="314"/>
        <v>#VALUE!</v>
      </c>
      <c r="AC290" t="e">
        <f t="shared" si="315"/>
        <v>#VALUE!</v>
      </c>
      <c r="AD290" t="e">
        <f t="shared" si="316"/>
        <v>#VALUE!</v>
      </c>
      <c r="AE290" t="e">
        <f t="shared" si="317"/>
        <v>#VALUE!</v>
      </c>
      <c r="AF290" t="e">
        <f t="shared" si="318"/>
        <v>#VALUE!</v>
      </c>
      <c r="AG290" t="e">
        <f t="shared" si="319"/>
        <v>#VALUE!</v>
      </c>
      <c r="AH290" t="e">
        <f t="shared" si="320"/>
        <v>#VALUE!</v>
      </c>
      <c r="AI290" t="e">
        <f t="shared" si="321"/>
        <v>#VALUE!</v>
      </c>
      <c r="AJ290" t="e">
        <f t="shared" si="322"/>
        <v>#VALUE!</v>
      </c>
      <c r="AK290" t="e">
        <f t="shared" si="323"/>
        <v>#VALUE!</v>
      </c>
      <c r="AL290" t="e">
        <f t="shared" si="324"/>
        <v>#VALUE!</v>
      </c>
      <c r="AM290" t="e">
        <f t="shared" si="325"/>
        <v>#VALUE!</v>
      </c>
      <c r="AN290" t="e">
        <f t="shared" si="326"/>
        <v>#VALUE!</v>
      </c>
      <c r="AO290" t="e">
        <f t="shared" si="327"/>
        <v>#VALUE!</v>
      </c>
      <c r="AP290" t="e">
        <f t="shared" si="328"/>
        <v>#VALUE!</v>
      </c>
      <c r="AQ290" t="e">
        <f t="shared" si="329"/>
        <v>#VALUE!</v>
      </c>
      <c r="AR290" t="e">
        <f t="shared" si="330"/>
        <v>#VALUE!</v>
      </c>
      <c r="AS290" t="e">
        <f t="shared" si="331"/>
        <v>#VALUE!</v>
      </c>
      <c r="AT290" t="e">
        <f t="shared" si="332"/>
        <v>#VALUE!</v>
      </c>
      <c r="AU290" t="e">
        <f t="shared" si="333"/>
        <v>#VALUE!</v>
      </c>
      <c r="AV290" t="e">
        <f t="shared" si="334"/>
        <v>#VALUE!</v>
      </c>
      <c r="AW290" t="s">
        <v>1</v>
      </c>
      <c r="AX290" s="9" t="str">
        <f t="shared" si="335"/>
        <v/>
      </c>
      <c r="AY290" s="9" t="str">
        <f t="shared" si="336"/>
        <v/>
      </c>
      <c r="AZ290" s="9" t="str">
        <f t="shared" si="337"/>
        <v/>
      </c>
      <c r="BA290" s="1" t="str">
        <f t="shared" si="338"/>
        <v/>
      </c>
      <c r="BB290" s="1" t="str">
        <f t="shared" si="339"/>
        <v/>
      </c>
      <c r="BC290" s="9" t="str">
        <f t="shared" si="340"/>
        <v/>
      </c>
      <c r="BD290" s="9" t="str">
        <f t="shared" si="341"/>
        <v/>
      </c>
      <c r="BE290" s="12" t="str">
        <f t="shared" si="342"/>
        <v/>
      </c>
      <c r="BF290" s="12" t="str">
        <f t="shared" si="343"/>
        <v/>
      </c>
      <c r="BG290" s="12" t="str">
        <f t="shared" si="344"/>
        <v/>
      </c>
      <c r="BH290" t="s">
        <v>1</v>
      </c>
      <c r="BI290" s="9" t="str">
        <f t="shared" si="345"/>
        <v/>
      </c>
      <c r="BJ290" s="1" t="str">
        <f t="shared" si="346"/>
        <v/>
      </c>
      <c r="BK290" t="s">
        <v>1</v>
      </c>
      <c r="BL290" s="9" t="str">
        <f t="shared" si="347"/>
        <v/>
      </c>
      <c r="BM290" s="1" t="str">
        <f t="shared" si="348"/>
        <v/>
      </c>
      <c r="BN290" t="s">
        <v>1</v>
      </c>
      <c r="BO290" s="9" t="str">
        <f t="shared" si="349"/>
        <v/>
      </c>
      <c r="BP290" s="1" t="str">
        <f t="shared" si="289"/>
        <v/>
      </c>
      <c r="BQ290" t="s">
        <v>1</v>
      </c>
    </row>
    <row r="291" spans="3:69" x14ac:dyDescent="0.25">
      <c r="C291">
        <v>0</v>
      </c>
      <c r="D291" t="e">
        <f t="shared" si="290"/>
        <v>#VALUE!</v>
      </c>
      <c r="E291" t="e">
        <f t="shared" si="291"/>
        <v>#VALUE!</v>
      </c>
      <c r="F291" t="e">
        <f t="shared" si="292"/>
        <v>#VALUE!</v>
      </c>
      <c r="G291" t="e">
        <f t="shared" si="293"/>
        <v>#VALUE!</v>
      </c>
      <c r="H291" t="e">
        <f t="shared" si="294"/>
        <v>#VALUE!</v>
      </c>
      <c r="I291" t="e">
        <f t="shared" si="295"/>
        <v>#VALUE!</v>
      </c>
      <c r="J291" t="e">
        <f t="shared" si="296"/>
        <v>#VALUE!</v>
      </c>
      <c r="K291" t="e">
        <f t="shared" si="297"/>
        <v>#VALUE!</v>
      </c>
      <c r="L291" t="e">
        <f t="shared" si="298"/>
        <v>#VALUE!</v>
      </c>
      <c r="M291" t="e">
        <f t="shared" si="299"/>
        <v>#VALUE!</v>
      </c>
      <c r="N291" t="e">
        <f t="shared" si="300"/>
        <v>#VALUE!</v>
      </c>
      <c r="O291" t="e">
        <f t="shared" si="301"/>
        <v>#VALUE!</v>
      </c>
      <c r="P291" t="e">
        <f t="shared" si="302"/>
        <v>#VALUE!</v>
      </c>
      <c r="Q291" t="e">
        <f t="shared" si="303"/>
        <v>#VALUE!</v>
      </c>
      <c r="R291" t="e">
        <f t="shared" si="304"/>
        <v>#VALUE!</v>
      </c>
      <c r="S291" t="e">
        <f t="shared" si="305"/>
        <v>#VALUE!</v>
      </c>
      <c r="T291" t="e">
        <f t="shared" si="306"/>
        <v>#VALUE!</v>
      </c>
      <c r="U291" t="e">
        <f t="shared" si="307"/>
        <v>#VALUE!</v>
      </c>
      <c r="V291" t="e">
        <f t="shared" si="308"/>
        <v>#VALUE!</v>
      </c>
      <c r="W291" t="e">
        <f t="shared" si="309"/>
        <v>#VALUE!</v>
      </c>
      <c r="X291" t="e">
        <f t="shared" si="310"/>
        <v>#VALUE!</v>
      </c>
      <c r="Y291" t="e">
        <f t="shared" si="311"/>
        <v>#VALUE!</v>
      </c>
      <c r="Z291" t="e">
        <f t="shared" si="312"/>
        <v>#VALUE!</v>
      </c>
      <c r="AA291" t="e">
        <f t="shared" si="313"/>
        <v>#VALUE!</v>
      </c>
      <c r="AB291" t="e">
        <f t="shared" si="314"/>
        <v>#VALUE!</v>
      </c>
      <c r="AC291" t="e">
        <f t="shared" si="315"/>
        <v>#VALUE!</v>
      </c>
      <c r="AD291" t="e">
        <f t="shared" si="316"/>
        <v>#VALUE!</v>
      </c>
      <c r="AE291" t="e">
        <f t="shared" si="317"/>
        <v>#VALUE!</v>
      </c>
      <c r="AF291" t="e">
        <f t="shared" si="318"/>
        <v>#VALUE!</v>
      </c>
      <c r="AG291" t="e">
        <f t="shared" si="319"/>
        <v>#VALUE!</v>
      </c>
      <c r="AH291" t="e">
        <f t="shared" si="320"/>
        <v>#VALUE!</v>
      </c>
      <c r="AI291" t="e">
        <f t="shared" si="321"/>
        <v>#VALUE!</v>
      </c>
      <c r="AJ291" t="e">
        <f t="shared" si="322"/>
        <v>#VALUE!</v>
      </c>
      <c r="AK291" t="e">
        <f t="shared" si="323"/>
        <v>#VALUE!</v>
      </c>
      <c r="AL291" t="e">
        <f t="shared" si="324"/>
        <v>#VALUE!</v>
      </c>
      <c r="AM291" t="e">
        <f t="shared" si="325"/>
        <v>#VALUE!</v>
      </c>
      <c r="AN291" t="e">
        <f t="shared" si="326"/>
        <v>#VALUE!</v>
      </c>
      <c r="AO291" t="e">
        <f t="shared" si="327"/>
        <v>#VALUE!</v>
      </c>
      <c r="AP291" t="e">
        <f t="shared" si="328"/>
        <v>#VALUE!</v>
      </c>
      <c r="AQ291" t="e">
        <f t="shared" si="329"/>
        <v>#VALUE!</v>
      </c>
      <c r="AR291" t="e">
        <f t="shared" si="330"/>
        <v>#VALUE!</v>
      </c>
      <c r="AS291" t="e">
        <f t="shared" si="331"/>
        <v>#VALUE!</v>
      </c>
      <c r="AT291" t="e">
        <f t="shared" si="332"/>
        <v>#VALUE!</v>
      </c>
      <c r="AU291" t="e">
        <f t="shared" si="333"/>
        <v>#VALUE!</v>
      </c>
      <c r="AV291" t="e">
        <f t="shared" si="334"/>
        <v>#VALUE!</v>
      </c>
      <c r="AW291" t="s">
        <v>1</v>
      </c>
      <c r="AX291" s="9" t="str">
        <f t="shared" si="335"/>
        <v/>
      </c>
      <c r="AY291" s="9" t="str">
        <f t="shared" si="336"/>
        <v/>
      </c>
      <c r="AZ291" s="9" t="str">
        <f t="shared" si="337"/>
        <v/>
      </c>
      <c r="BA291" s="1" t="str">
        <f t="shared" si="338"/>
        <v/>
      </c>
      <c r="BB291" s="1" t="str">
        <f t="shared" si="339"/>
        <v/>
      </c>
      <c r="BC291" s="9" t="str">
        <f t="shared" si="340"/>
        <v/>
      </c>
      <c r="BD291" s="9" t="str">
        <f t="shared" si="341"/>
        <v/>
      </c>
      <c r="BE291" s="12" t="str">
        <f t="shared" si="342"/>
        <v/>
      </c>
      <c r="BF291" s="12" t="str">
        <f t="shared" si="343"/>
        <v/>
      </c>
      <c r="BG291" s="12" t="str">
        <f t="shared" si="344"/>
        <v/>
      </c>
      <c r="BH291" t="s">
        <v>1</v>
      </c>
      <c r="BI291" s="9" t="str">
        <f t="shared" si="345"/>
        <v/>
      </c>
      <c r="BJ291" s="1" t="str">
        <f t="shared" si="346"/>
        <v/>
      </c>
      <c r="BK291" t="s">
        <v>1</v>
      </c>
      <c r="BL291" s="9" t="str">
        <f t="shared" si="347"/>
        <v/>
      </c>
      <c r="BM291" s="1" t="str">
        <f t="shared" si="348"/>
        <v/>
      </c>
      <c r="BN291" t="s">
        <v>1</v>
      </c>
      <c r="BO291" s="9" t="str">
        <f t="shared" si="349"/>
        <v/>
      </c>
      <c r="BP291" s="1" t="str">
        <f t="shared" si="289"/>
        <v/>
      </c>
      <c r="BQ291" t="s">
        <v>1</v>
      </c>
    </row>
    <row r="292" spans="3:69" x14ac:dyDescent="0.25">
      <c r="C292">
        <v>0</v>
      </c>
      <c r="D292" t="e">
        <f t="shared" si="290"/>
        <v>#VALUE!</v>
      </c>
      <c r="E292" t="e">
        <f t="shared" si="291"/>
        <v>#VALUE!</v>
      </c>
      <c r="F292" t="e">
        <f t="shared" si="292"/>
        <v>#VALUE!</v>
      </c>
      <c r="G292" t="e">
        <f t="shared" si="293"/>
        <v>#VALUE!</v>
      </c>
      <c r="H292" t="e">
        <f t="shared" si="294"/>
        <v>#VALUE!</v>
      </c>
      <c r="I292" t="e">
        <f t="shared" si="295"/>
        <v>#VALUE!</v>
      </c>
      <c r="J292" t="e">
        <f t="shared" si="296"/>
        <v>#VALUE!</v>
      </c>
      <c r="K292" t="e">
        <f t="shared" si="297"/>
        <v>#VALUE!</v>
      </c>
      <c r="L292" t="e">
        <f t="shared" si="298"/>
        <v>#VALUE!</v>
      </c>
      <c r="M292" t="e">
        <f t="shared" si="299"/>
        <v>#VALUE!</v>
      </c>
      <c r="N292" t="e">
        <f t="shared" si="300"/>
        <v>#VALUE!</v>
      </c>
      <c r="O292" t="e">
        <f t="shared" si="301"/>
        <v>#VALUE!</v>
      </c>
      <c r="P292" t="e">
        <f t="shared" si="302"/>
        <v>#VALUE!</v>
      </c>
      <c r="Q292" t="e">
        <f t="shared" si="303"/>
        <v>#VALUE!</v>
      </c>
      <c r="R292" t="e">
        <f t="shared" si="304"/>
        <v>#VALUE!</v>
      </c>
      <c r="S292" t="e">
        <f t="shared" si="305"/>
        <v>#VALUE!</v>
      </c>
      <c r="T292" t="e">
        <f t="shared" si="306"/>
        <v>#VALUE!</v>
      </c>
      <c r="U292" t="e">
        <f t="shared" si="307"/>
        <v>#VALUE!</v>
      </c>
      <c r="V292" t="e">
        <f t="shared" si="308"/>
        <v>#VALUE!</v>
      </c>
      <c r="W292" t="e">
        <f t="shared" si="309"/>
        <v>#VALUE!</v>
      </c>
      <c r="X292" t="e">
        <f t="shared" si="310"/>
        <v>#VALUE!</v>
      </c>
      <c r="Y292" t="e">
        <f t="shared" si="311"/>
        <v>#VALUE!</v>
      </c>
      <c r="Z292" t="e">
        <f t="shared" si="312"/>
        <v>#VALUE!</v>
      </c>
      <c r="AA292" t="e">
        <f t="shared" si="313"/>
        <v>#VALUE!</v>
      </c>
      <c r="AB292" t="e">
        <f t="shared" si="314"/>
        <v>#VALUE!</v>
      </c>
      <c r="AC292" t="e">
        <f t="shared" si="315"/>
        <v>#VALUE!</v>
      </c>
      <c r="AD292" t="e">
        <f t="shared" si="316"/>
        <v>#VALUE!</v>
      </c>
      <c r="AE292" t="e">
        <f t="shared" si="317"/>
        <v>#VALUE!</v>
      </c>
      <c r="AF292" t="e">
        <f t="shared" si="318"/>
        <v>#VALUE!</v>
      </c>
      <c r="AG292" t="e">
        <f t="shared" si="319"/>
        <v>#VALUE!</v>
      </c>
      <c r="AH292" t="e">
        <f t="shared" si="320"/>
        <v>#VALUE!</v>
      </c>
      <c r="AI292" t="e">
        <f t="shared" si="321"/>
        <v>#VALUE!</v>
      </c>
      <c r="AJ292" t="e">
        <f t="shared" si="322"/>
        <v>#VALUE!</v>
      </c>
      <c r="AK292" t="e">
        <f t="shared" si="323"/>
        <v>#VALUE!</v>
      </c>
      <c r="AL292" t="e">
        <f t="shared" si="324"/>
        <v>#VALUE!</v>
      </c>
      <c r="AM292" t="e">
        <f t="shared" si="325"/>
        <v>#VALUE!</v>
      </c>
      <c r="AN292" t="e">
        <f t="shared" si="326"/>
        <v>#VALUE!</v>
      </c>
      <c r="AO292" t="e">
        <f t="shared" si="327"/>
        <v>#VALUE!</v>
      </c>
      <c r="AP292" t="e">
        <f t="shared" si="328"/>
        <v>#VALUE!</v>
      </c>
      <c r="AQ292" t="e">
        <f t="shared" si="329"/>
        <v>#VALUE!</v>
      </c>
      <c r="AR292" t="e">
        <f t="shared" si="330"/>
        <v>#VALUE!</v>
      </c>
      <c r="AS292" t="e">
        <f t="shared" si="331"/>
        <v>#VALUE!</v>
      </c>
      <c r="AT292" t="e">
        <f t="shared" si="332"/>
        <v>#VALUE!</v>
      </c>
      <c r="AU292" t="e">
        <f t="shared" si="333"/>
        <v>#VALUE!</v>
      </c>
      <c r="AV292" t="e">
        <f t="shared" si="334"/>
        <v>#VALUE!</v>
      </c>
      <c r="AW292" t="s">
        <v>1</v>
      </c>
      <c r="AX292" s="9" t="str">
        <f t="shared" si="335"/>
        <v/>
      </c>
      <c r="AY292" s="9" t="str">
        <f t="shared" si="336"/>
        <v/>
      </c>
      <c r="AZ292" s="9" t="str">
        <f t="shared" si="337"/>
        <v/>
      </c>
      <c r="BA292" s="1" t="str">
        <f t="shared" si="338"/>
        <v/>
      </c>
      <c r="BB292" s="1" t="str">
        <f t="shared" si="339"/>
        <v/>
      </c>
      <c r="BC292" s="9" t="str">
        <f t="shared" si="340"/>
        <v/>
      </c>
      <c r="BD292" s="9" t="str">
        <f t="shared" si="341"/>
        <v/>
      </c>
      <c r="BE292" s="12" t="str">
        <f t="shared" si="342"/>
        <v/>
      </c>
      <c r="BF292" s="12" t="str">
        <f t="shared" si="343"/>
        <v/>
      </c>
      <c r="BG292" s="12" t="str">
        <f t="shared" si="344"/>
        <v/>
      </c>
      <c r="BH292" t="s">
        <v>1</v>
      </c>
      <c r="BI292" s="9" t="str">
        <f t="shared" si="345"/>
        <v/>
      </c>
      <c r="BJ292" s="1" t="str">
        <f t="shared" si="346"/>
        <v/>
      </c>
      <c r="BK292" t="s">
        <v>1</v>
      </c>
      <c r="BL292" s="9" t="str">
        <f t="shared" si="347"/>
        <v/>
      </c>
      <c r="BM292" s="1" t="str">
        <f t="shared" si="348"/>
        <v/>
      </c>
      <c r="BN292" t="s">
        <v>1</v>
      </c>
      <c r="BO292" s="9" t="str">
        <f t="shared" si="349"/>
        <v/>
      </c>
      <c r="BP292" s="1" t="str">
        <f t="shared" si="289"/>
        <v/>
      </c>
      <c r="BQ292" t="s">
        <v>1</v>
      </c>
    </row>
    <row r="293" spans="3:69" x14ac:dyDescent="0.25">
      <c r="C293">
        <v>0</v>
      </c>
      <c r="D293" t="e">
        <f t="shared" si="290"/>
        <v>#VALUE!</v>
      </c>
      <c r="E293" t="e">
        <f t="shared" si="291"/>
        <v>#VALUE!</v>
      </c>
      <c r="F293" t="e">
        <f t="shared" si="292"/>
        <v>#VALUE!</v>
      </c>
      <c r="G293" t="e">
        <f t="shared" si="293"/>
        <v>#VALUE!</v>
      </c>
      <c r="H293" t="e">
        <f t="shared" si="294"/>
        <v>#VALUE!</v>
      </c>
      <c r="I293" t="e">
        <f t="shared" si="295"/>
        <v>#VALUE!</v>
      </c>
      <c r="J293" t="e">
        <f t="shared" si="296"/>
        <v>#VALUE!</v>
      </c>
      <c r="K293" t="e">
        <f t="shared" si="297"/>
        <v>#VALUE!</v>
      </c>
      <c r="L293" t="e">
        <f t="shared" si="298"/>
        <v>#VALUE!</v>
      </c>
      <c r="M293" t="e">
        <f t="shared" si="299"/>
        <v>#VALUE!</v>
      </c>
      <c r="N293" t="e">
        <f t="shared" si="300"/>
        <v>#VALUE!</v>
      </c>
      <c r="O293" t="e">
        <f t="shared" si="301"/>
        <v>#VALUE!</v>
      </c>
      <c r="P293" t="e">
        <f t="shared" si="302"/>
        <v>#VALUE!</v>
      </c>
      <c r="Q293" t="e">
        <f t="shared" si="303"/>
        <v>#VALUE!</v>
      </c>
      <c r="R293" t="e">
        <f t="shared" si="304"/>
        <v>#VALUE!</v>
      </c>
      <c r="S293" t="e">
        <f t="shared" si="305"/>
        <v>#VALUE!</v>
      </c>
      <c r="T293" t="e">
        <f t="shared" si="306"/>
        <v>#VALUE!</v>
      </c>
      <c r="U293" t="e">
        <f t="shared" si="307"/>
        <v>#VALUE!</v>
      </c>
      <c r="V293" t="e">
        <f t="shared" si="308"/>
        <v>#VALUE!</v>
      </c>
      <c r="W293" t="e">
        <f t="shared" si="309"/>
        <v>#VALUE!</v>
      </c>
      <c r="X293" t="e">
        <f t="shared" si="310"/>
        <v>#VALUE!</v>
      </c>
      <c r="Y293" t="e">
        <f t="shared" si="311"/>
        <v>#VALUE!</v>
      </c>
      <c r="Z293" t="e">
        <f t="shared" si="312"/>
        <v>#VALUE!</v>
      </c>
      <c r="AA293" t="e">
        <f t="shared" si="313"/>
        <v>#VALUE!</v>
      </c>
      <c r="AB293" t="e">
        <f t="shared" si="314"/>
        <v>#VALUE!</v>
      </c>
      <c r="AC293" t="e">
        <f t="shared" si="315"/>
        <v>#VALUE!</v>
      </c>
      <c r="AD293" t="e">
        <f t="shared" si="316"/>
        <v>#VALUE!</v>
      </c>
      <c r="AE293" t="e">
        <f t="shared" si="317"/>
        <v>#VALUE!</v>
      </c>
      <c r="AF293" t="e">
        <f t="shared" si="318"/>
        <v>#VALUE!</v>
      </c>
      <c r="AG293" t="e">
        <f t="shared" si="319"/>
        <v>#VALUE!</v>
      </c>
      <c r="AH293" t="e">
        <f t="shared" si="320"/>
        <v>#VALUE!</v>
      </c>
      <c r="AI293" t="e">
        <f t="shared" si="321"/>
        <v>#VALUE!</v>
      </c>
      <c r="AJ293" t="e">
        <f t="shared" si="322"/>
        <v>#VALUE!</v>
      </c>
      <c r="AK293" t="e">
        <f t="shared" si="323"/>
        <v>#VALUE!</v>
      </c>
      <c r="AL293" t="e">
        <f t="shared" si="324"/>
        <v>#VALUE!</v>
      </c>
      <c r="AM293" t="e">
        <f t="shared" si="325"/>
        <v>#VALUE!</v>
      </c>
      <c r="AN293" t="e">
        <f t="shared" si="326"/>
        <v>#VALUE!</v>
      </c>
      <c r="AO293" t="e">
        <f t="shared" si="327"/>
        <v>#VALUE!</v>
      </c>
      <c r="AP293" t="e">
        <f t="shared" si="328"/>
        <v>#VALUE!</v>
      </c>
      <c r="AQ293" t="e">
        <f t="shared" si="329"/>
        <v>#VALUE!</v>
      </c>
      <c r="AR293" t="e">
        <f t="shared" si="330"/>
        <v>#VALUE!</v>
      </c>
      <c r="AS293" t="e">
        <f t="shared" si="331"/>
        <v>#VALUE!</v>
      </c>
      <c r="AT293" t="e">
        <f t="shared" si="332"/>
        <v>#VALUE!</v>
      </c>
      <c r="AU293" t="e">
        <f t="shared" si="333"/>
        <v>#VALUE!</v>
      </c>
      <c r="AV293" t="e">
        <f t="shared" si="334"/>
        <v>#VALUE!</v>
      </c>
      <c r="AW293" t="s">
        <v>1</v>
      </c>
      <c r="AX293" s="9" t="str">
        <f t="shared" si="335"/>
        <v/>
      </c>
      <c r="AY293" s="9" t="str">
        <f t="shared" si="336"/>
        <v/>
      </c>
      <c r="AZ293" s="9" t="str">
        <f t="shared" si="337"/>
        <v/>
      </c>
      <c r="BA293" s="1" t="str">
        <f t="shared" si="338"/>
        <v/>
      </c>
      <c r="BB293" s="1" t="str">
        <f t="shared" si="339"/>
        <v/>
      </c>
      <c r="BC293" s="9" t="str">
        <f t="shared" si="340"/>
        <v/>
      </c>
      <c r="BD293" s="9" t="str">
        <f t="shared" si="341"/>
        <v/>
      </c>
      <c r="BE293" s="12" t="str">
        <f t="shared" si="342"/>
        <v/>
      </c>
      <c r="BF293" s="12" t="str">
        <f t="shared" si="343"/>
        <v/>
      </c>
      <c r="BG293" s="12" t="str">
        <f t="shared" si="344"/>
        <v/>
      </c>
      <c r="BH293" t="s">
        <v>1</v>
      </c>
      <c r="BI293" s="9" t="str">
        <f t="shared" si="345"/>
        <v/>
      </c>
      <c r="BJ293" s="1" t="str">
        <f t="shared" si="346"/>
        <v/>
      </c>
      <c r="BK293" t="s">
        <v>1</v>
      </c>
      <c r="BL293" s="9" t="str">
        <f t="shared" si="347"/>
        <v/>
      </c>
      <c r="BM293" s="1" t="str">
        <f t="shared" si="348"/>
        <v/>
      </c>
      <c r="BN293" t="s">
        <v>1</v>
      </c>
      <c r="BO293" s="9" t="str">
        <f t="shared" si="349"/>
        <v/>
      </c>
      <c r="BP293" s="1" t="str">
        <f t="shared" si="289"/>
        <v/>
      </c>
      <c r="BQ293" t="s">
        <v>1</v>
      </c>
    </row>
    <row r="294" spans="3:69" x14ac:dyDescent="0.25">
      <c r="C294">
        <v>0</v>
      </c>
      <c r="D294" t="e">
        <f t="shared" si="290"/>
        <v>#VALUE!</v>
      </c>
      <c r="E294" t="e">
        <f t="shared" si="291"/>
        <v>#VALUE!</v>
      </c>
      <c r="F294" t="e">
        <f t="shared" si="292"/>
        <v>#VALUE!</v>
      </c>
      <c r="G294" t="e">
        <f t="shared" si="293"/>
        <v>#VALUE!</v>
      </c>
      <c r="H294" t="e">
        <f t="shared" si="294"/>
        <v>#VALUE!</v>
      </c>
      <c r="I294" t="e">
        <f t="shared" si="295"/>
        <v>#VALUE!</v>
      </c>
      <c r="J294" t="e">
        <f t="shared" si="296"/>
        <v>#VALUE!</v>
      </c>
      <c r="K294" t="e">
        <f t="shared" si="297"/>
        <v>#VALUE!</v>
      </c>
      <c r="L294" t="e">
        <f t="shared" si="298"/>
        <v>#VALUE!</v>
      </c>
      <c r="M294" t="e">
        <f t="shared" si="299"/>
        <v>#VALUE!</v>
      </c>
      <c r="N294" t="e">
        <f t="shared" si="300"/>
        <v>#VALUE!</v>
      </c>
      <c r="O294" t="e">
        <f t="shared" si="301"/>
        <v>#VALUE!</v>
      </c>
      <c r="P294" t="e">
        <f t="shared" si="302"/>
        <v>#VALUE!</v>
      </c>
      <c r="Q294" t="e">
        <f t="shared" si="303"/>
        <v>#VALUE!</v>
      </c>
      <c r="R294" t="e">
        <f t="shared" si="304"/>
        <v>#VALUE!</v>
      </c>
      <c r="S294" t="e">
        <f t="shared" si="305"/>
        <v>#VALUE!</v>
      </c>
      <c r="T294" t="e">
        <f t="shared" si="306"/>
        <v>#VALUE!</v>
      </c>
      <c r="U294" t="e">
        <f t="shared" si="307"/>
        <v>#VALUE!</v>
      </c>
      <c r="V294" t="e">
        <f t="shared" si="308"/>
        <v>#VALUE!</v>
      </c>
      <c r="W294" t="e">
        <f t="shared" si="309"/>
        <v>#VALUE!</v>
      </c>
      <c r="X294" t="e">
        <f t="shared" si="310"/>
        <v>#VALUE!</v>
      </c>
      <c r="Y294" t="e">
        <f t="shared" si="311"/>
        <v>#VALUE!</v>
      </c>
      <c r="Z294" t="e">
        <f t="shared" si="312"/>
        <v>#VALUE!</v>
      </c>
      <c r="AA294" t="e">
        <f t="shared" si="313"/>
        <v>#VALUE!</v>
      </c>
      <c r="AB294" t="e">
        <f t="shared" si="314"/>
        <v>#VALUE!</v>
      </c>
      <c r="AC294" t="e">
        <f t="shared" si="315"/>
        <v>#VALUE!</v>
      </c>
      <c r="AD294" t="e">
        <f t="shared" si="316"/>
        <v>#VALUE!</v>
      </c>
      <c r="AE294" t="e">
        <f t="shared" si="317"/>
        <v>#VALUE!</v>
      </c>
      <c r="AF294" t="e">
        <f t="shared" si="318"/>
        <v>#VALUE!</v>
      </c>
      <c r="AG294" t="e">
        <f t="shared" si="319"/>
        <v>#VALUE!</v>
      </c>
      <c r="AH294" t="e">
        <f t="shared" si="320"/>
        <v>#VALUE!</v>
      </c>
      <c r="AI294" t="e">
        <f t="shared" si="321"/>
        <v>#VALUE!</v>
      </c>
      <c r="AJ294" t="e">
        <f t="shared" si="322"/>
        <v>#VALUE!</v>
      </c>
      <c r="AK294" t="e">
        <f t="shared" si="323"/>
        <v>#VALUE!</v>
      </c>
      <c r="AL294" t="e">
        <f t="shared" si="324"/>
        <v>#VALUE!</v>
      </c>
      <c r="AM294" t="e">
        <f t="shared" si="325"/>
        <v>#VALUE!</v>
      </c>
      <c r="AN294" t="e">
        <f t="shared" si="326"/>
        <v>#VALUE!</v>
      </c>
      <c r="AO294" t="e">
        <f t="shared" si="327"/>
        <v>#VALUE!</v>
      </c>
      <c r="AP294" t="e">
        <f t="shared" si="328"/>
        <v>#VALUE!</v>
      </c>
      <c r="AQ294" t="e">
        <f t="shared" si="329"/>
        <v>#VALUE!</v>
      </c>
      <c r="AR294" t="e">
        <f t="shared" si="330"/>
        <v>#VALUE!</v>
      </c>
      <c r="AS294" t="e">
        <f t="shared" si="331"/>
        <v>#VALUE!</v>
      </c>
      <c r="AT294" t="e">
        <f t="shared" si="332"/>
        <v>#VALUE!</v>
      </c>
      <c r="AU294" t="e">
        <f t="shared" si="333"/>
        <v>#VALUE!</v>
      </c>
      <c r="AV294" t="e">
        <f t="shared" si="334"/>
        <v>#VALUE!</v>
      </c>
      <c r="AW294" t="s">
        <v>1</v>
      </c>
      <c r="AX294" s="9" t="str">
        <f t="shared" si="335"/>
        <v/>
      </c>
      <c r="AY294" s="9" t="str">
        <f t="shared" si="336"/>
        <v/>
      </c>
      <c r="AZ294" s="9" t="str">
        <f t="shared" si="337"/>
        <v/>
      </c>
      <c r="BA294" s="1" t="str">
        <f t="shared" si="338"/>
        <v/>
      </c>
      <c r="BB294" s="1" t="str">
        <f t="shared" si="339"/>
        <v/>
      </c>
      <c r="BC294" s="9" t="str">
        <f t="shared" si="340"/>
        <v/>
      </c>
      <c r="BD294" s="9" t="str">
        <f t="shared" si="341"/>
        <v/>
      </c>
      <c r="BE294" s="12" t="str">
        <f t="shared" si="342"/>
        <v/>
      </c>
      <c r="BF294" s="12" t="str">
        <f t="shared" si="343"/>
        <v/>
      </c>
      <c r="BG294" s="12" t="str">
        <f t="shared" si="344"/>
        <v/>
      </c>
      <c r="BH294" t="s">
        <v>1</v>
      </c>
      <c r="BI294" s="9" t="str">
        <f t="shared" si="345"/>
        <v/>
      </c>
      <c r="BJ294" s="1" t="str">
        <f t="shared" si="346"/>
        <v/>
      </c>
      <c r="BK294" t="s">
        <v>1</v>
      </c>
      <c r="BL294" s="9" t="str">
        <f t="shared" si="347"/>
        <v/>
      </c>
      <c r="BM294" s="1" t="str">
        <f t="shared" si="348"/>
        <v/>
      </c>
      <c r="BN294" t="s">
        <v>1</v>
      </c>
      <c r="BO294" s="9" t="str">
        <f t="shared" si="349"/>
        <v/>
      </c>
      <c r="BP294" s="1" t="str">
        <f t="shared" si="289"/>
        <v/>
      </c>
      <c r="BQ294" t="s">
        <v>1</v>
      </c>
    </row>
    <row r="295" spans="3:69" x14ac:dyDescent="0.25">
      <c r="C295">
        <v>0</v>
      </c>
      <c r="D295" t="e">
        <f t="shared" si="290"/>
        <v>#VALUE!</v>
      </c>
      <c r="E295" t="e">
        <f t="shared" si="291"/>
        <v>#VALUE!</v>
      </c>
      <c r="F295" t="e">
        <f t="shared" si="292"/>
        <v>#VALUE!</v>
      </c>
      <c r="G295" t="e">
        <f t="shared" si="293"/>
        <v>#VALUE!</v>
      </c>
      <c r="H295" t="e">
        <f t="shared" si="294"/>
        <v>#VALUE!</v>
      </c>
      <c r="I295" t="e">
        <f t="shared" si="295"/>
        <v>#VALUE!</v>
      </c>
      <c r="J295" t="e">
        <f t="shared" si="296"/>
        <v>#VALUE!</v>
      </c>
      <c r="K295" t="e">
        <f t="shared" si="297"/>
        <v>#VALUE!</v>
      </c>
      <c r="L295" t="e">
        <f t="shared" si="298"/>
        <v>#VALUE!</v>
      </c>
      <c r="M295" t="e">
        <f t="shared" si="299"/>
        <v>#VALUE!</v>
      </c>
      <c r="N295" t="e">
        <f t="shared" si="300"/>
        <v>#VALUE!</v>
      </c>
      <c r="O295" t="e">
        <f t="shared" si="301"/>
        <v>#VALUE!</v>
      </c>
      <c r="P295" t="e">
        <f t="shared" si="302"/>
        <v>#VALUE!</v>
      </c>
      <c r="Q295" t="e">
        <f t="shared" si="303"/>
        <v>#VALUE!</v>
      </c>
      <c r="R295" t="e">
        <f t="shared" si="304"/>
        <v>#VALUE!</v>
      </c>
      <c r="S295" t="e">
        <f t="shared" si="305"/>
        <v>#VALUE!</v>
      </c>
      <c r="T295" t="e">
        <f t="shared" si="306"/>
        <v>#VALUE!</v>
      </c>
      <c r="U295" t="e">
        <f t="shared" si="307"/>
        <v>#VALUE!</v>
      </c>
      <c r="V295" t="e">
        <f t="shared" si="308"/>
        <v>#VALUE!</v>
      </c>
      <c r="W295" t="e">
        <f t="shared" si="309"/>
        <v>#VALUE!</v>
      </c>
      <c r="X295" t="e">
        <f t="shared" si="310"/>
        <v>#VALUE!</v>
      </c>
      <c r="Y295" t="e">
        <f t="shared" si="311"/>
        <v>#VALUE!</v>
      </c>
      <c r="Z295" t="e">
        <f t="shared" si="312"/>
        <v>#VALUE!</v>
      </c>
      <c r="AA295" t="e">
        <f t="shared" si="313"/>
        <v>#VALUE!</v>
      </c>
      <c r="AB295" t="e">
        <f t="shared" si="314"/>
        <v>#VALUE!</v>
      </c>
      <c r="AC295" t="e">
        <f t="shared" si="315"/>
        <v>#VALUE!</v>
      </c>
      <c r="AD295" t="e">
        <f t="shared" si="316"/>
        <v>#VALUE!</v>
      </c>
      <c r="AE295" t="e">
        <f t="shared" si="317"/>
        <v>#VALUE!</v>
      </c>
      <c r="AF295" t="e">
        <f t="shared" si="318"/>
        <v>#VALUE!</v>
      </c>
      <c r="AG295" t="e">
        <f t="shared" si="319"/>
        <v>#VALUE!</v>
      </c>
      <c r="AH295" t="e">
        <f t="shared" si="320"/>
        <v>#VALUE!</v>
      </c>
      <c r="AI295" t="e">
        <f t="shared" si="321"/>
        <v>#VALUE!</v>
      </c>
      <c r="AJ295" t="e">
        <f t="shared" si="322"/>
        <v>#VALUE!</v>
      </c>
      <c r="AK295" t="e">
        <f t="shared" si="323"/>
        <v>#VALUE!</v>
      </c>
      <c r="AL295" t="e">
        <f t="shared" si="324"/>
        <v>#VALUE!</v>
      </c>
      <c r="AM295" t="e">
        <f t="shared" si="325"/>
        <v>#VALUE!</v>
      </c>
      <c r="AN295" t="e">
        <f t="shared" si="326"/>
        <v>#VALUE!</v>
      </c>
      <c r="AO295" t="e">
        <f t="shared" si="327"/>
        <v>#VALUE!</v>
      </c>
      <c r="AP295" t="e">
        <f t="shared" si="328"/>
        <v>#VALUE!</v>
      </c>
      <c r="AQ295" t="e">
        <f t="shared" si="329"/>
        <v>#VALUE!</v>
      </c>
      <c r="AR295" t="e">
        <f t="shared" si="330"/>
        <v>#VALUE!</v>
      </c>
      <c r="AS295" t="e">
        <f t="shared" si="331"/>
        <v>#VALUE!</v>
      </c>
      <c r="AT295" t="e">
        <f t="shared" si="332"/>
        <v>#VALUE!</v>
      </c>
      <c r="AU295" t="e">
        <f t="shared" si="333"/>
        <v>#VALUE!</v>
      </c>
      <c r="AV295" t="e">
        <f t="shared" si="334"/>
        <v>#VALUE!</v>
      </c>
      <c r="AW295" t="s">
        <v>1</v>
      </c>
      <c r="AX295" s="9" t="str">
        <f t="shared" si="335"/>
        <v/>
      </c>
      <c r="AY295" s="9" t="str">
        <f t="shared" si="336"/>
        <v/>
      </c>
      <c r="AZ295" s="9" t="str">
        <f t="shared" si="337"/>
        <v/>
      </c>
      <c r="BA295" s="1" t="str">
        <f t="shared" si="338"/>
        <v/>
      </c>
      <c r="BB295" s="1" t="str">
        <f t="shared" si="339"/>
        <v/>
      </c>
      <c r="BC295" s="9" t="str">
        <f t="shared" si="340"/>
        <v/>
      </c>
      <c r="BD295" s="9" t="str">
        <f t="shared" si="341"/>
        <v/>
      </c>
      <c r="BE295" s="12" t="str">
        <f t="shared" si="342"/>
        <v/>
      </c>
      <c r="BF295" s="12" t="str">
        <f t="shared" si="343"/>
        <v/>
      </c>
      <c r="BG295" s="12" t="str">
        <f t="shared" si="344"/>
        <v/>
      </c>
      <c r="BH295" t="s">
        <v>1</v>
      </c>
      <c r="BI295" s="9" t="str">
        <f t="shared" si="345"/>
        <v/>
      </c>
      <c r="BJ295" s="1" t="str">
        <f t="shared" si="346"/>
        <v/>
      </c>
      <c r="BK295" t="s">
        <v>1</v>
      </c>
      <c r="BL295" s="9" t="str">
        <f t="shared" si="347"/>
        <v/>
      </c>
      <c r="BM295" s="1" t="str">
        <f t="shared" si="348"/>
        <v/>
      </c>
      <c r="BN295" t="s">
        <v>1</v>
      </c>
      <c r="BO295" s="9" t="str">
        <f t="shared" si="349"/>
        <v/>
      </c>
      <c r="BP295" s="1" t="str">
        <f t="shared" si="289"/>
        <v/>
      </c>
      <c r="BQ295" t="s">
        <v>1</v>
      </c>
    </row>
    <row r="296" spans="3:69" x14ac:dyDescent="0.25">
      <c r="C296">
        <v>0</v>
      </c>
      <c r="D296" t="e">
        <f t="shared" si="290"/>
        <v>#VALUE!</v>
      </c>
      <c r="E296" t="e">
        <f t="shared" si="291"/>
        <v>#VALUE!</v>
      </c>
      <c r="F296" t="e">
        <f t="shared" si="292"/>
        <v>#VALUE!</v>
      </c>
      <c r="G296" t="e">
        <f t="shared" si="293"/>
        <v>#VALUE!</v>
      </c>
      <c r="H296" t="e">
        <f t="shared" si="294"/>
        <v>#VALUE!</v>
      </c>
      <c r="I296" t="e">
        <f t="shared" si="295"/>
        <v>#VALUE!</v>
      </c>
      <c r="J296" t="e">
        <f t="shared" si="296"/>
        <v>#VALUE!</v>
      </c>
      <c r="K296" t="e">
        <f t="shared" si="297"/>
        <v>#VALUE!</v>
      </c>
      <c r="L296" t="e">
        <f t="shared" si="298"/>
        <v>#VALUE!</v>
      </c>
      <c r="M296" t="e">
        <f t="shared" si="299"/>
        <v>#VALUE!</v>
      </c>
      <c r="N296" t="e">
        <f t="shared" si="300"/>
        <v>#VALUE!</v>
      </c>
      <c r="O296" t="e">
        <f t="shared" si="301"/>
        <v>#VALUE!</v>
      </c>
      <c r="P296" t="e">
        <f t="shared" si="302"/>
        <v>#VALUE!</v>
      </c>
      <c r="Q296" t="e">
        <f t="shared" si="303"/>
        <v>#VALUE!</v>
      </c>
      <c r="R296" t="e">
        <f t="shared" si="304"/>
        <v>#VALUE!</v>
      </c>
      <c r="S296" t="e">
        <f t="shared" si="305"/>
        <v>#VALUE!</v>
      </c>
      <c r="T296" t="e">
        <f t="shared" si="306"/>
        <v>#VALUE!</v>
      </c>
      <c r="U296" t="e">
        <f t="shared" si="307"/>
        <v>#VALUE!</v>
      </c>
      <c r="V296" t="e">
        <f t="shared" si="308"/>
        <v>#VALUE!</v>
      </c>
      <c r="W296" t="e">
        <f t="shared" si="309"/>
        <v>#VALUE!</v>
      </c>
      <c r="X296" t="e">
        <f t="shared" si="310"/>
        <v>#VALUE!</v>
      </c>
      <c r="Y296" t="e">
        <f t="shared" si="311"/>
        <v>#VALUE!</v>
      </c>
      <c r="Z296" t="e">
        <f t="shared" si="312"/>
        <v>#VALUE!</v>
      </c>
      <c r="AA296" t="e">
        <f t="shared" si="313"/>
        <v>#VALUE!</v>
      </c>
      <c r="AB296" t="e">
        <f t="shared" si="314"/>
        <v>#VALUE!</v>
      </c>
      <c r="AC296" t="e">
        <f t="shared" si="315"/>
        <v>#VALUE!</v>
      </c>
      <c r="AD296" t="e">
        <f t="shared" si="316"/>
        <v>#VALUE!</v>
      </c>
      <c r="AE296" t="e">
        <f t="shared" si="317"/>
        <v>#VALUE!</v>
      </c>
      <c r="AF296" t="e">
        <f t="shared" si="318"/>
        <v>#VALUE!</v>
      </c>
      <c r="AG296" t="e">
        <f t="shared" si="319"/>
        <v>#VALUE!</v>
      </c>
      <c r="AH296" t="e">
        <f t="shared" si="320"/>
        <v>#VALUE!</v>
      </c>
      <c r="AI296" t="e">
        <f t="shared" si="321"/>
        <v>#VALUE!</v>
      </c>
      <c r="AJ296" t="e">
        <f t="shared" si="322"/>
        <v>#VALUE!</v>
      </c>
      <c r="AK296" t="e">
        <f t="shared" si="323"/>
        <v>#VALUE!</v>
      </c>
      <c r="AL296" t="e">
        <f t="shared" si="324"/>
        <v>#VALUE!</v>
      </c>
      <c r="AM296" t="e">
        <f t="shared" si="325"/>
        <v>#VALUE!</v>
      </c>
      <c r="AN296" t="e">
        <f t="shared" si="326"/>
        <v>#VALUE!</v>
      </c>
      <c r="AO296" t="e">
        <f t="shared" si="327"/>
        <v>#VALUE!</v>
      </c>
      <c r="AP296" t="e">
        <f t="shared" si="328"/>
        <v>#VALUE!</v>
      </c>
      <c r="AQ296" t="e">
        <f t="shared" si="329"/>
        <v>#VALUE!</v>
      </c>
      <c r="AR296" t="e">
        <f t="shared" si="330"/>
        <v>#VALUE!</v>
      </c>
      <c r="AS296" t="e">
        <f t="shared" si="331"/>
        <v>#VALUE!</v>
      </c>
      <c r="AT296" t="e">
        <f t="shared" si="332"/>
        <v>#VALUE!</v>
      </c>
      <c r="AU296" t="e">
        <f t="shared" si="333"/>
        <v>#VALUE!</v>
      </c>
      <c r="AV296" t="e">
        <f t="shared" si="334"/>
        <v>#VALUE!</v>
      </c>
      <c r="AW296" t="s">
        <v>1</v>
      </c>
      <c r="AX296" s="9" t="str">
        <f t="shared" si="335"/>
        <v/>
      </c>
      <c r="AY296" s="9" t="str">
        <f t="shared" si="336"/>
        <v/>
      </c>
      <c r="AZ296" s="9" t="str">
        <f t="shared" si="337"/>
        <v/>
      </c>
      <c r="BA296" s="1" t="str">
        <f t="shared" si="338"/>
        <v/>
      </c>
      <c r="BB296" s="1" t="str">
        <f t="shared" si="339"/>
        <v/>
      </c>
      <c r="BC296" s="9" t="str">
        <f t="shared" si="340"/>
        <v/>
      </c>
      <c r="BD296" s="9" t="str">
        <f t="shared" si="341"/>
        <v/>
      </c>
      <c r="BE296" s="12" t="str">
        <f t="shared" si="342"/>
        <v/>
      </c>
      <c r="BF296" s="12" t="str">
        <f t="shared" si="343"/>
        <v/>
      </c>
      <c r="BG296" s="12" t="str">
        <f t="shared" si="344"/>
        <v/>
      </c>
      <c r="BH296" t="s">
        <v>1</v>
      </c>
      <c r="BI296" s="9" t="str">
        <f t="shared" si="345"/>
        <v/>
      </c>
      <c r="BJ296" s="1" t="str">
        <f t="shared" si="346"/>
        <v/>
      </c>
      <c r="BK296" t="s">
        <v>1</v>
      </c>
      <c r="BL296" s="9" t="str">
        <f t="shared" si="347"/>
        <v/>
      </c>
      <c r="BM296" s="1" t="str">
        <f t="shared" si="348"/>
        <v/>
      </c>
      <c r="BN296" t="s">
        <v>1</v>
      </c>
      <c r="BO296" s="9" t="str">
        <f t="shared" si="349"/>
        <v/>
      </c>
      <c r="BP296" s="1" t="str">
        <f t="shared" si="289"/>
        <v/>
      </c>
      <c r="BQ296" t="s">
        <v>1</v>
      </c>
    </row>
    <row r="297" spans="3:69" x14ac:dyDescent="0.25">
      <c r="C297">
        <v>0</v>
      </c>
      <c r="D297" t="e">
        <f t="shared" si="290"/>
        <v>#VALUE!</v>
      </c>
      <c r="E297" t="e">
        <f t="shared" si="291"/>
        <v>#VALUE!</v>
      </c>
      <c r="F297" t="e">
        <f t="shared" si="292"/>
        <v>#VALUE!</v>
      </c>
      <c r="G297" t="e">
        <f t="shared" si="293"/>
        <v>#VALUE!</v>
      </c>
      <c r="H297" t="e">
        <f t="shared" si="294"/>
        <v>#VALUE!</v>
      </c>
      <c r="I297" t="e">
        <f t="shared" si="295"/>
        <v>#VALUE!</v>
      </c>
      <c r="J297" t="e">
        <f t="shared" si="296"/>
        <v>#VALUE!</v>
      </c>
      <c r="K297" t="e">
        <f t="shared" si="297"/>
        <v>#VALUE!</v>
      </c>
      <c r="L297" t="e">
        <f t="shared" si="298"/>
        <v>#VALUE!</v>
      </c>
      <c r="M297" t="e">
        <f t="shared" si="299"/>
        <v>#VALUE!</v>
      </c>
      <c r="N297" t="e">
        <f t="shared" si="300"/>
        <v>#VALUE!</v>
      </c>
      <c r="O297" t="e">
        <f t="shared" si="301"/>
        <v>#VALUE!</v>
      </c>
      <c r="P297" t="e">
        <f t="shared" si="302"/>
        <v>#VALUE!</v>
      </c>
      <c r="Q297" t="e">
        <f t="shared" si="303"/>
        <v>#VALUE!</v>
      </c>
      <c r="R297" t="e">
        <f t="shared" si="304"/>
        <v>#VALUE!</v>
      </c>
      <c r="S297" t="e">
        <f t="shared" si="305"/>
        <v>#VALUE!</v>
      </c>
      <c r="T297" t="e">
        <f t="shared" si="306"/>
        <v>#VALUE!</v>
      </c>
      <c r="U297" t="e">
        <f t="shared" si="307"/>
        <v>#VALUE!</v>
      </c>
      <c r="V297" t="e">
        <f t="shared" si="308"/>
        <v>#VALUE!</v>
      </c>
      <c r="W297" t="e">
        <f t="shared" si="309"/>
        <v>#VALUE!</v>
      </c>
      <c r="X297" t="e">
        <f t="shared" si="310"/>
        <v>#VALUE!</v>
      </c>
      <c r="Y297" t="e">
        <f t="shared" si="311"/>
        <v>#VALUE!</v>
      </c>
      <c r="Z297" t="e">
        <f t="shared" si="312"/>
        <v>#VALUE!</v>
      </c>
      <c r="AA297" t="e">
        <f t="shared" si="313"/>
        <v>#VALUE!</v>
      </c>
      <c r="AB297" t="e">
        <f t="shared" si="314"/>
        <v>#VALUE!</v>
      </c>
      <c r="AC297" t="e">
        <f t="shared" si="315"/>
        <v>#VALUE!</v>
      </c>
      <c r="AD297" t="e">
        <f t="shared" si="316"/>
        <v>#VALUE!</v>
      </c>
      <c r="AE297" t="e">
        <f t="shared" si="317"/>
        <v>#VALUE!</v>
      </c>
      <c r="AF297" t="e">
        <f t="shared" si="318"/>
        <v>#VALUE!</v>
      </c>
      <c r="AG297" t="e">
        <f t="shared" si="319"/>
        <v>#VALUE!</v>
      </c>
      <c r="AH297" t="e">
        <f t="shared" si="320"/>
        <v>#VALUE!</v>
      </c>
      <c r="AI297" t="e">
        <f t="shared" si="321"/>
        <v>#VALUE!</v>
      </c>
      <c r="AJ297" t="e">
        <f t="shared" si="322"/>
        <v>#VALUE!</v>
      </c>
      <c r="AK297" t="e">
        <f t="shared" si="323"/>
        <v>#VALUE!</v>
      </c>
      <c r="AL297" t="e">
        <f t="shared" si="324"/>
        <v>#VALUE!</v>
      </c>
      <c r="AM297" t="e">
        <f t="shared" si="325"/>
        <v>#VALUE!</v>
      </c>
      <c r="AN297" t="e">
        <f t="shared" si="326"/>
        <v>#VALUE!</v>
      </c>
      <c r="AO297" t="e">
        <f t="shared" si="327"/>
        <v>#VALUE!</v>
      </c>
      <c r="AP297" t="e">
        <f t="shared" si="328"/>
        <v>#VALUE!</v>
      </c>
      <c r="AQ297" t="e">
        <f t="shared" si="329"/>
        <v>#VALUE!</v>
      </c>
      <c r="AR297" t="e">
        <f t="shared" si="330"/>
        <v>#VALUE!</v>
      </c>
      <c r="AS297" t="e">
        <f t="shared" si="331"/>
        <v>#VALUE!</v>
      </c>
      <c r="AT297" t="e">
        <f t="shared" si="332"/>
        <v>#VALUE!</v>
      </c>
      <c r="AU297" t="e">
        <f t="shared" si="333"/>
        <v>#VALUE!</v>
      </c>
      <c r="AV297" t="e">
        <f t="shared" si="334"/>
        <v>#VALUE!</v>
      </c>
      <c r="AW297" t="s">
        <v>1</v>
      </c>
      <c r="AX297" s="9" t="str">
        <f t="shared" si="335"/>
        <v/>
      </c>
      <c r="AY297" s="9" t="str">
        <f t="shared" si="336"/>
        <v/>
      </c>
      <c r="AZ297" s="9" t="str">
        <f t="shared" si="337"/>
        <v/>
      </c>
      <c r="BA297" s="1" t="str">
        <f t="shared" si="338"/>
        <v/>
      </c>
      <c r="BB297" s="1" t="str">
        <f t="shared" si="339"/>
        <v/>
      </c>
      <c r="BC297" s="9" t="str">
        <f t="shared" si="340"/>
        <v/>
      </c>
      <c r="BD297" s="9" t="str">
        <f t="shared" si="341"/>
        <v/>
      </c>
      <c r="BE297" s="12" t="str">
        <f t="shared" si="342"/>
        <v/>
      </c>
      <c r="BF297" s="12" t="str">
        <f t="shared" si="343"/>
        <v/>
      </c>
      <c r="BG297" s="12" t="str">
        <f t="shared" si="344"/>
        <v/>
      </c>
      <c r="BH297" t="s">
        <v>1</v>
      </c>
      <c r="BI297" s="9" t="str">
        <f t="shared" si="345"/>
        <v/>
      </c>
      <c r="BJ297" s="1" t="str">
        <f t="shared" si="346"/>
        <v/>
      </c>
      <c r="BK297" t="s">
        <v>1</v>
      </c>
      <c r="BL297" s="9" t="str">
        <f t="shared" si="347"/>
        <v/>
      </c>
      <c r="BM297" s="1" t="str">
        <f t="shared" si="348"/>
        <v/>
      </c>
      <c r="BN297" t="s">
        <v>1</v>
      </c>
      <c r="BO297" s="9" t="str">
        <f t="shared" si="349"/>
        <v/>
      </c>
      <c r="BP297" s="1" t="str">
        <f t="shared" si="289"/>
        <v/>
      </c>
      <c r="BQ297" t="s">
        <v>1</v>
      </c>
    </row>
    <row r="298" spans="3:69" x14ac:dyDescent="0.25">
      <c r="C298">
        <v>0</v>
      </c>
      <c r="D298" t="e">
        <f t="shared" si="290"/>
        <v>#VALUE!</v>
      </c>
      <c r="E298" t="e">
        <f t="shared" si="291"/>
        <v>#VALUE!</v>
      </c>
      <c r="F298" t="e">
        <f t="shared" si="292"/>
        <v>#VALUE!</v>
      </c>
      <c r="G298" t="e">
        <f t="shared" si="293"/>
        <v>#VALUE!</v>
      </c>
      <c r="H298" t="e">
        <f t="shared" si="294"/>
        <v>#VALUE!</v>
      </c>
      <c r="I298" t="e">
        <f t="shared" si="295"/>
        <v>#VALUE!</v>
      </c>
      <c r="J298" t="e">
        <f t="shared" si="296"/>
        <v>#VALUE!</v>
      </c>
      <c r="K298" t="e">
        <f t="shared" si="297"/>
        <v>#VALUE!</v>
      </c>
      <c r="L298" t="e">
        <f t="shared" si="298"/>
        <v>#VALUE!</v>
      </c>
      <c r="M298" t="e">
        <f t="shared" si="299"/>
        <v>#VALUE!</v>
      </c>
      <c r="N298" t="e">
        <f t="shared" si="300"/>
        <v>#VALUE!</v>
      </c>
      <c r="O298" t="e">
        <f t="shared" si="301"/>
        <v>#VALUE!</v>
      </c>
      <c r="P298" t="e">
        <f t="shared" si="302"/>
        <v>#VALUE!</v>
      </c>
      <c r="Q298" t="e">
        <f t="shared" si="303"/>
        <v>#VALUE!</v>
      </c>
      <c r="R298" t="e">
        <f t="shared" si="304"/>
        <v>#VALUE!</v>
      </c>
      <c r="S298" t="e">
        <f t="shared" si="305"/>
        <v>#VALUE!</v>
      </c>
      <c r="T298" t="e">
        <f t="shared" si="306"/>
        <v>#VALUE!</v>
      </c>
      <c r="U298" t="e">
        <f t="shared" si="307"/>
        <v>#VALUE!</v>
      </c>
      <c r="V298" t="e">
        <f t="shared" si="308"/>
        <v>#VALUE!</v>
      </c>
      <c r="W298" t="e">
        <f t="shared" si="309"/>
        <v>#VALUE!</v>
      </c>
      <c r="X298" t="e">
        <f t="shared" si="310"/>
        <v>#VALUE!</v>
      </c>
      <c r="Y298" t="e">
        <f t="shared" si="311"/>
        <v>#VALUE!</v>
      </c>
      <c r="Z298" t="e">
        <f t="shared" si="312"/>
        <v>#VALUE!</v>
      </c>
      <c r="AA298" t="e">
        <f t="shared" si="313"/>
        <v>#VALUE!</v>
      </c>
      <c r="AB298" t="e">
        <f t="shared" si="314"/>
        <v>#VALUE!</v>
      </c>
      <c r="AC298" t="e">
        <f t="shared" si="315"/>
        <v>#VALUE!</v>
      </c>
      <c r="AD298" t="e">
        <f t="shared" si="316"/>
        <v>#VALUE!</v>
      </c>
      <c r="AE298" t="e">
        <f t="shared" si="317"/>
        <v>#VALUE!</v>
      </c>
      <c r="AF298" t="e">
        <f t="shared" si="318"/>
        <v>#VALUE!</v>
      </c>
      <c r="AG298" t="e">
        <f t="shared" si="319"/>
        <v>#VALUE!</v>
      </c>
      <c r="AH298" t="e">
        <f t="shared" si="320"/>
        <v>#VALUE!</v>
      </c>
      <c r="AI298" t="e">
        <f t="shared" si="321"/>
        <v>#VALUE!</v>
      </c>
      <c r="AJ298" t="e">
        <f t="shared" si="322"/>
        <v>#VALUE!</v>
      </c>
      <c r="AK298" t="e">
        <f t="shared" si="323"/>
        <v>#VALUE!</v>
      </c>
      <c r="AL298" t="e">
        <f t="shared" si="324"/>
        <v>#VALUE!</v>
      </c>
      <c r="AM298" t="e">
        <f t="shared" si="325"/>
        <v>#VALUE!</v>
      </c>
      <c r="AN298" t="e">
        <f t="shared" si="326"/>
        <v>#VALUE!</v>
      </c>
      <c r="AO298" t="e">
        <f t="shared" si="327"/>
        <v>#VALUE!</v>
      </c>
      <c r="AP298" t="e">
        <f t="shared" si="328"/>
        <v>#VALUE!</v>
      </c>
      <c r="AQ298" t="e">
        <f t="shared" si="329"/>
        <v>#VALUE!</v>
      </c>
      <c r="AR298" t="e">
        <f t="shared" si="330"/>
        <v>#VALUE!</v>
      </c>
      <c r="AS298" t="e">
        <f t="shared" si="331"/>
        <v>#VALUE!</v>
      </c>
      <c r="AT298" t="e">
        <f t="shared" si="332"/>
        <v>#VALUE!</v>
      </c>
      <c r="AU298" t="e">
        <f t="shared" si="333"/>
        <v>#VALUE!</v>
      </c>
      <c r="AV298" t="e">
        <f t="shared" si="334"/>
        <v>#VALUE!</v>
      </c>
      <c r="AW298" t="s">
        <v>1</v>
      </c>
      <c r="AX298" s="9" t="str">
        <f t="shared" si="335"/>
        <v/>
      </c>
      <c r="AY298" s="9" t="str">
        <f t="shared" si="336"/>
        <v/>
      </c>
      <c r="AZ298" s="9" t="str">
        <f t="shared" si="337"/>
        <v/>
      </c>
      <c r="BA298" s="1" t="str">
        <f t="shared" si="338"/>
        <v/>
      </c>
      <c r="BB298" s="1" t="str">
        <f t="shared" si="339"/>
        <v/>
      </c>
      <c r="BC298" s="9" t="str">
        <f t="shared" si="340"/>
        <v/>
      </c>
      <c r="BD298" s="9" t="str">
        <f t="shared" si="341"/>
        <v/>
      </c>
      <c r="BE298" s="12" t="str">
        <f t="shared" si="342"/>
        <v/>
      </c>
      <c r="BF298" s="12" t="str">
        <f t="shared" si="343"/>
        <v/>
      </c>
      <c r="BG298" s="12" t="str">
        <f t="shared" si="344"/>
        <v/>
      </c>
      <c r="BH298" t="s">
        <v>1</v>
      </c>
      <c r="BI298" s="9" t="str">
        <f t="shared" si="345"/>
        <v/>
      </c>
      <c r="BJ298" s="1" t="str">
        <f t="shared" si="346"/>
        <v/>
      </c>
      <c r="BK298" t="s">
        <v>1</v>
      </c>
      <c r="BL298" s="9" t="str">
        <f t="shared" si="347"/>
        <v/>
      </c>
      <c r="BM298" s="1" t="str">
        <f t="shared" si="348"/>
        <v/>
      </c>
      <c r="BN298" t="s">
        <v>1</v>
      </c>
      <c r="BO298" s="9" t="str">
        <f t="shared" si="349"/>
        <v/>
      </c>
      <c r="BP298" s="1" t="str">
        <f t="shared" si="289"/>
        <v/>
      </c>
      <c r="BQ298" t="s">
        <v>1</v>
      </c>
    </row>
    <row r="299" spans="3:69" x14ac:dyDescent="0.25">
      <c r="C299">
        <v>0</v>
      </c>
      <c r="D299" t="e">
        <f t="shared" si="290"/>
        <v>#VALUE!</v>
      </c>
      <c r="E299" t="e">
        <f t="shared" si="291"/>
        <v>#VALUE!</v>
      </c>
      <c r="F299" t="e">
        <f t="shared" si="292"/>
        <v>#VALUE!</v>
      </c>
      <c r="G299" t="e">
        <f t="shared" si="293"/>
        <v>#VALUE!</v>
      </c>
      <c r="H299" t="e">
        <f t="shared" si="294"/>
        <v>#VALUE!</v>
      </c>
      <c r="I299" t="e">
        <f t="shared" si="295"/>
        <v>#VALUE!</v>
      </c>
      <c r="J299" t="e">
        <f t="shared" si="296"/>
        <v>#VALUE!</v>
      </c>
      <c r="K299" t="e">
        <f t="shared" si="297"/>
        <v>#VALUE!</v>
      </c>
      <c r="L299" t="e">
        <f t="shared" si="298"/>
        <v>#VALUE!</v>
      </c>
      <c r="M299" t="e">
        <f t="shared" si="299"/>
        <v>#VALUE!</v>
      </c>
      <c r="N299" t="e">
        <f t="shared" si="300"/>
        <v>#VALUE!</v>
      </c>
      <c r="O299" t="e">
        <f t="shared" si="301"/>
        <v>#VALUE!</v>
      </c>
      <c r="P299" t="e">
        <f t="shared" si="302"/>
        <v>#VALUE!</v>
      </c>
      <c r="Q299" t="e">
        <f t="shared" si="303"/>
        <v>#VALUE!</v>
      </c>
      <c r="R299" t="e">
        <f t="shared" si="304"/>
        <v>#VALUE!</v>
      </c>
      <c r="S299" t="e">
        <f t="shared" si="305"/>
        <v>#VALUE!</v>
      </c>
      <c r="T299" t="e">
        <f t="shared" si="306"/>
        <v>#VALUE!</v>
      </c>
      <c r="U299" t="e">
        <f t="shared" si="307"/>
        <v>#VALUE!</v>
      </c>
      <c r="V299" t="e">
        <f t="shared" si="308"/>
        <v>#VALUE!</v>
      </c>
      <c r="W299" t="e">
        <f t="shared" si="309"/>
        <v>#VALUE!</v>
      </c>
      <c r="X299" t="e">
        <f t="shared" si="310"/>
        <v>#VALUE!</v>
      </c>
      <c r="Y299" t="e">
        <f t="shared" si="311"/>
        <v>#VALUE!</v>
      </c>
      <c r="Z299" t="e">
        <f t="shared" si="312"/>
        <v>#VALUE!</v>
      </c>
      <c r="AA299" t="e">
        <f t="shared" si="313"/>
        <v>#VALUE!</v>
      </c>
      <c r="AB299" t="e">
        <f t="shared" si="314"/>
        <v>#VALUE!</v>
      </c>
      <c r="AC299" t="e">
        <f t="shared" si="315"/>
        <v>#VALUE!</v>
      </c>
      <c r="AD299" t="e">
        <f t="shared" si="316"/>
        <v>#VALUE!</v>
      </c>
      <c r="AE299" t="e">
        <f t="shared" si="317"/>
        <v>#VALUE!</v>
      </c>
      <c r="AF299" t="e">
        <f t="shared" si="318"/>
        <v>#VALUE!</v>
      </c>
      <c r="AG299" t="e">
        <f t="shared" si="319"/>
        <v>#VALUE!</v>
      </c>
      <c r="AH299" t="e">
        <f t="shared" si="320"/>
        <v>#VALUE!</v>
      </c>
      <c r="AI299" t="e">
        <f t="shared" si="321"/>
        <v>#VALUE!</v>
      </c>
      <c r="AJ299" t="e">
        <f t="shared" si="322"/>
        <v>#VALUE!</v>
      </c>
      <c r="AK299" t="e">
        <f t="shared" si="323"/>
        <v>#VALUE!</v>
      </c>
      <c r="AL299" t="e">
        <f t="shared" si="324"/>
        <v>#VALUE!</v>
      </c>
      <c r="AM299" t="e">
        <f t="shared" si="325"/>
        <v>#VALUE!</v>
      </c>
      <c r="AN299" t="e">
        <f t="shared" si="326"/>
        <v>#VALUE!</v>
      </c>
      <c r="AO299" t="e">
        <f t="shared" si="327"/>
        <v>#VALUE!</v>
      </c>
      <c r="AP299" t="e">
        <f t="shared" si="328"/>
        <v>#VALUE!</v>
      </c>
      <c r="AQ299" t="e">
        <f t="shared" si="329"/>
        <v>#VALUE!</v>
      </c>
      <c r="AR299" t="e">
        <f t="shared" si="330"/>
        <v>#VALUE!</v>
      </c>
      <c r="AS299" t="e">
        <f t="shared" si="331"/>
        <v>#VALUE!</v>
      </c>
      <c r="AT299" t="e">
        <f t="shared" si="332"/>
        <v>#VALUE!</v>
      </c>
      <c r="AU299" t="e">
        <f t="shared" si="333"/>
        <v>#VALUE!</v>
      </c>
      <c r="AV299" t="e">
        <f t="shared" si="334"/>
        <v>#VALUE!</v>
      </c>
      <c r="AW299" t="s">
        <v>1</v>
      </c>
      <c r="AX299" s="9" t="str">
        <f t="shared" si="335"/>
        <v/>
      </c>
      <c r="AY299" s="9" t="str">
        <f t="shared" si="336"/>
        <v/>
      </c>
      <c r="AZ299" s="9" t="str">
        <f t="shared" si="337"/>
        <v/>
      </c>
      <c r="BA299" s="1" t="str">
        <f t="shared" si="338"/>
        <v/>
      </c>
      <c r="BB299" s="1" t="str">
        <f t="shared" si="339"/>
        <v/>
      </c>
      <c r="BC299" s="9" t="str">
        <f t="shared" si="340"/>
        <v/>
      </c>
      <c r="BD299" s="9" t="str">
        <f t="shared" si="341"/>
        <v/>
      </c>
      <c r="BE299" s="12" t="str">
        <f t="shared" si="342"/>
        <v/>
      </c>
      <c r="BF299" s="12" t="str">
        <f t="shared" si="343"/>
        <v/>
      </c>
      <c r="BG299" s="12" t="str">
        <f t="shared" si="344"/>
        <v/>
      </c>
      <c r="BH299" t="s">
        <v>1</v>
      </c>
      <c r="BI299" s="9" t="str">
        <f t="shared" si="345"/>
        <v/>
      </c>
      <c r="BJ299" s="1" t="str">
        <f t="shared" si="346"/>
        <v/>
      </c>
      <c r="BK299" t="s">
        <v>1</v>
      </c>
      <c r="BL299" s="9" t="str">
        <f t="shared" si="347"/>
        <v/>
      </c>
      <c r="BM299" s="1" t="str">
        <f t="shared" si="348"/>
        <v/>
      </c>
      <c r="BN299" t="s">
        <v>1</v>
      </c>
      <c r="BO299" s="9" t="str">
        <f t="shared" si="349"/>
        <v/>
      </c>
      <c r="BP299" s="1" t="str">
        <f t="shared" si="289"/>
        <v/>
      </c>
      <c r="BQ299" t="s">
        <v>1</v>
      </c>
    </row>
    <row r="300" spans="3:69" x14ac:dyDescent="0.25">
      <c r="C300">
        <v>0</v>
      </c>
      <c r="D300" t="e">
        <f t="shared" si="290"/>
        <v>#VALUE!</v>
      </c>
      <c r="E300" t="e">
        <f t="shared" si="291"/>
        <v>#VALUE!</v>
      </c>
      <c r="F300" t="e">
        <f t="shared" si="292"/>
        <v>#VALUE!</v>
      </c>
      <c r="G300" t="e">
        <f t="shared" si="293"/>
        <v>#VALUE!</v>
      </c>
      <c r="H300" t="e">
        <f t="shared" si="294"/>
        <v>#VALUE!</v>
      </c>
      <c r="I300" t="e">
        <f t="shared" si="295"/>
        <v>#VALUE!</v>
      </c>
      <c r="J300" t="e">
        <f t="shared" si="296"/>
        <v>#VALUE!</v>
      </c>
      <c r="K300" t="e">
        <f t="shared" si="297"/>
        <v>#VALUE!</v>
      </c>
      <c r="L300" t="e">
        <f t="shared" si="298"/>
        <v>#VALUE!</v>
      </c>
      <c r="M300" t="e">
        <f t="shared" si="299"/>
        <v>#VALUE!</v>
      </c>
      <c r="N300" t="e">
        <f t="shared" si="300"/>
        <v>#VALUE!</v>
      </c>
      <c r="O300" t="e">
        <f t="shared" si="301"/>
        <v>#VALUE!</v>
      </c>
      <c r="P300" t="e">
        <f t="shared" si="302"/>
        <v>#VALUE!</v>
      </c>
      <c r="Q300" t="e">
        <f t="shared" si="303"/>
        <v>#VALUE!</v>
      </c>
      <c r="R300" t="e">
        <f t="shared" si="304"/>
        <v>#VALUE!</v>
      </c>
      <c r="S300" t="e">
        <f t="shared" si="305"/>
        <v>#VALUE!</v>
      </c>
      <c r="T300" t="e">
        <f t="shared" si="306"/>
        <v>#VALUE!</v>
      </c>
      <c r="U300" t="e">
        <f t="shared" si="307"/>
        <v>#VALUE!</v>
      </c>
      <c r="V300" t="e">
        <f t="shared" si="308"/>
        <v>#VALUE!</v>
      </c>
      <c r="W300" t="e">
        <f t="shared" si="309"/>
        <v>#VALUE!</v>
      </c>
      <c r="X300" t="e">
        <f t="shared" si="310"/>
        <v>#VALUE!</v>
      </c>
      <c r="Y300" t="e">
        <f t="shared" si="311"/>
        <v>#VALUE!</v>
      </c>
      <c r="Z300" t="e">
        <f t="shared" si="312"/>
        <v>#VALUE!</v>
      </c>
      <c r="AA300" t="e">
        <f t="shared" si="313"/>
        <v>#VALUE!</v>
      </c>
      <c r="AB300" t="e">
        <f t="shared" si="314"/>
        <v>#VALUE!</v>
      </c>
      <c r="AC300" t="e">
        <f t="shared" si="315"/>
        <v>#VALUE!</v>
      </c>
      <c r="AD300" t="e">
        <f t="shared" si="316"/>
        <v>#VALUE!</v>
      </c>
      <c r="AE300" t="e">
        <f t="shared" si="317"/>
        <v>#VALUE!</v>
      </c>
      <c r="AF300" t="e">
        <f t="shared" si="318"/>
        <v>#VALUE!</v>
      </c>
      <c r="AG300" t="e">
        <f t="shared" si="319"/>
        <v>#VALUE!</v>
      </c>
      <c r="AH300" t="e">
        <f t="shared" si="320"/>
        <v>#VALUE!</v>
      </c>
      <c r="AI300" t="e">
        <f t="shared" si="321"/>
        <v>#VALUE!</v>
      </c>
      <c r="AJ300" t="e">
        <f t="shared" si="322"/>
        <v>#VALUE!</v>
      </c>
      <c r="AK300" t="e">
        <f t="shared" si="323"/>
        <v>#VALUE!</v>
      </c>
      <c r="AL300" t="e">
        <f t="shared" si="324"/>
        <v>#VALUE!</v>
      </c>
      <c r="AM300" t="e">
        <f t="shared" si="325"/>
        <v>#VALUE!</v>
      </c>
      <c r="AN300" t="e">
        <f t="shared" si="326"/>
        <v>#VALUE!</v>
      </c>
      <c r="AO300" t="e">
        <f t="shared" si="327"/>
        <v>#VALUE!</v>
      </c>
      <c r="AP300" t="e">
        <f t="shared" si="328"/>
        <v>#VALUE!</v>
      </c>
      <c r="AQ300" t="e">
        <f t="shared" si="329"/>
        <v>#VALUE!</v>
      </c>
      <c r="AR300" t="e">
        <f t="shared" si="330"/>
        <v>#VALUE!</v>
      </c>
      <c r="AS300" t="e">
        <f t="shared" si="331"/>
        <v>#VALUE!</v>
      </c>
      <c r="AT300" t="e">
        <f t="shared" si="332"/>
        <v>#VALUE!</v>
      </c>
      <c r="AU300" t="e">
        <f t="shared" si="333"/>
        <v>#VALUE!</v>
      </c>
      <c r="AV300" t="e">
        <f t="shared" si="334"/>
        <v>#VALUE!</v>
      </c>
      <c r="AW300" t="s">
        <v>1</v>
      </c>
      <c r="AX300" s="9" t="str">
        <f t="shared" si="335"/>
        <v/>
      </c>
      <c r="AY300" s="9" t="str">
        <f t="shared" si="336"/>
        <v/>
      </c>
      <c r="AZ300" s="9" t="str">
        <f t="shared" si="337"/>
        <v/>
      </c>
      <c r="BA300" s="1" t="str">
        <f t="shared" si="338"/>
        <v/>
      </c>
      <c r="BB300" s="1" t="str">
        <f t="shared" si="339"/>
        <v/>
      </c>
      <c r="BC300" s="9" t="str">
        <f t="shared" si="340"/>
        <v/>
      </c>
      <c r="BD300" s="9" t="str">
        <f t="shared" si="341"/>
        <v/>
      </c>
      <c r="BE300" s="12" t="str">
        <f t="shared" si="342"/>
        <v/>
      </c>
      <c r="BF300" s="12" t="str">
        <f t="shared" si="343"/>
        <v/>
      </c>
      <c r="BG300" s="12" t="str">
        <f t="shared" si="344"/>
        <v/>
      </c>
      <c r="BH300" t="s">
        <v>1</v>
      </c>
      <c r="BI300" s="9" t="str">
        <f t="shared" si="345"/>
        <v/>
      </c>
      <c r="BJ300" s="1" t="str">
        <f t="shared" si="346"/>
        <v/>
      </c>
      <c r="BK300" t="s">
        <v>1</v>
      </c>
      <c r="BL300" s="9" t="str">
        <f t="shared" si="347"/>
        <v/>
      </c>
      <c r="BM300" s="1" t="str">
        <f t="shared" si="348"/>
        <v/>
      </c>
      <c r="BN300" t="s">
        <v>1</v>
      </c>
      <c r="BO300" s="9" t="str">
        <f t="shared" si="349"/>
        <v/>
      </c>
      <c r="BP300" s="1" t="str">
        <f t="shared" si="289"/>
        <v/>
      </c>
      <c r="BQ300" t="s">
        <v>1</v>
      </c>
    </row>
    <row r="301" spans="3:69" x14ac:dyDescent="0.25">
      <c r="C301">
        <v>0</v>
      </c>
      <c r="D301" t="e">
        <f t="shared" si="290"/>
        <v>#VALUE!</v>
      </c>
      <c r="E301" t="e">
        <f t="shared" si="291"/>
        <v>#VALUE!</v>
      </c>
      <c r="F301" t="e">
        <f t="shared" si="292"/>
        <v>#VALUE!</v>
      </c>
      <c r="G301" t="e">
        <f t="shared" si="293"/>
        <v>#VALUE!</v>
      </c>
      <c r="H301" t="e">
        <f t="shared" si="294"/>
        <v>#VALUE!</v>
      </c>
      <c r="I301" t="e">
        <f t="shared" si="295"/>
        <v>#VALUE!</v>
      </c>
      <c r="J301" t="e">
        <f t="shared" si="296"/>
        <v>#VALUE!</v>
      </c>
      <c r="K301" t="e">
        <f t="shared" si="297"/>
        <v>#VALUE!</v>
      </c>
      <c r="L301" t="e">
        <f t="shared" si="298"/>
        <v>#VALUE!</v>
      </c>
      <c r="M301" t="e">
        <f t="shared" si="299"/>
        <v>#VALUE!</v>
      </c>
      <c r="N301" t="e">
        <f t="shared" si="300"/>
        <v>#VALUE!</v>
      </c>
      <c r="O301" t="e">
        <f t="shared" si="301"/>
        <v>#VALUE!</v>
      </c>
      <c r="P301" t="e">
        <f t="shared" si="302"/>
        <v>#VALUE!</v>
      </c>
      <c r="Q301" t="e">
        <f t="shared" si="303"/>
        <v>#VALUE!</v>
      </c>
      <c r="R301" t="e">
        <f t="shared" si="304"/>
        <v>#VALUE!</v>
      </c>
      <c r="S301" t="e">
        <f t="shared" si="305"/>
        <v>#VALUE!</v>
      </c>
      <c r="T301" t="e">
        <f t="shared" si="306"/>
        <v>#VALUE!</v>
      </c>
      <c r="U301" t="e">
        <f t="shared" si="307"/>
        <v>#VALUE!</v>
      </c>
      <c r="V301" t="e">
        <f t="shared" si="308"/>
        <v>#VALUE!</v>
      </c>
      <c r="W301" t="e">
        <f t="shared" si="309"/>
        <v>#VALUE!</v>
      </c>
      <c r="X301" t="e">
        <f t="shared" si="310"/>
        <v>#VALUE!</v>
      </c>
      <c r="Y301" t="e">
        <f t="shared" si="311"/>
        <v>#VALUE!</v>
      </c>
      <c r="Z301" t="e">
        <f t="shared" si="312"/>
        <v>#VALUE!</v>
      </c>
      <c r="AA301" t="e">
        <f t="shared" si="313"/>
        <v>#VALUE!</v>
      </c>
      <c r="AB301" t="e">
        <f t="shared" si="314"/>
        <v>#VALUE!</v>
      </c>
      <c r="AC301" t="e">
        <f t="shared" si="315"/>
        <v>#VALUE!</v>
      </c>
      <c r="AD301" t="e">
        <f t="shared" si="316"/>
        <v>#VALUE!</v>
      </c>
      <c r="AE301" t="e">
        <f t="shared" si="317"/>
        <v>#VALUE!</v>
      </c>
      <c r="AF301" t="e">
        <f t="shared" si="318"/>
        <v>#VALUE!</v>
      </c>
      <c r="AG301" t="e">
        <f t="shared" si="319"/>
        <v>#VALUE!</v>
      </c>
      <c r="AH301" t="e">
        <f t="shared" si="320"/>
        <v>#VALUE!</v>
      </c>
      <c r="AI301" t="e">
        <f t="shared" si="321"/>
        <v>#VALUE!</v>
      </c>
      <c r="AJ301" t="e">
        <f t="shared" si="322"/>
        <v>#VALUE!</v>
      </c>
      <c r="AK301" t="e">
        <f t="shared" si="323"/>
        <v>#VALUE!</v>
      </c>
      <c r="AL301" t="e">
        <f t="shared" si="324"/>
        <v>#VALUE!</v>
      </c>
      <c r="AM301" t="e">
        <f t="shared" si="325"/>
        <v>#VALUE!</v>
      </c>
      <c r="AN301" t="e">
        <f t="shared" si="326"/>
        <v>#VALUE!</v>
      </c>
      <c r="AO301" t="e">
        <f t="shared" si="327"/>
        <v>#VALUE!</v>
      </c>
      <c r="AP301" t="e">
        <f t="shared" si="328"/>
        <v>#VALUE!</v>
      </c>
      <c r="AQ301" t="e">
        <f t="shared" si="329"/>
        <v>#VALUE!</v>
      </c>
      <c r="AR301" t="e">
        <f t="shared" si="330"/>
        <v>#VALUE!</v>
      </c>
      <c r="AS301" t="e">
        <f t="shared" si="331"/>
        <v>#VALUE!</v>
      </c>
      <c r="AT301" t="e">
        <f t="shared" si="332"/>
        <v>#VALUE!</v>
      </c>
      <c r="AU301" t="e">
        <f t="shared" si="333"/>
        <v>#VALUE!</v>
      </c>
      <c r="AV301" t="e">
        <f t="shared" si="334"/>
        <v>#VALUE!</v>
      </c>
      <c r="AW301" t="s">
        <v>1</v>
      </c>
      <c r="AX301" s="9" t="str">
        <f t="shared" si="335"/>
        <v/>
      </c>
      <c r="AY301" s="9" t="str">
        <f t="shared" si="336"/>
        <v/>
      </c>
      <c r="AZ301" s="9" t="str">
        <f t="shared" si="337"/>
        <v/>
      </c>
      <c r="BA301" s="1" t="str">
        <f t="shared" si="338"/>
        <v/>
      </c>
      <c r="BB301" s="1" t="str">
        <f t="shared" si="339"/>
        <v/>
      </c>
      <c r="BC301" s="9" t="str">
        <f t="shared" si="340"/>
        <v/>
      </c>
      <c r="BD301" s="9" t="str">
        <f t="shared" si="341"/>
        <v/>
      </c>
      <c r="BE301" s="12" t="str">
        <f t="shared" si="342"/>
        <v/>
      </c>
      <c r="BF301" s="12" t="str">
        <f t="shared" si="343"/>
        <v/>
      </c>
      <c r="BG301" s="12" t="str">
        <f t="shared" si="344"/>
        <v/>
      </c>
      <c r="BH301" t="s">
        <v>1</v>
      </c>
      <c r="BI301" s="9" t="str">
        <f t="shared" si="345"/>
        <v/>
      </c>
      <c r="BJ301" s="1" t="str">
        <f t="shared" si="346"/>
        <v/>
      </c>
      <c r="BK301" t="s">
        <v>1</v>
      </c>
      <c r="BL301" s="9" t="str">
        <f t="shared" si="347"/>
        <v/>
      </c>
      <c r="BM301" s="1" t="str">
        <f t="shared" si="348"/>
        <v/>
      </c>
      <c r="BN301" t="s">
        <v>1</v>
      </c>
      <c r="BO301" s="9" t="str">
        <f t="shared" si="349"/>
        <v/>
      </c>
      <c r="BP301" s="1" t="str">
        <f t="shared" si="289"/>
        <v/>
      </c>
      <c r="BQ301" t="s">
        <v>1</v>
      </c>
    </row>
    <row r="302" spans="3:69" x14ac:dyDescent="0.25">
      <c r="C302">
        <v>0</v>
      </c>
      <c r="D302" t="e">
        <f t="shared" si="290"/>
        <v>#VALUE!</v>
      </c>
      <c r="E302" t="e">
        <f t="shared" si="291"/>
        <v>#VALUE!</v>
      </c>
      <c r="F302" t="e">
        <f t="shared" si="292"/>
        <v>#VALUE!</v>
      </c>
      <c r="G302" t="e">
        <f t="shared" si="293"/>
        <v>#VALUE!</v>
      </c>
      <c r="H302" t="e">
        <f t="shared" si="294"/>
        <v>#VALUE!</v>
      </c>
      <c r="I302" t="e">
        <f t="shared" si="295"/>
        <v>#VALUE!</v>
      </c>
      <c r="J302" t="e">
        <f t="shared" si="296"/>
        <v>#VALUE!</v>
      </c>
      <c r="K302" t="e">
        <f t="shared" si="297"/>
        <v>#VALUE!</v>
      </c>
      <c r="L302" t="e">
        <f t="shared" si="298"/>
        <v>#VALUE!</v>
      </c>
      <c r="M302" t="e">
        <f t="shared" si="299"/>
        <v>#VALUE!</v>
      </c>
      <c r="N302" t="e">
        <f t="shared" si="300"/>
        <v>#VALUE!</v>
      </c>
      <c r="O302" t="e">
        <f t="shared" si="301"/>
        <v>#VALUE!</v>
      </c>
      <c r="P302" t="e">
        <f t="shared" si="302"/>
        <v>#VALUE!</v>
      </c>
      <c r="Q302" t="e">
        <f t="shared" si="303"/>
        <v>#VALUE!</v>
      </c>
      <c r="R302" t="e">
        <f t="shared" si="304"/>
        <v>#VALUE!</v>
      </c>
      <c r="S302" t="e">
        <f t="shared" si="305"/>
        <v>#VALUE!</v>
      </c>
      <c r="T302" t="e">
        <f t="shared" si="306"/>
        <v>#VALUE!</v>
      </c>
      <c r="U302" t="e">
        <f t="shared" si="307"/>
        <v>#VALUE!</v>
      </c>
      <c r="V302" t="e">
        <f t="shared" si="308"/>
        <v>#VALUE!</v>
      </c>
      <c r="W302" t="e">
        <f t="shared" si="309"/>
        <v>#VALUE!</v>
      </c>
      <c r="X302" t="e">
        <f t="shared" si="310"/>
        <v>#VALUE!</v>
      </c>
      <c r="Y302" t="e">
        <f t="shared" si="311"/>
        <v>#VALUE!</v>
      </c>
      <c r="Z302" t="e">
        <f t="shared" si="312"/>
        <v>#VALUE!</v>
      </c>
      <c r="AA302" t="e">
        <f t="shared" si="313"/>
        <v>#VALUE!</v>
      </c>
      <c r="AB302" t="e">
        <f t="shared" si="314"/>
        <v>#VALUE!</v>
      </c>
      <c r="AC302" t="e">
        <f t="shared" si="315"/>
        <v>#VALUE!</v>
      </c>
      <c r="AD302" t="e">
        <f t="shared" si="316"/>
        <v>#VALUE!</v>
      </c>
      <c r="AE302" t="e">
        <f t="shared" si="317"/>
        <v>#VALUE!</v>
      </c>
      <c r="AF302" t="e">
        <f t="shared" si="318"/>
        <v>#VALUE!</v>
      </c>
      <c r="AG302" t="e">
        <f t="shared" si="319"/>
        <v>#VALUE!</v>
      </c>
      <c r="AH302" t="e">
        <f t="shared" si="320"/>
        <v>#VALUE!</v>
      </c>
      <c r="AI302" t="e">
        <f t="shared" si="321"/>
        <v>#VALUE!</v>
      </c>
      <c r="AJ302" t="e">
        <f t="shared" si="322"/>
        <v>#VALUE!</v>
      </c>
      <c r="AK302" t="e">
        <f t="shared" si="323"/>
        <v>#VALUE!</v>
      </c>
      <c r="AL302" t="e">
        <f t="shared" si="324"/>
        <v>#VALUE!</v>
      </c>
      <c r="AM302" t="e">
        <f t="shared" si="325"/>
        <v>#VALUE!</v>
      </c>
      <c r="AN302" t="e">
        <f t="shared" si="326"/>
        <v>#VALUE!</v>
      </c>
      <c r="AO302" t="e">
        <f t="shared" si="327"/>
        <v>#VALUE!</v>
      </c>
      <c r="AP302" t="e">
        <f t="shared" si="328"/>
        <v>#VALUE!</v>
      </c>
      <c r="AQ302" t="e">
        <f t="shared" si="329"/>
        <v>#VALUE!</v>
      </c>
      <c r="AR302" t="e">
        <f t="shared" si="330"/>
        <v>#VALUE!</v>
      </c>
      <c r="AS302" t="e">
        <f t="shared" si="331"/>
        <v>#VALUE!</v>
      </c>
      <c r="AT302" t="e">
        <f t="shared" si="332"/>
        <v>#VALUE!</v>
      </c>
      <c r="AU302" t="e">
        <f t="shared" si="333"/>
        <v>#VALUE!</v>
      </c>
      <c r="AV302" t="e">
        <f t="shared" si="334"/>
        <v>#VALUE!</v>
      </c>
      <c r="AW302" t="s">
        <v>1</v>
      </c>
      <c r="AX302" s="9" t="str">
        <f t="shared" si="335"/>
        <v/>
      </c>
      <c r="AY302" s="9" t="str">
        <f t="shared" si="336"/>
        <v/>
      </c>
      <c r="AZ302" s="9" t="str">
        <f t="shared" si="337"/>
        <v/>
      </c>
      <c r="BA302" s="1" t="str">
        <f t="shared" si="338"/>
        <v/>
      </c>
      <c r="BB302" s="1" t="str">
        <f t="shared" si="339"/>
        <v/>
      </c>
      <c r="BC302" s="9" t="str">
        <f t="shared" si="340"/>
        <v/>
      </c>
      <c r="BD302" s="9" t="str">
        <f t="shared" si="341"/>
        <v/>
      </c>
      <c r="BE302" s="12" t="str">
        <f t="shared" si="342"/>
        <v/>
      </c>
      <c r="BF302" s="12" t="str">
        <f t="shared" si="343"/>
        <v/>
      </c>
      <c r="BG302" s="12" t="str">
        <f t="shared" si="344"/>
        <v/>
      </c>
      <c r="BH302" t="s">
        <v>1</v>
      </c>
      <c r="BI302" s="9" t="str">
        <f t="shared" si="345"/>
        <v/>
      </c>
      <c r="BJ302" s="1" t="str">
        <f t="shared" si="346"/>
        <v/>
      </c>
      <c r="BK302" t="s">
        <v>1</v>
      </c>
      <c r="BL302" s="9" t="str">
        <f t="shared" si="347"/>
        <v/>
      </c>
      <c r="BM302" s="1" t="str">
        <f t="shared" si="348"/>
        <v/>
      </c>
      <c r="BN302" t="s">
        <v>1</v>
      </c>
      <c r="BO302" s="9" t="str">
        <f t="shared" si="349"/>
        <v/>
      </c>
      <c r="BP302" s="1" t="str">
        <f t="shared" si="289"/>
        <v/>
      </c>
      <c r="BQ302" t="s">
        <v>1</v>
      </c>
    </row>
    <row r="303" spans="3:69" x14ac:dyDescent="0.25">
      <c r="C303">
        <v>0</v>
      </c>
      <c r="D303" t="e">
        <f t="shared" si="290"/>
        <v>#VALUE!</v>
      </c>
      <c r="E303" t="e">
        <f t="shared" si="291"/>
        <v>#VALUE!</v>
      </c>
      <c r="F303" t="e">
        <f t="shared" si="292"/>
        <v>#VALUE!</v>
      </c>
      <c r="G303" t="e">
        <f t="shared" si="293"/>
        <v>#VALUE!</v>
      </c>
      <c r="H303" t="e">
        <f t="shared" si="294"/>
        <v>#VALUE!</v>
      </c>
      <c r="I303" t="e">
        <f t="shared" si="295"/>
        <v>#VALUE!</v>
      </c>
      <c r="J303" t="e">
        <f t="shared" si="296"/>
        <v>#VALUE!</v>
      </c>
      <c r="K303" t="e">
        <f t="shared" si="297"/>
        <v>#VALUE!</v>
      </c>
      <c r="L303" t="e">
        <f t="shared" si="298"/>
        <v>#VALUE!</v>
      </c>
      <c r="M303" t="e">
        <f t="shared" si="299"/>
        <v>#VALUE!</v>
      </c>
      <c r="N303" t="e">
        <f t="shared" si="300"/>
        <v>#VALUE!</v>
      </c>
      <c r="O303" t="e">
        <f t="shared" si="301"/>
        <v>#VALUE!</v>
      </c>
      <c r="P303" t="e">
        <f t="shared" si="302"/>
        <v>#VALUE!</v>
      </c>
      <c r="Q303" t="e">
        <f t="shared" si="303"/>
        <v>#VALUE!</v>
      </c>
      <c r="R303" t="e">
        <f t="shared" si="304"/>
        <v>#VALUE!</v>
      </c>
      <c r="S303" t="e">
        <f t="shared" si="305"/>
        <v>#VALUE!</v>
      </c>
      <c r="T303" t="e">
        <f t="shared" si="306"/>
        <v>#VALUE!</v>
      </c>
      <c r="U303" t="e">
        <f t="shared" si="307"/>
        <v>#VALUE!</v>
      </c>
      <c r="V303" t="e">
        <f t="shared" si="308"/>
        <v>#VALUE!</v>
      </c>
      <c r="W303" t="e">
        <f t="shared" si="309"/>
        <v>#VALUE!</v>
      </c>
      <c r="X303" t="e">
        <f t="shared" si="310"/>
        <v>#VALUE!</v>
      </c>
      <c r="Y303" t="e">
        <f t="shared" si="311"/>
        <v>#VALUE!</v>
      </c>
      <c r="Z303" t="e">
        <f t="shared" si="312"/>
        <v>#VALUE!</v>
      </c>
      <c r="AA303" t="e">
        <f t="shared" si="313"/>
        <v>#VALUE!</v>
      </c>
      <c r="AB303" t="e">
        <f t="shared" si="314"/>
        <v>#VALUE!</v>
      </c>
      <c r="AC303" t="e">
        <f t="shared" si="315"/>
        <v>#VALUE!</v>
      </c>
      <c r="AD303" t="e">
        <f t="shared" si="316"/>
        <v>#VALUE!</v>
      </c>
      <c r="AE303" t="e">
        <f t="shared" si="317"/>
        <v>#VALUE!</v>
      </c>
      <c r="AF303" t="e">
        <f t="shared" si="318"/>
        <v>#VALUE!</v>
      </c>
      <c r="AG303" t="e">
        <f t="shared" si="319"/>
        <v>#VALUE!</v>
      </c>
      <c r="AH303" t="e">
        <f t="shared" si="320"/>
        <v>#VALUE!</v>
      </c>
      <c r="AI303" t="e">
        <f t="shared" si="321"/>
        <v>#VALUE!</v>
      </c>
      <c r="AJ303" t="e">
        <f t="shared" si="322"/>
        <v>#VALUE!</v>
      </c>
      <c r="AK303" t="e">
        <f t="shared" si="323"/>
        <v>#VALUE!</v>
      </c>
      <c r="AL303" t="e">
        <f t="shared" si="324"/>
        <v>#VALUE!</v>
      </c>
      <c r="AM303" t="e">
        <f t="shared" si="325"/>
        <v>#VALUE!</v>
      </c>
      <c r="AN303" t="e">
        <f t="shared" si="326"/>
        <v>#VALUE!</v>
      </c>
      <c r="AO303" t="e">
        <f t="shared" si="327"/>
        <v>#VALUE!</v>
      </c>
      <c r="AP303" t="e">
        <f t="shared" si="328"/>
        <v>#VALUE!</v>
      </c>
      <c r="AQ303" t="e">
        <f t="shared" si="329"/>
        <v>#VALUE!</v>
      </c>
      <c r="AR303" t="e">
        <f t="shared" si="330"/>
        <v>#VALUE!</v>
      </c>
      <c r="AS303" t="e">
        <f t="shared" si="331"/>
        <v>#VALUE!</v>
      </c>
      <c r="AT303" t="e">
        <f t="shared" si="332"/>
        <v>#VALUE!</v>
      </c>
      <c r="AU303" t="e">
        <f t="shared" si="333"/>
        <v>#VALUE!</v>
      </c>
      <c r="AV303" t="e">
        <f t="shared" si="334"/>
        <v>#VALUE!</v>
      </c>
      <c r="AW303" t="s">
        <v>1</v>
      </c>
      <c r="AX303" s="9" t="str">
        <f t="shared" si="335"/>
        <v/>
      </c>
      <c r="AY303" s="9" t="str">
        <f t="shared" si="336"/>
        <v/>
      </c>
      <c r="AZ303" s="9" t="str">
        <f t="shared" si="337"/>
        <v/>
      </c>
      <c r="BA303" s="1" t="str">
        <f t="shared" si="338"/>
        <v/>
      </c>
      <c r="BB303" s="1" t="str">
        <f t="shared" si="339"/>
        <v/>
      </c>
      <c r="BC303" s="9" t="str">
        <f t="shared" si="340"/>
        <v/>
      </c>
      <c r="BD303" s="9" t="str">
        <f t="shared" si="341"/>
        <v/>
      </c>
      <c r="BE303" s="12" t="str">
        <f t="shared" si="342"/>
        <v/>
      </c>
      <c r="BF303" s="12" t="str">
        <f t="shared" si="343"/>
        <v/>
      </c>
      <c r="BG303" s="12" t="str">
        <f t="shared" si="344"/>
        <v/>
      </c>
      <c r="BH303" t="s">
        <v>1</v>
      </c>
      <c r="BI303" s="9" t="str">
        <f t="shared" si="345"/>
        <v/>
      </c>
      <c r="BJ303" s="1" t="str">
        <f t="shared" si="346"/>
        <v/>
      </c>
      <c r="BK303" t="s">
        <v>1</v>
      </c>
      <c r="BL303" s="9" t="str">
        <f t="shared" si="347"/>
        <v/>
      </c>
      <c r="BM303" s="1" t="str">
        <f t="shared" si="348"/>
        <v/>
      </c>
      <c r="BN303" t="s">
        <v>1</v>
      </c>
      <c r="BO303" s="9" t="str">
        <f t="shared" si="349"/>
        <v/>
      </c>
      <c r="BP303" s="1" t="str">
        <f t="shared" si="289"/>
        <v/>
      </c>
      <c r="BQ303" t="s">
        <v>1</v>
      </c>
    </row>
    <row r="304" spans="3:69" x14ac:dyDescent="0.25">
      <c r="C304">
        <v>0</v>
      </c>
      <c r="D304" t="e">
        <f t="shared" si="290"/>
        <v>#VALUE!</v>
      </c>
      <c r="E304" t="e">
        <f t="shared" si="291"/>
        <v>#VALUE!</v>
      </c>
      <c r="F304" t="e">
        <f t="shared" si="292"/>
        <v>#VALUE!</v>
      </c>
      <c r="G304" t="e">
        <f t="shared" si="293"/>
        <v>#VALUE!</v>
      </c>
      <c r="H304" t="e">
        <f t="shared" si="294"/>
        <v>#VALUE!</v>
      </c>
      <c r="I304" t="e">
        <f t="shared" si="295"/>
        <v>#VALUE!</v>
      </c>
      <c r="J304" t="e">
        <f t="shared" si="296"/>
        <v>#VALUE!</v>
      </c>
      <c r="K304" t="e">
        <f t="shared" si="297"/>
        <v>#VALUE!</v>
      </c>
      <c r="L304" t="e">
        <f t="shared" si="298"/>
        <v>#VALUE!</v>
      </c>
      <c r="M304" t="e">
        <f t="shared" si="299"/>
        <v>#VALUE!</v>
      </c>
      <c r="N304" t="e">
        <f t="shared" si="300"/>
        <v>#VALUE!</v>
      </c>
      <c r="O304" t="e">
        <f t="shared" si="301"/>
        <v>#VALUE!</v>
      </c>
      <c r="P304" t="e">
        <f t="shared" si="302"/>
        <v>#VALUE!</v>
      </c>
      <c r="Q304" t="e">
        <f t="shared" si="303"/>
        <v>#VALUE!</v>
      </c>
      <c r="R304" t="e">
        <f t="shared" si="304"/>
        <v>#VALUE!</v>
      </c>
      <c r="S304" t="e">
        <f t="shared" si="305"/>
        <v>#VALUE!</v>
      </c>
      <c r="T304" t="e">
        <f t="shared" si="306"/>
        <v>#VALUE!</v>
      </c>
      <c r="U304" t="e">
        <f t="shared" si="307"/>
        <v>#VALUE!</v>
      </c>
      <c r="V304" t="e">
        <f t="shared" si="308"/>
        <v>#VALUE!</v>
      </c>
      <c r="W304" t="e">
        <f t="shared" si="309"/>
        <v>#VALUE!</v>
      </c>
      <c r="X304" t="e">
        <f t="shared" si="310"/>
        <v>#VALUE!</v>
      </c>
      <c r="Y304" t="e">
        <f t="shared" si="311"/>
        <v>#VALUE!</v>
      </c>
      <c r="Z304" t="e">
        <f t="shared" si="312"/>
        <v>#VALUE!</v>
      </c>
      <c r="AA304" t="e">
        <f t="shared" si="313"/>
        <v>#VALUE!</v>
      </c>
      <c r="AB304" t="e">
        <f t="shared" si="314"/>
        <v>#VALUE!</v>
      </c>
      <c r="AC304" t="e">
        <f t="shared" si="315"/>
        <v>#VALUE!</v>
      </c>
      <c r="AD304" t="e">
        <f t="shared" si="316"/>
        <v>#VALUE!</v>
      </c>
      <c r="AE304" t="e">
        <f t="shared" si="317"/>
        <v>#VALUE!</v>
      </c>
      <c r="AF304" t="e">
        <f t="shared" si="318"/>
        <v>#VALUE!</v>
      </c>
      <c r="AG304" t="e">
        <f t="shared" si="319"/>
        <v>#VALUE!</v>
      </c>
      <c r="AH304" t="e">
        <f t="shared" si="320"/>
        <v>#VALUE!</v>
      </c>
      <c r="AI304" t="e">
        <f t="shared" si="321"/>
        <v>#VALUE!</v>
      </c>
      <c r="AJ304" t="e">
        <f t="shared" si="322"/>
        <v>#VALUE!</v>
      </c>
      <c r="AK304" t="e">
        <f t="shared" si="323"/>
        <v>#VALUE!</v>
      </c>
      <c r="AL304" t="e">
        <f t="shared" si="324"/>
        <v>#VALUE!</v>
      </c>
      <c r="AM304" t="e">
        <f t="shared" si="325"/>
        <v>#VALUE!</v>
      </c>
      <c r="AN304" t="e">
        <f t="shared" si="326"/>
        <v>#VALUE!</v>
      </c>
      <c r="AO304" t="e">
        <f t="shared" si="327"/>
        <v>#VALUE!</v>
      </c>
      <c r="AP304" t="e">
        <f t="shared" si="328"/>
        <v>#VALUE!</v>
      </c>
      <c r="AQ304" t="e">
        <f t="shared" si="329"/>
        <v>#VALUE!</v>
      </c>
      <c r="AR304" t="e">
        <f t="shared" si="330"/>
        <v>#VALUE!</v>
      </c>
      <c r="AS304" t="e">
        <f t="shared" si="331"/>
        <v>#VALUE!</v>
      </c>
      <c r="AT304" t="e">
        <f t="shared" si="332"/>
        <v>#VALUE!</v>
      </c>
      <c r="AU304" t="e">
        <f t="shared" si="333"/>
        <v>#VALUE!</v>
      </c>
      <c r="AV304" t="e">
        <f t="shared" si="334"/>
        <v>#VALUE!</v>
      </c>
      <c r="AW304" t="s">
        <v>1</v>
      </c>
      <c r="AX304" s="9" t="str">
        <f t="shared" si="335"/>
        <v/>
      </c>
      <c r="AY304" s="9" t="str">
        <f t="shared" si="336"/>
        <v/>
      </c>
      <c r="AZ304" s="9" t="str">
        <f t="shared" si="337"/>
        <v/>
      </c>
      <c r="BA304" s="1" t="str">
        <f t="shared" si="338"/>
        <v/>
      </c>
      <c r="BB304" s="1" t="str">
        <f t="shared" si="339"/>
        <v/>
      </c>
      <c r="BC304" s="9" t="str">
        <f t="shared" si="340"/>
        <v/>
      </c>
      <c r="BD304" s="9" t="str">
        <f t="shared" si="341"/>
        <v/>
      </c>
      <c r="BE304" s="12" t="str">
        <f t="shared" si="342"/>
        <v/>
      </c>
      <c r="BF304" s="12" t="str">
        <f t="shared" si="343"/>
        <v/>
      </c>
      <c r="BG304" s="12" t="str">
        <f t="shared" si="344"/>
        <v/>
      </c>
      <c r="BH304" t="s">
        <v>1</v>
      </c>
      <c r="BI304" s="9" t="str">
        <f t="shared" si="345"/>
        <v/>
      </c>
      <c r="BJ304" s="1" t="str">
        <f t="shared" si="346"/>
        <v/>
      </c>
      <c r="BK304" t="s">
        <v>1</v>
      </c>
      <c r="BL304" s="9" t="str">
        <f t="shared" si="347"/>
        <v/>
      </c>
      <c r="BM304" s="1" t="str">
        <f t="shared" si="348"/>
        <v/>
      </c>
      <c r="BN304" t="s">
        <v>1</v>
      </c>
      <c r="BO304" s="9" t="str">
        <f t="shared" si="349"/>
        <v/>
      </c>
      <c r="BP304" s="1" t="str">
        <f t="shared" si="289"/>
        <v/>
      </c>
      <c r="BQ304" t="s">
        <v>1</v>
      </c>
    </row>
    <row r="305" spans="3:69" x14ac:dyDescent="0.25">
      <c r="C305">
        <v>0</v>
      </c>
      <c r="D305" t="e">
        <f t="shared" si="290"/>
        <v>#VALUE!</v>
      </c>
      <c r="E305" t="e">
        <f t="shared" si="291"/>
        <v>#VALUE!</v>
      </c>
      <c r="F305" t="e">
        <f t="shared" si="292"/>
        <v>#VALUE!</v>
      </c>
      <c r="G305" t="e">
        <f t="shared" si="293"/>
        <v>#VALUE!</v>
      </c>
      <c r="H305" t="e">
        <f t="shared" si="294"/>
        <v>#VALUE!</v>
      </c>
      <c r="I305" t="e">
        <f t="shared" si="295"/>
        <v>#VALUE!</v>
      </c>
      <c r="J305" t="e">
        <f t="shared" si="296"/>
        <v>#VALUE!</v>
      </c>
      <c r="K305" t="e">
        <f t="shared" si="297"/>
        <v>#VALUE!</v>
      </c>
      <c r="L305" t="e">
        <f t="shared" si="298"/>
        <v>#VALUE!</v>
      </c>
      <c r="M305" t="e">
        <f t="shared" si="299"/>
        <v>#VALUE!</v>
      </c>
      <c r="N305" t="e">
        <f t="shared" si="300"/>
        <v>#VALUE!</v>
      </c>
      <c r="O305" t="e">
        <f t="shared" si="301"/>
        <v>#VALUE!</v>
      </c>
      <c r="P305" t="e">
        <f t="shared" si="302"/>
        <v>#VALUE!</v>
      </c>
      <c r="Q305" t="e">
        <f t="shared" si="303"/>
        <v>#VALUE!</v>
      </c>
      <c r="R305" t="e">
        <f t="shared" si="304"/>
        <v>#VALUE!</v>
      </c>
      <c r="S305" t="e">
        <f t="shared" si="305"/>
        <v>#VALUE!</v>
      </c>
      <c r="T305" t="e">
        <f t="shared" si="306"/>
        <v>#VALUE!</v>
      </c>
      <c r="U305" t="e">
        <f t="shared" si="307"/>
        <v>#VALUE!</v>
      </c>
      <c r="V305" t="e">
        <f t="shared" si="308"/>
        <v>#VALUE!</v>
      </c>
      <c r="W305" t="e">
        <f t="shared" si="309"/>
        <v>#VALUE!</v>
      </c>
      <c r="X305" t="e">
        <f t="shared" si="310"/>
        <v>#VALUE!</v>
      </c>
      <c r="Y305" t="e">
        <f t="shared" si="311"/>
        <v>#VALUE!</v>
      </c>
      <c r="Z305" t="e">
        <f t="shared" si="312"/>
        <v>#VALUE!</v>
      </c>
      <c r="AA305" t="e">
        <f t="shared" si="313"/>
        <v>#VALUE!</v>
      </c>
      <c r="AB305" t="e">
        <f t="shared" si="314"/>
        <v>#VALUE!</v>
      </c>
      <c r="AC305" t="e">
        <f t="shared" si="315"/>
        <v>#VALUE!</v>
      </c>
      <c r="AD305" t="e">
        <f t="shared" si="316"/>
        <v>#VALUE!</v>
      </c>
      <c r="AE305" t="e">
        <f t="shared" si="317"/>
        <v>#VALUE!</v>
      </c>
      <c r="AF305" t="e">
        <f t="shared" si="318"/>
        <v>#VALUE!</v>
      </c>
      <c r="AG305" t="e">
        <f t="shared" si="319"/>
        <v>#VALUE!</v>
      </c>
      <c r="AH305" t="e">
        <f t="shared" si="320"/>
        <v>#VALUE!</v>
      </c>
      <c r="AI305" t="e">
        <f t="shared" si="321"/>
        <v>#VALUE!</v>
      </c>
      <c r="AJ305" t="e">
        <f t="shared" si="322"/>
        <v>#VALUE!</v>
      </c>
      <c r="AK305" t="e">
        <f t="shared" si="323"/>
        <v>#VALUE!</v>
      </c>
      <c r="AL305" t="e">
        <f t="shared" si="324"/>
        <v>#VALUE!</v>
      </c>
      <c r="AM305" t="e">
        <f t="shared" si="325"/>
        <v>#VALUE!</v>
      </c>
      <c r="AN305" t="e">
        <f t="shared" si="326"/>
        <v>#VALUE!</v>
      </c>
      <c r="AO305" t="e">
        <f t="shared" si="327"/>
        <v>#VALUE!</v>
      </c>
      <c r="AP305" t="e">
        <f t="shared" si="328"/>
        <v>#VALUE!</v>
      </c>
      <c r="AQ305" t="e">
        <f t="shared" si="329"/>
        <v>#VALUE!</v>
      </c>
      <c r="AR305" t="e">
        <f t="shared" si="330"/>
        <v>#VALUE!</v>
      </c>
      <c r="AS305" t="e">
        <f t="shared" si="331"/>
        <v>#VALUE!</v>
      </c>
      <c r="AT305" t="e">
        <f t="shared" si="332"/>
        <v>#VALUE!</v>
      </c>
      <c r="AU305" t="e">
        <f t="shared" si="333"/>
        <v>#VALUE!</v>
      </c>
      <c r="AV305" t="e">
        <f t="shared" si="334"/>
        <v>#VALUE!</v>
      </c>
      <c r="AW305" t="s">
        <v>1</v>
      </c>
      <c r="AX305" s="9" t="str">
        <f t="shared" si="335"/>
        <v/>
      </c>
      <c r="AY305" s="9" t="str">
        <f t="shared" si="336"/>
        <v/>
      </c>
      <c r="AZ305" s="9" t="str">
        <f t="shared" si="337"/>
        <v/>
      </c>
      <c r="BA305" s="1" t="str">
        <f t="shared" si="338"/>
        <v/>
      </c>
      <c r="BB305" s="1" t="str">
        <f t="shared" si="339"/>
        <v/>
      </c>
      <c r="BC305" s="9" t="str">
        <f t="shared" si="340"/>
        <v/>
      </c>
      <c r="BD305" s="9" t="str">
        <f t="shared" si="341"/>
        <v/>
      </c>
      <c r="BE305" s="12" t="str">
        <f t="shared" si="342"/>
        <v/>
      </c>
      <c r="BF305" s="12" t="str">
        <f t="shared" si="343"/>
        <v/>
      </c>
      <c r="BG305" s="12" t="str">
        <f t="shared" si="344"/>
        <v/>
      </c>
      <c r="BH305" t="s">
        <v>1</v>
      </c>
      <c r="BI305" s="9" t="str">
        <f t="shared" si="345"/>
        <v/>
      </c>
      <c r="BJ305" s="1" t="str">
        <f t="shared" si="346"/>
        <v/>
      </c>
      <c r="BK305" t="s">
        <v>1</v>
      </c>
      <c r="BL305" s="9" t="str">
        <f t="shared" si="347"/>
        <v/>
      </c>
      <c r="BM305" s="1" t="str">
        <f t="shared" si="348"/>
        <v/>
      </c>
      <c r="BN305" t="s">
        <v>1</v>
      </c>
      <c r="BO305" s="9" t="str">
        <f t="shared" si="349"/>
        <v/>
      </c>
      <c r="BP305" s="1" t="str">
        <f t="shared" si="289"/>
        <v/>
      </c>
      <c r="BQ305" t="s">
        <v>1</v>
      </c>
    </row>
    <row r="306" spans="3:69" x14ac:dyDescent="0.25">
      <c r="C306">
        <v>0</v>
      </c>
      <c r="D306" t="e">
        <f t="shared" si="290"/>
        <v>#VALUE!</v>
      </c>
      <c r="E306" t="e">
        <f t="shared" si="291"/>
        <v>#VALUE!</v>
      </c>
      <c r="F306" t="e">
        <f t="shared" si="292"/>
        <v>#VALUE!</v>
      </c>
      <c r="G306" t="e">
        <f t="shared" si="293"/>
        <v>#VALUE!</v>
      </c>
      <c r="H306" t="e">
        <f t="shared" si="294"/>
        <v>#VALUE!</v>
      </c>
      <c r="I306" t="e">
        <f t="shared" si="295"/>
        <v>#VALUE!</v>
      </c>
      <c r="J306" t="e">
        <f t="shared" si="296"/>
        <v>#VALUE!</v>
      </c>
      <c r="K306" t="e">
        <f t="shared" si="297"/>
        <v>#VALUE!</v>
      </c>
      <c r="L306" t="e">
        <f t="shared" si="298"/>
        <v>#VALUE!</v>
      </c>
      <c r="M306" t="e">
        <f t="shared" si="299"/>
        <v>#VALUE!</v>
      </c>
      <c r="N306" t="e">
        <f t="shared" si="300"/>
        <v>#VALUE!</v>
      </c>
      <c r="O306" t="e">
        <f t="shared" si="301"/>
        <v>#VALUE!</v>
      </c>
      <c r="P306" t="e">
        <f t="shared" si="302"/>
        <v>#VALUE!</v>
      </c>
      <c r="Q306" t="e">
        <f t="shared" si="303"/>
        <v>#VALUE!</v>
      </c>
      <c r="R306" t="e">
        <f t="shared" si="304"/>
        <v>#VALUE!</v>
      </c>
      <c r="S306" t="e">
        <f t="shared" si="305"/>
        <v>#VALUE!</v>
      </c>
      <c r="T306" t="e">
        <f t="shared" si="306"/>
        <v>#VALUE!</v>
      </c>
      <c r="U306" t="e">
        <f t="shared" si="307"/>
        <v>#VALUE!</v>
      </c>
      <c r="V306" t="e">
        <f t="shared" si="308"/>
        <v>#VALUE!</v>
      </c>
      <c r="W306" t="e">
        <f t="shared" si="309"/>
        <v>#VALUE!</v>
      </c>
      <c r="X306" t="e">
        <f t="shared" si="310"/>
        <v>#VALUE!</v>
      </c>
      <c r="Y306" t="e">
        <f t="shared" si="311"/>
        <v>#VALUE!</v>
      </c>
      <c r="Z306" t="e">
        <f t="shared" si="312"/>
        <v>#VALUE!</v>
      </c>
      <c r="AA306" t="e">
        <f t="shared" si="313"/>
        <v>#VALUE!</v>
      </c>
      <c r="AB306" t="e">
        <f t="shared" si="314"/>
        <v>#VALUE!</v>
      </c>
      <c r="AC306" t="e">
        <f t="shared" si="315"/>
        <v>#VALUE!</v>
      </c>
      <c r="AD306" t="e">
        <f t="shared" si="316"/>
        <v>#VALUE!</v>
      </c>
      <c r="AE306" t="e">
        <f t="shared" si="317"/>
        <v>#VALUE!</v>
      </c>
      <c r="AF306" t="e">
        <f t="shared" si="318"/>
        <v>#VALUE!</v>
      </c>
      <c r="AG306" t="e">
        <f t="shared" si="319"/>
        <v>#VALUE!</v>
      </c>
      <c r="AH306" t="e">
        <f t="shared" si="320"/>
        <v>#VALUE!</v>
      </c>
      <c r="AI306" t="e">
        <f t="shared" si="321"/>
        <v>#VALUE!</v>
      </c>
      <c r="AJ306" t="e">
        <f t="shared" si="322"/>
        <v>#VALUE!</v>
      </c>
      <c r="AK306" t="e">
        <f t="shared" si="323"/>
        <v>#VALUE!</v>
      </c>
      <c r="AL306" t="e">
        <f t="shared" si="324"/>
        <v>#VALUE!</v>
      </c>
      <c r="AM306" t="e">
        <f t="shared" si="325"/>
        <v>#VALUE!</v>
      </c>
      <c r="AN306" t="e">
        <f t="shared" si="326"/>
        <v>#VALUE!</v>
      </c>
      <c r="AO306" t="e">
        <f t="shared" si="327"/>
        <v>#VALUE!</v>
      </c>
      <c r="AP306" t="e">
        <f t="shared" si="328"/>
        <v>#VALUE!</v>
      </c>
      <c r="AQ306" t="e">
        <f t="shared" si="329"/>
        <v>#VALUE!</v>
      </c>
      <c r="AR306" t="e">
        <f t="shared" si="330"/>
        <v>#VALUE!</v>
      </c>
      <c r="AS306" t="e">
        <f t="shared" si="331"/>
        <v>#VALUE!</v>
      </c>
      <c r="AT306" t="e">
        <f t="shared" si="332"/>
        <v>#VALUE!</v>
      </c>
      <c r="AU306" t="e">
        <f t="shared" si="333"/>
        <v>#VALUE!</v>
      </c>
      <c r="AV306" t="e">
        <f t="shared" si="334"/>
        <v>#VALUE!</v>
      </c>
      <c r="AW306" t="s">
        <v>1</v>
      </c>
      <c r="AX306" s="9" t="str">
        <f t="shared" si="335"/>
        <v/>
      </c>
      <c r="AY306" s="9" t="str">
        <f t="shared" si="336"/>
        <v/>
      </c>
      <c r="AZ306" s="9" t="str">
        <f t="shared" si="337"/>
        <v/>
      </c>
      <c r="BA306" s="1" t="str">
        <f t="shared" si="338"/>
        <v/>
      </c>
      <c r="BB306" s="1" t="str">
        <f t="shared" si="339"/>
        <v/>
      </c>
      <c r="BC306" s="9" t="str">
        <f t="shared" si="340"/>
        <v/>
      </c>
      <c r="BD306" s="9" t="str">
        <f t="shared" si="341"/>
        <v/>
      </c>
      <c r="BE306" s="12" t="str">
        <f t="shared" si="342"/>
        <v/>
      </c>
      <c r="BF306" s="12" t="str">
        <f t="shared" si="343"/>
        <v/>
      </c>
      <c r="BG306" s="12" t="str">
        <f t="shared" si="344"/>
        <v/>
      </c>
      <c r="BH306" t="s">
        <v>1</v>
      </c>
      <c r="BI306" s="9" t="str">
        <f t="shared" si="345"/>
        <v/>
      </c>
      <c r="BJ306" s="1" t="str">
        <f t="shared" si="346"/>
        <v/>
      </c>
      <c r="BK306" t="s">
        <v>1</v>
      </c>
      <c r="BL306" s="9" t="str">
        <f t="shared" si="347"/>
        <v/>
      </c>
      <c r="BM306" s="1" t="str">
        <f t="shared" si="348"/>
        <v/>
      </c>
      <c r="BN306" t="s">
        <v>1</v>
      </c>
      <c r="BO306" s="9" t="str">
        <f t="shared" si="349"/>
        <v/>
      </c>
      <c r="BP306" s="1" t="str">
        <f t="shared" si="289"/>
        <v/>
      </c>
      <c r="BQ306" t="s">
        <v>1</v>
      </c>
    </row>
    <row r="307" spans="3:69" x14ac:dyDescent="0.25">
      <c r="C307">
        <v>0</v>
      </c>
      <c r="D307" t="e">
        <f t="shared" si="290"/>
        <v>#VALUE!</v>
      </c>
      <c r="E307" t="e">
        <f t="shared" si="291"/>
        <v>#VALUE!</v>
      </c>
      <c r="F307" t="e">
        <f t="shared" si="292"/>
        <v>#VALUE!</v>
      </c>
      <c r="G307" t="e">
        <f t="shared" si="293"/>
        <v>#VALUE!</v>
      </c>
      <c r="H307" t="e">
        <f t="shared" si="294"/>
        <v>#VALUE!</v>
      </c>
      <c r="I307" t="e">
        <f t="shared" si="295"/>
        <v>#VALUE!</v>
      </c>
      <c r="J307" t="e">
        <f t="shared" si="296"/>
        <v>#VALUE!</v>
      </c>
      <c r="K307" t="e">
        <f t="shared" si="297"/>
        <v>#VALUE!</v>
      </c>
      <c r="L307" t="e">
        <f t="shared" si="298"/>
        <v>#VALUE!</v>
      </c>
      <c r="M307" t="e">
        <f t="shared" si="299"/>
        <v>#VALUE!</v>
      </c>
      <c r="N307" t="e">
        <f t="shared" si="300"/>
        <v>#VALUE!</v>
      </c>
      <c r="O307" t="e">
        <f t="shared" si="301"/>
        <v>#VALUE!</v>
      </c>
      <c r="P307" t="e">
        <f t="shared" si="302"/>
        <v>#VALUE!</v>
      </c>
      <c r="Q307" t="e">
        <f t="shared" si="303"/>
        <v>#VALUE!</v>
      </c>
      <c r="R307" t="e">
        <f t="shared" si="304"/>
        <v>#VALUE!</v>
      </c>
      <c r="S307" t="e">
        <f t="shared" si="305"/>
        <v>#VALUE!</v>
      </c>
      <c r="T307" t="e">
        <f t="shared" si="306"/>
        <v>#VALUE!</v>
      </c>
      <c r="U307" t="e">
        <f t="shared" si="307"/>
        <v>#VALUE!</v>
      </c>
      <c r="V307" t="e">
        <f t="shared" si="308"/>
        <v>#VALUE!</v>
      </c>
      <c r="W307" t="e">
        <f t="shared" si="309"/>
        <v>#VALUE!</v>
      </c>
      <c r="X307" t="e">
        <f t="shared" si="310"/>
        <v>#VALUE!</v>
      </c>
      <c r="Y307" t="e">
        <f t="shared" si="311"/>
        <v>#VALUE!</v>
      </c>
      <c r="Z307" t="e">
        <f t="shared" si="312"/>
        <v>#VALUE!</v>
      </c>
      <c r="AA307" t="e">
        <f t="shared" si="313"/>
        <v>#VALUE!</v>
      </c>
      <c r="AB307" t="e">
        <f t="shared" si="314"/>
        <v>#VALUE!</v>
      </c>
      <c r="AC307" t="e">
        <f t="shared" si="315"/>
        <v>#VALUE!</v>
      </c>
      <c r="AD307" t="e">
        <f t="shared" si="316"/>
        <v>#VALUE!</v>
      </c>
      <c r="AE307" t="e">
        <f t="shared" si="317"/>
        <v>#VALUE!</v>
      </c>
      <c r="AF307" t="e">
        <f t="shared" si="318"/>
        <v>#VALUE!</v>
      </c>
      <c r="AG307" t="e">
        <f t="shared" si="319"/>
        <v>#VALUE!</v>
      </c>
      <c r="AH307" t="e">
        <f t="shared" si="320"/>
        <v>#VALUE!</v>
      </c>
      <c r="AI307" t="e">
        <f t="shared" si="321"/>
        <v>#VALUE!</v>
      </c>
      <c r="AJ307" t="e">
        <f t="shared" si="322"/>
        <v>#VALUE!</v>
      </c>
      <c r="AK307" t="e">
        <f t="shared" si="323"/>
        <v>#VALUE!</v>
      </c>
      <c r="AL307" t="e">
        <f t="shared" si="324"/>
        <v>#VALUE!</v>
      </c>
      <c r="AM307" t="e">
        <f t="shared" si="325"/>
        <v>#VALUE!</v>
      </c>
      <c r="AN307" t="e">
        <f t="shared" si="326"/>
        <v>#VALUE!</v>
      </c>
      <c r="AO307" t="e">
        <f t="shared" si="327"/>
        <v>#VALUE!</v>
      </c>
      <c r="AP307" t="e">
        <f t="shared" si="328"/>
        <v>#VALUE!</v>
      </c>
      <c r="AQ307" t="e">
        <f t="shared" si="329"/>
        <v>#VALUE!</v>
      </c>
      <c r="AR307" t="e">
        <f t="shared" si="330"/>
        <v>#VALUE!</v>
      </c>
      <c r="AS307" t="e">
        <f t="shared" si="331"/>
        <v>#VALUE!</v>
      </c>
      <c r="AT307" t="e">
        <f t="shared" si="332"/>
        <v>#VALUE!</v>
      </c>
      <c r="AU307" t="e">
        <f t="shared" si="333"/>
        <v>#VALUE!</v>
      </c>
      <c r="AV307" t="e">
        <f t="shared" si="334"/>
        <v>#VALUE!</v>
      </c>
      <c r="AW307" t="s">
        <v>1</v>
      </c>
      <c r="AX307" s="9" t="str">
        <f t="shared" si="335"/>
        <v/>
      </c>
      <c r="AY307" s="9" t="str">
        <f t="shared" si="336"/>
        <v/>
      </c>
      <c r="AZ307" s="9" t="str">
        <f t="shared" si="337"/>
        <v/>
      </c>
      <c r="BA307" s="1" t="str">
        <f t="shared" si="338"/>
        <v/>
      </c>
      <c r="BB307" s="1" t="str">
        <f t="shared" si="339"/>
        <v/>
      </c>
      <c r="BC307" s="9" t="str">
        <f t="shared" si="340"/>
        <v/>
      </c>
      <c r="BD307" s="9" t="str">
        <f t="shared" si="341"/>
        <v/>
      </c>
      <c r="BE307" s="12" t="str">
        <f t="shared" si="342"/>
        <v/>
      </c>
      <c r="BF307" s="12" t="str">
        <f t="shared" si="343"/>
        <v/>
      </c>
      <c r="BG307" s="12" t="str">
        <f t="shared" si="344"/>
        <v/>
      </c>
      <c r="BH307" t="s">
        <v>1</v>
      </c>
      <c r="BI307" s="9" t="str">
        <f t="shared" si="345"/>
        <v/>
      </c>
      <c r="BJ307" s="1" t="str">
        <f t="shared" si="346"/>
        <v/>
      </c>
      <c r="BK307" t="s">
        <v>1</v>
      </c>
      <c r="BL307" s="9" t="str">
        <f t="shared" si="347"/>
        <v/>
      </c>
      <c r="BM307" s="1" t="str">
        <f t="shared" si="348"/>
        <v/>
      </c>
      <c r="BN307" t="s">
        <v>1</v>
      </c>
      <c r="BO307" s="9" t="str">
        <f t="shared" si="349"/>
        <v/>
      </c>
      <c r="BP307" s="1" t="str">
        <f t="shared" si="289"/>
        <v/>
      </c>
      <c r="BQ307" t="s">
        <v>1</v>
      </c>
    </row>
    <row r="308" spans="3:69" x14ac:dyDescent="0.25">
      <c r="C308">
        <v>0</v>
      </c>
      <c r="D308" t="e">
        <f t="shared" si="290"/>
        <v>#VALUE!</v>
      </c>
      <c r="E308" t="e">
        <f t="shared" si="291"/>
        <v>#VALUE!</v>
      </c>
      <c r="F308" t="e">
        <f t="shared" si="292"/>
        <v>#VALUE!</v>
      </c>
      <c r="G308" t="e">
        <f t="shared" si="293"/>
        <v>#VALUE!</v>
      </c>
      <c r="H308" t="e">
        <f t="shared" si="294"/>
        <v>#VALUE!</v>
      </c>
      <c r="I308" t="e">
        <f t="shared" si="295"/>
        <v>#VALUE!</v>
      </c>
      <c r="J308" t="e">
        <f t="shared" si="296"/>
        <v>#VALUE!</v>
      </c>
      <c r="K308" t="e">
        <f t="shared" si="297"/>
        <v>#VALUE!</v>
      </c>
      <c r="L308" t="e">
        <f t="shared" si="298"/>
        <v>#VALUE!</v>
      </c>
      <c r="M308" t="e">
        <f t="shared" si="299"/>
        <v>#VALUE!</v>
      </c>
      <c r="N308" t="e">
        <f t="shared" si="300"/>
        <v>#VALUE!</v>
      </c>
      <c r="O308" t="e">
        <f t="shared" si="301"/>
        <v>#VALUE!</v>
      </c>
      <c r="P308" t="e">
        <f t="shared" si="302"/>
        <v>#VALUE!</v>
      </c>
      <c r="Q308" t="e">
        <f t="shared" si="303"/>
        <v>#VALUE!</v>
      </c>
      <c r="R308" t="e">
        <f t="shared" si="304"/>
        <v>#VALUE!</v>
      </c>
      <c r="S308" t="e">
        <f t="shared" si="305"/>
        <v>#VALUE!</v>
      </c>
      <c r="T308" t="e">
        <f t="shared" si="306"/>
        <v>#VALUE!</v>
      </c>
      <c r="U308" t="e">
        <f t="shared" si="307"/>
        <v>#VALUE!</v>
      </c>
      <c r="V308" t="e">
        <f t="shared" si="308"/>
        <v>#VALUE!</v>
      </c>
      <c r="W308" t="e">
        <f t="shared" si="309"/>
        <v>#VALUE!</v>
      </c>
      <c r="X308" t="e">
        <f t="shared" si="310"/>
        <v>#VALUE!</v>
      </c>
      <c r="Y308" t="e">
        <f t="shared" si="311"/>
        <v>#VALUE!</v>
      </c>
      <c r="Z308" t="e">
        <f t="shared" si="312"/>
        <v>#VALUE!</v>
      </c>
      <c r="AA308" t="e">
        <f t="shared" si="313"/>
        <v>#VALUE!</v>
      </c>
      <c r="AB308" t="e">
        <f t="shared" si="314"/>
        <v>#VALUE!</v>
      </c>
      <c r="AC308" t="e">
        <f t="shared" si="315"/>
        <v>#VALUE!</v>
      </c>
      <c r="AD308" t="e">
        <f t="shared" si="316"/>
        <v>#VALUE!</v>
      </c>
      <c r="AE308" t="e">
        <f t="shared" si="317"/>
        <v>#VALUE!</v>
      </c>
      <c r="AF308" t="e">
        <f t="shared" si="318"/>
        <v>#VALUE!</v>
      </c>
      <c r="AG308" t="e">
        <f t="shared" si="319"/>
        <v>#VALUE!</v>
      </c>
      <c r="AH308" t="e">
        <f t="shared" si="320"/>
        <v>#VALUE!</v>
      </c>
      <c r="AI308" t="e">
        <f t="shared" si="321"/>
        <v>#VALUE!</v>
      </c>
      <c r="AJ308" t="e">
        <f t="shared" si="322"/>
        <v>#VALUE!</v>
      </c>
      <c r="AK308" t="e">
        <f t="shared" si="323"/>
        <v>#VALUE!</v>
      </c>
      <c r="AL308" t="e">
        <f t="shared" si="324"/>
        <v>#VALUE!</v>
      </c>
      <c r="AM308" t="e">
        <f t="shared" si="325"/>
        <v>#VALUE!</v>
      </c>
      <c r="AN308" t="e">
        <f t="shared" si="326"/>
        <v>#VALUE!</v>
      </c>
      <c r="AO308" t="e">
        <f t="shared" si="327"/>
        <v>#VALUE!</v>
      </c>
      <c r="AP308" t="e">
        <f t="shared" si="328"/>
        <v>#VALUE!</v>
      </c>
      <c r="AQ308" t="e">
        <f t="shared" si="329"/>
        <v>#VALUE!</v>
      </c>
      <c r="AR308" t="e">
        <f t="shared" si="330"/>
        <v>#VALUE!</v>
      </c>
      <c r="AS308" t="e">
        <f t="shared" si="331"/>
        <v>#VALUE!</v>
      </c>
      <c r="AT308" t="e">
        <f t="shared" si="332"/>
        <v>#VALUE!</v>
      </c>
      <c r="AU308" t="e">
        <f t="shared" si="333"/>
        <v>#VALUE!</v>
      </c>
      <c r="AV308" t="e">
        <f t="shared" si="334"/>
        <v>#VALUE!</v>
      </c>
      <c r="AW308" t="s">
        <v>1</v>
      </c>
      <c r="AX308" s="9" t="str">
        <f t="shared" si="335"/>
        <v/>
      </c>
      <c r="AY308" s="9" t="str">
        <f t="shared" si="336"/>
        <v/>
      </c>
      <c r="AZ308" s="9" t="str">
        <f t="shared" si="337"/>
        <v/>
      </c>
      <c r="BA308" s="1" t="str">
        <f t="shared" si="338"/>
        <v/>
      </c>
      <c r="BB308" s="1" t="str">
        <f t="shared" si="339"/>
        <v/>
      </c>
      <c r="BC308" s="9" t="str">
        <f t="shared" si="340"/>
        <v/>
      </c>
      <c r="BD308" s="9" t="str">
        <f t="shared" si="341"/>
        <v/>
      </c>
      <c r="BE308" s="12" t="str">
        <f t="shared" si="342"/>
        <v/>
      </c>
      <c r="BF308" s="12" t="str">
        <f t="shared" si="343"/>
        <v/>
      </c>
      <c r="BG308" s="12" t="str">
        <f t="shared" si="344"/>
        <v/>
      </c>
      <c r="BH308" t="s">
        <v>1</v>
      </c>
      <c r="BI308" s="9" t="str">
        <f t="shared" si="345"/>
        <v/>
      </c>
      <c r="BJ308" s="1" t="str">
        <f t="shared" si="346"/>
        <v/>
      </c>
      <c r="BK308" t="s">
        <v>1</v>
      </c>
      <c r="BL308" s="9" t="str">
        <f t="shared" si="347"/>
        <v/>
      </c>
      <c r="BM308" s="1" t="str">
        <f t="shared" si="348"/>
        <v/>
      </c>
      <c r="BN308" t="s">
        <v>1</v>
      </c>
      <c r="BO308" s="9" t="str">
        <f t="shared" si="349"/>
        <v/>
      </c>
      <c r="BP308" s="1" t="str">
        <f t="shared" si="289"/>
        <v/>
      </c>
      <c r="BQ308" t="s">
        <v>1</v>
      </c>
    </row>
    <row r="309" spans="3:69" x14ac:dyDescent="0.25">
      <c r="C309">
        <v>0</v>
      </c>
      <c r="D309" t="e">
        <f t="shared" si="290"/>
        <v>#VALUE!</v>
      </c>
      <c r="E309" t="e">
        <f t="shared" si="291"/>
        <v>#VALUE!</v>
      </c>
      <c r="F309" t="e">
        <f t="shared" si="292"/>
        <v>#VALUE!</v>
      </c>
      <c r="G309" t="e">
        <f t="shared" si="293"/>
        <v>#VALUE!</v>
      </c>
      <c r="H309" t="e">
        <f t="shared" si="294"/>
        <v>#VALUE!</v>
      </c>
      <c r="I309" t="e">
        <f t="shared" si="295"/>
        <v>#VALUE!</v>
      </c>
      <c r="J309" t="e">
        <f t="shared" si="296"/>
        <v>#VALUE!</v>
      </c>
      <c r="K309" t="e">
        <f t="shared" si="297"/>
        <v>#VALUE!</v>
      </c>
      <c r="L309" t="e">
        <f t="shared" si="298"/>
        <v>#VALUE!</v>
      </c>
      <c r="M309" t="e">
        <f t="shared" si="299"/>
        <v>#VALUE!</v>
      </c>
      <c r="N309" t="e">
        <f t="shared" si="300"/>
        <v>#VALUE!</v>
      </c>
      <c r="O309" t="e">
        <f t="shared" si="301"/>
        <v>#VALUE!</v>
      </c>
      <c r="P309" t="e">
        <f t="shared" si="302"/>
        <v>#VALUE!</v>
      </c>
      <c r="Q309" t="e">
        <f t="shared" si="303"/>
        <v>#VALUE!</v>
      </c>
      <c r="R309" t="e">
        <f t="shared" si="304"/>
        <v>#VALUE!</v>
      </c>
      <c r="S309" t="e">
        <f t="shared" si="305"/>
        <v>#VALUE!</v>
      </c>
      <c r="T309" t="e">
        <f t="shared" si="306"/>
        <v>#VALUE!</v>
      </c>
      <c r="U309" t="e">
        <f t="shared" si="307"/>
        <v>#VALUE!</v>
      </c>
      <c r="V309" t="e">
        <f t="shared" si="308"/>
        <v>#VALUE!</v>
      </c>
      <c r="W309" t="e">
        <f t="shared" si="309"/>
        <v>#VALUE!</v>
      </c>
      <c r="X309" t="e">
        <f t="shared" si="310"/>
        <v>#VALUE!</v>
      </c>
      <c r="Y309" t="e">
        <f t="shared" si="311"/>
        <v>#VALUE!</v>
      </c>
      <c r="Z309" t="e">
        <f t="shared" si="312"/>
        <v>#VALUE!</v>
      </c>
      <c r="AA309" t="e">
        <f t="shared" si="313"/>
        <v>#VALUE!</v>
      </c>
      <c r="AB309" t="e">
        <f t="shared" si="314"/>
        <v>#VALUE!</v>
      </c>
      <c r="AC309" t="e">
        <f t="shared" si="315"/>
        <v>#VALUE!</v>
      </c>
      <c r="AD309" t="e">
        <f t="shared" si="316"/>
        <v>#VALUE!</v>
      </c>
      <c r="AE309" t="e">
        <f t="shared" si="317"/>
        <v>#VALUE!</v>
      </c>
      <c r="AF309" t="e">
        <f t="shared" si="318"/>
        <v>#VALUE!</v>
      </c>
      <c r="AG309" t="e">
        <f t="shared" si="319"/>
        <v>#VALUE!</v>
      </c>
      <c r="AH309" t="e">
        <f t="shared" si="320"/>
        <v>#VALUE!</v>
      </c>
      <c r="AI309" t="e">
        <f t="shared" si="321"/>
        <v>#VALUE!</v>
      </c>
      <c r="AJ309" t="e">
        <f t="shared" si="322"/>
        <v>#VALUE!</v>
      </c>
      <c r="AK309" t="e">
        <f t="shared" si="323"/>
        <v>#VALUE!</v>
      </c>
      <c r="AL309" t="e">
        <f t="shared" si="324"/>
        <v>#VALUE!</v>
      </c>
      <c r="AM309" t="e">
        <f t="shared" si="325"/>
        <v>#VALUE!</v>
      </c>
      <c r="AN309" t="e">
        <f t="shared" si="326"/>
        <v>#VALUE!</v>
      </c>
      <c r="AO309" t="e">
        <f t="shared" si="327"/>
        <v>#VALUE!</v>
      </c>
      <c r="AP309" t="e">
        <f t="shared" si="328"/>
        <v>#VALUE!</v>
      </c>
      <c r="AQ309" t="e">
        <f t="shared" si="329"/>
        <v>#VALUE!</v>
      </c>
      <c r="AR309" t="e">
        <f t="shared" si="330"/>
        <v>#VALUE!</v>
      </c>
      <c r="AS309" t="e">
        <f t="shared" si="331"/>
        <v>#VALUE!</v>
      </c>
      <c r="AT309" t="e">
        <f t="shared" si="332"/>
        <v>#VALUE!</v>
      </c>
      <c r="AU309" t="e">
        <f t="shared" si="333"/>
        <v>#VALUE!</v>
      </c>
      <c r="AV309" t="e">
        <f t="shared" si="334"/>
        <v>#VALUE!</v>
      </c>
      <c r="AW309" t="s">
        <v>1</v>
      </c>
      <c r="AX309" s="9" t="str">
        <f t="shared" si="335"/>
        <v/>
      </c>
      <c r="AY309" s="9" t="str">
        <f t="shared" si="336"/>
        <v/>
      </c>
      <c r="AZ309" s="9" t="str">
        <f t="shared" si="337"/>
        <v/>
      </c>
      <c r="BA309" s="1" t="str">
        <f t="shared" si="338"/>
        <v/>
      </c>
      <c r="BB309" s="1" t="str">
        <f t="shared" si="339"/>
        <v/>
      </c>
      <c r="BC309" s="9" t="str">
        <f t="shared" si="340"/>
        <v/>
      </c>
      <c r="BD309" s="9" t="str">
        <f t="shared" si="341"/>
        <v/>
      </c>
      <c r="BE309" s="12" t="str">
        <f t="shared" si="342"/>
        <v/>
      </c>
      <c r="BF309" s="12" t="str">
        <f t="shared" si="343"/>
        <v/>
      </c>
      <c r="BG309" s="12" t="str">
        <f t="shared" si="344"/>
        <v/>
      </c>
      <c r="BH309" t="s">
        <v>1</v>
      </c>
      <c r="BI309" s="9" t="str">
        <f t="shared" si="345"/>
        <v/>
      </c>
      <c r="BJ309" s="1" t="str">
        <f t="shared" si="346"/>
        <v/>
      </c>
      <c r="BK309" t="s">
        <v>1</v>
      </c>
      <c r="BL309" s="9" t="str">
        <f t="shared" si="347"/>
        <v/>
      </c>
      <c r="BM309" s="1" t="str">
        <f t="shared" si="348"/>
        <v/>
      </c>
      <c r="BN309" t="s">
        <v>1</v>
      </c>
      <c r="BO309" s="9" t="str">
        <f t="shared" si="349"/>
        <v/>
      </c>
      <c r="BP309" s="1" t="str">
        <f t="shared" si="289"/>
        <v/>
      </c>
      <c r="BQ309" t="s">
        <v>1</v>
      </c>
    </row>
    <row r="310" spans="3:69" x14ac:dyDescent="0.25">
      <c r="C310">
        <v>0</v>
      </c>
      <c r="D310" t="e">
        <f t="shared" si="290"/>
        <v>#VALUE!</v>
      </c>
      <c r="E310" t="e">
        <f t="shared" si="291"/>
        <v>#VALUE!</v>
      </c>
      <c r="F310" t="e">
        <f t="shared" si="292"/>
        <v>#VALUE!</v>
      </c>
      <c r="G310" t="e">
        <f t="shared" si="293"/>
        <v>#VALUE!</v>
      </c>
      <c r="H310" t="e">
        <f t="shared" si="294"/>
        <v>#VALUE!</v>
      </c>
      <c r="I310" t="e">
        <f t="shared" si="295"/>
        <v>#VALUE!</v>
      </c>
      <c r="J310" t="e">
        <f t="shared" si="296"/>
        <v>#VALUE!</v>
      </c>
      <c r="K310" t="e">
        <f t="shared" si="297"/>
        <v>#VALUE!</v>
      </c>
      <c r="L310" t="e">
        <f t="shared" si="298"/>
        <v>#VALUE!</v>
      </c>
      <c r="M310" t="e">
        <f t="shared" si="299"/>
        <v>#VALUE!</v>
      </c>
      <c r="N310" t="e">
        <f t="shared" si="300"/>
        <v>#VALUE!</v>
      </c>
      <c r="O310" t="e">
        <f t="shared" si="301"/>
        <v>#VALUE!</v>
      </c>
      <c r="P310" t="e">
        <f t="shared" si="302"/>
        <v>#VALUE!</v>
      </c>
      <c r="Q310" t="e">
        <f t="shared" si="303"/>
        <v>#VALUE!</v>
      </c>
      <c r="R310" t="e">
        <f t="shared" si="304"/>
        <v>#VALUE!</v>
      </c>
      <c r="S310" t="e">
        <f t="shared" si="305"/>
        <v>#VALUE!</v>
      </c>
      <c r="T310" t="e">
        <f t="shared" si="306"/>
        <v>#VALUE!</v>
      </c>
      <c r="U310" t="e">
        <f t="shared" si="307"/>
        <v>#VALUE!</v>
      </c>
      <c r="V310" t="e">
        <f t="shared" si="308"/>
        <v>#VALUE!</v>
      </c>
      <c r="W310" t="e">
        <f t="shared" si="309"/>
        <v>#VALUE!</v>
      </c>
      <c r="X310" t="e">
        <f t="shared" si="310"/>
        <v>#VALUE!</v>
      </c>
      <c r="Y310" t="e">
        <f t="shared" si="311"/>
        <v>#VALUE!</v>
      </c>
      <c r="Z310" t="e">
        <f t="shared" si="312"/>
        <v>#VALUE!</v>
      </c>
      <c r="AA310" t="e">
        <f t="shared" si="313"/>
        <v>#VALUE!</v>
      </c>
      <c r="AB310" t="e">
        <f t="shared" si="314"/>
        <v>#VALUE!</v>
      </c>
      <c r="AC310" t="e">
        <f t="shared" si="315"/>
        <v>#VALUE!</v>
      </c>
      <c r="AD310" t="e">
        <f t="shared" si="316"/>
        <v>#VALUE!</v>
      </c>
      <c r="AE310" t="e">
        <f t="shared" si="317"/>
        <v>#VALUE!</v>
      </c>
      <c r="AF310" t="e">
        <f t="shared" si="318"/>
        <v>#VALUE!</v>
      </c>
      <c r="AG310" t="e">
        <f t="shared" si="319"/>
        <v>#VALUE!</v>
      </c>
      <c r="AH310" t="e">
        <f t="shared" si="320"/>
        <v>#VALUE!</v>
      </c>
      <c r="AI310" t="e">
        <f t="shared" si="321"/>
        <v>#VALUE!</v>
      </c>
      <c r="AJ310" t="e">
        <f t="shared" si="322"/>
        <v>#VALUE!</v>
      </c>
      <c r="AK310" t="e">
        <f t="shared" si="323"/>
        <v>#VALUE!</v>
      </c>
      <c r="AL310" t="e">
        <f t="shared" si="324"/>
        <v>#VALUE!</v>
      </c>
      <c r="AM310" t="e">
        <f t="shared" si="325"/>
        <v>#VALUE!</v>
      </c>
      <c r="AN310" t="e">
        <f t="shared" si="326"/>
        <v>#VALUE!</v>
      </c>
      <c r="AO310" t="e">
        <f t="shared" si="327"/>
        <v>#VALUE!</v>
      </c>
      <c r="AP310" t="e">
        <f t="shared" si="328"/>
        <v>#VALUE!</v>
      </c>
      <c r="AQ310" t="e">
        <f t="shared" si="329"/>
        <v>#VALUE!</v>
      </c>
      <c r="AR310" t="e">
        <f t="shared" si="330"/>
        <v>#VALUE!</v>
      </c>
      <c r="AS310" t="e">
        <f t="shared" si="331"/>
        <v>#VALUE!</v>
      </c>
      <c r="AT310" t="e">
        <f t="shared" si="332"/>
        <v>#VALUE!</v>
      </c>
      <c r="AU310" t="e">
        <f t="shared" si="333"/>
        <v>#VALUE!</v>
      </c>
      <c r="AV310" t="e">
        <f t="shared" si="334"/>
        <v>#VALUE!</v>
      </c>
      <c r="AW310" t="s">
        <v>1</v>
      </c>
      <c r="AX310" s="9" t="str">
        <f t="shared" si="335"/>
        <v/>
      </c>
      <c r="AY310" s="9" t="str">
        <f t="shared" si="336"/>
        <v/>
      </c>
      <c r="AZ310" s="9" t="str">
        <f t="shared" si="337"/>
        <v/>
      </c>
      <c r="BA310" s="1" t="str">
        <f t="shared" si="338"/>
        <v/>
      </c>
      <c r="BB310" s="1" t="str">
        <f t="shared" si="339"/>
        <v/>
      </c>
      <c r="BC310" s="9" t="str">
        <f t="shared" si="340"/>
        <v/>
      </c>
      <c r="BD310" s="9" t="str">
        <f t="shared" si="341"/>
        <v/>
      </c>
      <c r="BE310" s="12" t="str">
        <f t="shared" si="342"/>
        <v/>
      </c>
      <c r="BF310" s="12" t="str">
        <f t="shared" si="343"/>
        <v/>
      </c>
      <c r="BG310" s="12" t="str">
        <f t="shared" si="344"/>
        <v/>
      </c>
      <c r="BH310" t="s">
        <v>1</v>
      </c>
      <c r="BI310" s="9" t="str">
        <f t="shared" si="345"/>
        <v/>
      </c>
      <c r="BJ310" s="1" t="str">
        <f t="shared" si="346"/>
        <v/>
      </c>
      <c r="BK310" t="s">
        <v>1</v>
      </c>
      <c r="BL310" s="9" t="str">
        <f t="shared" si="347"/>
        <v/>
      </c>
      <c r="BM310" s="1" t="str">
        <f t="shared" si="348"/>
        <v/>
      </c>
      <c r="BN310" t="s">
        <v>1</v>
      </c>
      <c r="BO310" s="9" t="str">
        <f t="shared" si="349"/>
        <v/>
      </c>
      <c r="BP310" s="1" t="str">
        <f t="shared" si="289"/>
        <v/>
      </c>
      <c r="BQ310" t="s">
        <v>1</v>
      </c>
    </row>
    <row r="311" spans="3:69" x14ac:dyDescent="0.25">
      <c r="C311">
        <v>0</v>
      </c>
      <c r="D311" t="e">
        <f t="shared" si="290"/>
        <v>#VALUE!</v>
      </c>
      <c r="E311" t="e">
        <f t="shared" si="291"/>
        <v>#VALUE!</v>
      </c>
      <c r="F311" t="e">
        <f t="shared" si="292"/>
        <v>#VALUE!</v>
      </c>
      <c r="G311" t="e">
        <f t="shared" si="293"/>
        <v>#VALUE!</v>
      </c>
      <c r="H311" t="e">
        <f t="shared" si="294"/>
        <v>#VALUE!</v>
      </c>
      <c r="I311" t="e">
        <f t="shared" si="295"/>
        <v>#VALUE!</v>
      </c>
      <c r="J311" t="e">
        <f t="shared" si="296"/>
        <v>#VALUE!</v>
      </c>
      <c r="K311" t="e">
        <f t="shared" si="297"/>
        <v>#VALUE!</v>
      </c>
      <c r="L311" t="e">
        <f t="shared" si="298"/>
        <v>#VALUE!</v>
      </c>
      <c r="M311" t="e">
        <f t="shared" si="299"/>
        <v>#VALUE!</v>
      </c>
      <c r="N311" t="e">
        <f t="shared" si="300"/>
        <v>#VALUE!</v>
      </c>
      <c r="O311" t="e">
        <f t="shared" si="301"/>
        <v>#VALUE!</v>
      </c>
      <c r="P311" t="e">
        <f t="shared" si="302"/>
        <v>#VALUE!</v>
      </c>
      <c r="Q311" t="e">
        <f t="shared" si="303"/>
        <v>#VALUE!</v>
      </c>
      <c r="R311" t="e">
        <f t="shared" si="304"/>
        <v>#VALUE!</v>
      </c>
      <c r="S311" t="e">
        <f t="shared" si="305"/>
        <v>#VALUE!</v>
      </c>
      <c r="T311" t="e">
        <f t="shared" si="306"/>
        <v>#VALUE!</v>
      </c>
      <c r="U311" t="e">
        <f t="shared" si="307"/>
        <v>#VALUE!</v>
      </c>
      <c r="V311" t="e">
        <f t="shared" si="308"/>
        <v>#VALUE!</v>
      </c>
      <c r="W311" t="e">
        <f t="shared" si="309"/>
        <v>#VALUE!</v>
      </c>
      <c r="X311" t="e">
        <f t="shared" si="310"/>
        <v>#VALUE!</v>
      </c>
      <c r="Y311" t="e">
        <f t="shared" si="311"/>
        <v>#VALUE!</v>
      </c>
      <c r="Z311" t="e">
        <f t="shared" si="312"/>
        <v>#VALUE!</v>
      </c>
      <c r="AA311" t="e">
        <f t="shared" si="313"/>
        <v>#VALUE!</v>
      </c>
      <c r="AB311" t="e">
        <f t="shared" si="314"/>
        <v>#VALUE!</v>
      </c>
      <c r="AC311" t="e">
        <f t="shared" si="315"/>
        <v>#VALUE!</v>
      </c>
      <c r="AD311" t="e">
        <f t="shared" si="316"/>
        <v>#VALUE!</v>
      </c>
      <c r="AE311" t="e">
        <f t="shared" si="317"/>
        <v>#VALUE!</v>
      </c>
      <c r="AF311" t="e">
        <f t="shared" si="318"/>
        <v>#VALUE!</v>
      </c>
      <c r="AG311" t="e">
        <f t="shared" si="319"/>
        <v>#VALUE!</v>
      </c>
      <c r="AH311" t="e">
        <f t="shared" si="320"/>
        <v>#VALUE!</v>
      </c>
      <c r="AI311" t="e">
        <f t="shared" si="321"/>
        <v>#VALUE!</v>
      </c>
      <c r="AJ311" t="e">
        <f t="shared" si="322"/>
        <v>#VALUE!</v>
      </c>
      <c r="AK311" t="e">
        <f t="shared" si="323"/>
        <v>#VALUE!</v>
      </c>
      <c r="AL311" t="e">
        <f t="shared" si="324"/>
        <v>#VALUE!</v>
      </c>
      <c r="AM311" t="e">
        <f t="shared" si="325"/>
        <v>#VALUE!</v>
      </c>
      <c r="AN311" t="e">
        <f t="shared" si="326"/>
        <v>#VALUE!</v>
      </c>
      <c r="AO311" t="e">
        <f t="shared" si="327"/>
        <v>#VALUE!</v>
      </c>
      <c r="AP311" t="e">
        <f t="shared" si="328"/>
        <v>#VALUE!</v>
      </c>
      <c r="AQ311" t="e">
        <f t="shared" si="329"/>
        <v>#VALUE!</v>
      </c>
      <c r="AR311" t="e">
        <f t="shared" si="330"/>
        <v>#VALUE!</v>
      </c>
      <c r="AS311" t="e">
        <f t="shared" si="331"/>
        <v>#VALUE!</v>
      </c>
      <c r="AT311" t="e">
        <f t="shared" si="332"/>
        <v>#VALUE!</v>
      </c>
      <c r="AU311" t="e">
        <f t="shared" si="333"/>
        <v>#VALUE!</v>
      </c>
      <c r="AV311" t="e">
        <f t="shared" si="334"/>
        <v>#VALUE!</v>
      </c>
      <c r="AW311" t="s">
        <v>1</v>
      </c>
      <c r="AX311" s="9" t="str">
        <f t="shared" si="335"/>
        <v/>
      </c>
      <c r="AY311" s="9" t="str">
        <f t="shared" si="336"/>
        <v/>
      </c>
      <c r="AZ311" s="9" t="str">
        <f t="shared" si="337"/>
        <v/>
      </c>
      <c r="BA311" s="1" t="str">
        <f t="shared" si="338"/>
        <v/>
      </c>
      <c r="BB311" s="1" t="str">
        <f t="shared" si="339"/>
        <v/>
      </c>
      <c r="BC311" s="9" t="str">
        <f t="shared" si="340"/>
        <v/>
      </c>
      <c r="BD311" s="9" t="str">
        <f t="shared" si="341"/>
        <v/>
      </c>
      <c r="BE311" s="12" t="str">
        <f t="shared" si="342"/>
        <v/>
      </c>
      <c r="BF311" s="12" t="str">
        <f t="shared" si="343"/>
        <v/>
      </c>
      <c r="BG311" s="12" t="str">
        <f t="shared" si="344"/>
        <v/>
      </c>
      <c r="BH311" t="s">
        <v>1</v>
      </c>
      <c r="BI311" s="9" t="str">
        <f t="shared" si="345"/>
        <v/>
      </c>
      <c r="BJ311" s="1" t="str">
        <f t="shared" si="346"/>
        <v/>
      </c>
      <c r="BK311" t="s">
        <v>1</v>
      </c>
      <c r="BL311" s="9" t="str">
        <f t="shared" si="347"/>
        <v/>
      </c>
      <c r="BM311" s="1" t="str">
        <f t="shared" si="348"/>
        <v/>
      </c>
      <c r="BN311" t="s">
        <v>1</v>
      </c>
      <c r="BO311" s="9" t="str">
        <f t="shared" si="349"/>
        <v/>
      </c>
      <c r="BP311" s="1" t="str">
        <f t="shared" si="289"/>
        <v/>
      </c>
      <c r="BQ311" t="s">
        <v>1</v>
      </c>
    </row>
    <row r="312" spans="3:69" x14ac:dyDescent="0.25">
      <c r="C312">
        <v>0</v>
      </c>
      <c r="D312" t="e">
        <f t="shared" si="290"/>
        <v>#VALUE!</v>
      </c>
      <c r="E312" t="e">
        <f t="shared" si="291"/>
        <v>#VALUE!</v>
      </c>
      <c r="F312" t="e">
        <f t="shared" si="292"/>
        <v>#VALUE!</v>
      </c>
      <c r="G312" t="e">
        <f t="shared" si="293"/>
        <v>#VALUE!</v>
      </c>
      <c r="H312" t="e">
        <f t="shared" si="294"/>
        <v>#VALUE!</v>
      </c>
      <c r="I312" t="e">
        <f t="shared" si="295"/>
        <v>#VALUE!</v>
      </c>
      <c r="J312" t="e">
        <f t="shared" si="296"/>
        <v>#VALUE!</v>
      </c>
      <c r="K312" t="e">
        <f t="shared" si="297"/>
        <v>#VALUE!</v>
      </c>
      <c r="L312" t="e">
        <f t="shared" si="298"/>
        <v>#VALUE!</v>
      </c>
      <c r="M312" t="e">
        <f t="shared" si="299"/>
        <v>#VALUE!</v>
      </c>
      <c r="N312" t="e">
        <f t="shared" si="300"/>
        <v>#VALUE!</v>
      </c>
      <c r="O312" t="e">
        <f t="shared" si="301"/>
        <v>#VALUE!</v>
      </c>
      <c r="P312" t="e">
        <f t="shared" si="302"/>
        <v>#VALUE!</v>
      </c>
      <c r="Q312" t="e">
        <f t="shared" si="303"/>
        <v>#VALUE!</v>
      </c>
      <c r="R312" t="e">
        <f t="shared" si="304"/>
        <v>#VALUE!</v>
      </c>
      <c r="S312" t="e">
        <f t="shared" si="305"/>
        <v>#VALUE!</v>
      </c>
      <c r="T312" t="e">
        <f t="shared" si="306"/>
        <v>#VALUE!</v>
      </c>
      <c r="U312" t="e">
        <f t="shared" si="307"/>
        <v>#VALUE!</v>
      </c>
      <c r="V312" t="e">
        <f t="shared" si="308"/>
        <v>#VALUE!</v>
      </c>
      <c r="W312" t="e">
        <f t="shared" si="309"/>
        <v>#VALUE!</v>
      </c>
      <c r="X312" t="e">
        <f t="shared" si="310"/>
        <v>#VALUE!</v>
      </c>
      <c r="Y312" t="e">
        <f t="shared" si="311"/>
        <v>#VALUE!</v>
      </c>
      <c r="Z312" t="e">
        <f t="shared" si="312"/>
        <v>#VALUE!</v>
      </c>
      <c r="AA312" t="e">
        <f t="shared" si="313"/>
        <v>#VALUE!</v>
      </c>
      <c r="AB312" t="e">
        <f t="shared" si="314"/>
        <v>#VALUE!</v>
      </c>
      <c r="AC312" t="e">
        <f t="shared" si="315"/>
        <v>#VALUE!</v>
      </c>
      <c r="AD312" t="e">
        <f t="shared" si="316"/>
        <v>#VALUE!</v>
      </c>
      <c r="AE312" t="e">
        <f t="shared" si="317"/>
        <v>#VALUE!</v>
      </c>
      <c r="AF312" t="e">
        <f t="shared" si="318"/>
        <v>#VALUE!</v>
      </c>
      <c r="AG312" t="e">
        <f t="shared" si="319"/>
        <v>#VALUE!</v>
      </c>
      <c r="AH312" t="e">
        <f t="shared" si="320"/>
        <v>#VALUE!</v>
      </c>
      <c r="AI312" t="e">
        <f t="shared" si="321"/>
        <v>#VALUE!</v>
      </c>
      <c r="AJ312" t="e">
        <f t="shared" si="322"/>
        <v>#VALUE!</v>
      </c>
      <c r="AK312" t="e">
        <f t="shared" si="323"/>
        <v>#VALUE!</v>
      </c>
      <c r="AL312" t="e">
        <f t="shared" si="324"/>
        <v>#VALUE!</v>
      </c>
      <c r="AM312" t="e">
        <f t="shared" si="325"/>
        <v>#VALUE!</v>
      </c>
      <c r="AN312" t="e">
        <f t="shared" si="326"/>
        <v>#VALUE!</v>
      </c>
      <c r="AO312" t="e">
        <f t="shared" si="327"/>
        <v>#VALUE!</v>
      </c>
      <c r="AP312" t="e">
        <f t="shared" si="328"/>
        <v>#VALUE!</v>
      </c>
      <c r="AQ312" t="e">
        <f t="shared" si="329"/>
        <v>#VALUE!</v>
      </c>
      <c r="AR312" t="e">
        <f t="shared" si="330"/>
        <v>#VALUE!</v>
      </c>
      <c r="AS312" t="e">
        <f t="shared" si="331"/>
        <v>#VALUE!</v>
      </c>
      <c r="AT312" t="e">
        <f t="shared" si="332"/>
        <v>#VALUE!</v>
      </c>
      <c r="AU312" t="e">
        <f t="shared" si="333"/>
        <v>#VALUE!</v>
      </c>
      <c r="AV312" t="e">
        <f t="shared" si="334"/>
        <v>#VALUE!</v>
      </c>
      <c r="AW312" t="s">
        <v>1</v>
      </c>
      <c r="AX312" s="9" t="str">
        <f t="shared" si="335"/>
        <v/>
      </c>
      <c r="AY312" s="9" t="str">
        <f t="shared" si="336"/>
        <v/>
      </c>
      <c r="AZ312" s="9" t="str">
        <f t="shared" si="337"/>
        <v/>
      </c>
      <c r="BA312" s="1" t="str">
        <f t="shared" si="338"/>
        <v/>
      </c>
      <c r="BB312" s="1" t="str">
        <f t="shared" si="339"/>
        <v/>
      </c>
      <c r="BC312" s="9" t="str">
        <f t="shared" si="340"/>
        <v/>
      </c>
      <c r="BD312" s="9" t="str">
        <f t="shared" si="341"/>
        <v/>
      </c>
      <c r="BE312" s="12" t="str">
        <f t="shared" si="342"/>
        <v/>
      </c>
      <c r="BF312" s="12" t="str">
        <f t="shared" si="343"/>
        <v/>
      </c>
      <c r="BG312" s="12" t="str">
        <f t="shared" si="344"/>
        <v/>
      </c>
      <c r="BH312" t="s">
        <v>1</v>
      </c>
      <c r="BI312" s="9" t="str">
        <f t="shared" si="345"/>
        <v/>
      </c>
      <c r="BJ312" s="1" t="str">
        <f t="shared" si="346"/>
        <v/>
      </c>
      <c r="BK312" t="s">
        <v>1</v>
      </c>
      <c r="BL312" s="9" t="str">
        <f t="shared" si="347"/>
        <v/>
      </c>
      <c r="BM312" s="1" t="str">
        <f t="shared" si="348"/>
        <v/>
      </c>
      <c r="BN312" t="s">
        <v>1</v>
      </c>
      <c r="BO312" s="9" t="str">
        <f t="shared" si="349"/>
        <v/>
      </c>
      <c r="BP312" s="1" t="str">
        <f t="shared" si="289"/>
        <v/>
      </c>
      <c r="BQ312" t="s">
        <v>1</v>
      </c>
    </row>
    <row r="313" spans="3:69" x14ac:dyDescent="0.25">
      <c r="C313">
        <v>0</v>
      </c>
      <c r="D313" t="e">
        <f t="shared" si="290"/>
        <v>#VALUE!</v>
      </c>
      <c r="E313" t="e">
        <f t="shared" si="291"/>
        <v>#VALUE!</v>
      </c>
      <c r="F313" t="e">
        <f t="shared" si="292"/>
        <v>#VALUE!</v>
      </c>
      <c r="G313" t="e">
        <f t="shared" si="293"/>
        <v>#VALUE!</v>
      </c>
      <c r="H313" t="e">
        <f t="shared" si="294"/>
        <v>#VALUE!</v>
      </c>
      <c r="I313" t="e">
        <f t="shared" si="295"/>
        <v>#VALUE!</v>
      </c>
      <c r="J313" t="e">
        <f t="shared" si="296"/>
        <v>#VALUE!</v>
      </c>
      <c r="K313" t="e">
        <f t="shared" si="297"/>
        <v>#VALUE!</v>
      </c>
      <c r="L313" t="e">
        <f t="shared" si="298"/>
        <v>#VALUE!</v>
      </c>
      <c r="M313" t="e">
        <f t="shared" si="299"/>
        <v>#VALUE!</v>
      </c>
      <c r="N313" t="e">
        <f t="shared" si="300"/>
        <v>#VALUE!</v>
      </c>
      <c r="O313" t="e">
        <f t="shared" si="301"/>
        <v>#VALUE!</v>
      </c>
      <c r="P313" t="e">
        <f t="shared" si="302"/>
        <v>#VALUE!</v>
      </c>
      <c r="Q313" t="e">
        <f t="shared" si="303"/>
        <v>#VALUE!</v>
      </c>
      <c r="R313" t="e">
        <f t="shared" si="304"/>
        <v>#VALUE!</v>
      </c>
      <c r="S313" t="e">
        <f t="shared" si="305"/>
        <v>#VALUE!</v>
      </c>
      <c r="T313" t="e">
        <f t="shared" si="306"/>
        <v>#VALUE!</v>
      </c>
      <c r="U313" t="e">
        <f t="shared" si="307"/>
        <v>#VALUE!</v>
      </c>
      <c r="V313" t="e">
        <f t="shared" si="308"/>
        <v>#VALUE!</v>
      </c>
      <c r="W313" t="e">
        <f t="shared" si="309"/>
        <v>#VALUE!</v>
      </c>
      <c r="X313" t="e">
        <f t="shared" si="310"/>
        <v>#VALUE!</v>
      </c>
      <c r="Y313" t="e">
        <f t="shared" si="311"/>
        <v>#VALUE!</v>
      </c>
      <c r="Z313" t="e">
        <f t="shared" si="312"/>
        <v>#VALUE!</v>
      </c>
      <c r="AA313" t="e">
        <f t="shared" si="313"/>
        <v>#VALUE!</v>
      </c>
      <c r="AB313" t="e">
        <f t="shared" si="314"/>
        <v>#VALUE!</v>
      </c>
      <c r="AC313" t="e">
        <f t="shared" si="315"/>
        <v>#VALUE!</v>
      </c>
      <c r="AD313" t="e">
        <f t="shared" si="316"/>
        <v>#VALUE!</v>
      </c>
      <c r="AE313" t="e">
        <f t="shared" si="317"/>
        <v>#VALUE!</v>
      </c>
      <c r="AF313" t="e">
        <f t="shared" si="318"/>
        <v>#VALUE!</v>
      </c>
      <c r="AG313" t="e">
        <f t="shared" si="319"/>
        <v>#VALUE!</v>
      </c>
      <c r="AH313" t="e">
        <f t="shared" si="320"/>
        <v>#VALUE!</v>
      </c>
      <c r="AI313" t="e">
        <f t="shared" si="321"/>
        <v>#VALUE!</v>
      </c>
      <c r="AJ313" t="e">
        <f t="shared" si="322"/>
        <v>#VALUE!</v>
      </c>
      <c r="AK313" t="e">
        <f t="shared" si="323"/>
        <v>#VALUE!</v>
      </c>
      <c r="AL313" t="e">
        <f t="shared" si="324"/>
        <v>#VALUE!</v>
      </c>
      <c r="AM313" t="e">
        <f t="shared" si="325"/>
        <v>#VALUE!</v>
      </c>
      <c r="AN313" t="e">
        <f t="shared" si="326"/>
        <v>#VALUE!</v>
      </c>
      <c r="AO313" t="e">
        <f t="shared" si="327"/>
        <v>#VALUE!</v>
      </c>
      <c r="AP313" t="e">
        <f t="shared" si="328"/>
        <v>#VALUE!</v>
      </c>
      <c r="AQ313" t="e">
        <f t="shared" si="329"/>
        <v>#VALUE!</v>
      </c>
      <c r="AR313" t="e">
        <f t="shared" si="330"/>
        <v>#VALUE!</v>
      </c>
      <c r="AS313" t="e">
        <f t="shared" si="331"/>
        <v>#VALUE!</v>
      </c>
      <c r="AT313" t="e">
        <f t="shared" si="332"/>
        <v>#VALUE!</v>
      </c>
      <c r="AU313" t="e">
        <f t="shared" si="333"/>
        <v>#VALUE!</v>
      </c>
      <c r="AV313" t="e">
        <f t="shared" si="334"/>
        <v>#VALUE!</v>
      </c>
      <c r="AW313" t="s">
        <v>1</v>
      </c>
      <c r="AX313" s="9" t="str">
        <f t="shared" si="335"/>
        <v/>
      </c>
      <c r="AY313" s="9" t="str">
        <f t="shared" si="336"/>
        <v/>
      </c>
      <c r="AZ313" s="9" t="str">
        <f t="shared" si="337"/>
        <v/>
      </c>
      <c r="BA313" s="1" t="str">
        <f t="shared" si="338"/>
        <v/>
      </c>
      <c r="BB313" s="1" t="str">
        <f t="shared" si="339"/>
        <v/>
      </c>
      <c r="BC313" s="9" t="str">
        <f t="shared" si="340"/>
        <v/>
      </c>
      <c r="BD313" s="9" t="str">
        <f t="shared" si="341"/>
        <v/>
      </c>
      <c r="BE313" s="12" t="str">
        <f t="shared" si="342"/>
        <v/>
      </c>
      <c r="BF313" s="12" t="str">
        <f t="shared" si="343"/>
        <v/>
      </c>
      <c r="BG313" s="12" t="str">
        <f t="shared" si="344"/>
        <v/>
      </c>
      <c r="BH313" t="s">
        <v>1</v>
      </c>
      <c r="BI313" s="9" t="str">
        <f t="shared" si="345"/>
        <v/>
      </c>
      <c r="BJ313" s="1" t="str">
        <f t="shared" si="346"/>
        <v/>
      </c>
      <c r="BK313" t="s">
        <v>1</v>
      </c>
      <c r="BL313" s="9" t="str">
        <f t="shared" si="347"/>
        <v/>
      </c>
      <c r="BM313" s="1" t="str">
        <f t="shared" si="348"/>
        <v/>
      </c>
      <c r="BN313" t="s">
        <v>1</v>
      </c>
      <c r="BO313" s="9" t="str">
        <f t="shared" si="349"/>
        <v/>
      </c>
      <c r="BP313" s="1" t="str">
        <f t="shared" si="289"/>
        <v/>
      </c>
      <c r="BQ313" t="s">
        <v>1</v>
      </c>
    </row>
    <row r="314" spans="3:69" x14ac:dyDescent="0.25">
      <c r="C314">
        <v>0</v>
      </c>
      <c r="D314" t="e">
        <f t="shared" si="290"/>
        <v>#VALUE!</v>
      </c>
      <c r="E314" t="e">
        <f t="shared" si="291"/>
        <v>#VALUE!</v>
      </c>
      <c r="F314" t="e">
        <f t="shared" si="292"/>
        <v>#VALUE!</v>
      </c>
      <c r="G314" t="e">
        <f t="shared" si="293"/>
        <v>#VALUE!</v>
      </c>
      <c r="H314" t="e">
        <f t="shared" si="294"/>
        <v>#VALUE!</v>
      </c>
      <c r="I314" t="e">
        <f t="shared" si="295"/>
        <v>#VALUE!</v>
      </c>
      <c r="J314" t="e">
        <f t="shared" si="296"/>
        <v>#VALUE!</v>
      </c>
      <c r="K314" t="e">
        <f t="shared" si="297"/>
        <v>#VALUE!</v>
      </c>
      <c r="L314" t="e">
        <f t="shared" si="298"/>
        <v>#VALUE!</v>
      </c>
      <c r="M314" t="e">
        <f t="shared" si="299"/>
        <v>#VALUE!</v>
      </c>
      <c r="N314" t="e">
        <f t="shared" si="300"/>
        <v>#VALUE!</v>
      </c>
      <c r="O314" t="e">
        <f t="shared" si="301"/>
        <v>#VALUE!</v>
      </c>
      <c r="P314" t="e">
        <f t="shared" si="302"/>
        <v>#VALUE!</v>
      </c>
      <c r="Q314" t="e">
        <f t="shared" si="303"/>
        <v>#VALUE!</v>
      </c>
      <c r="R314" t="e">
        <f t="shared" si="304"/>
        <v>#VALUE!</v>
      </c>
      <c r="S314" t="e">
        <f t="shared" si="305"/>
        <v>#VALUE!</v>
      </c>
      <c r="T314" t="e">
        <f t="shared" si="306"/>
        <v>#VALUE!</v>
      </c>
      <c r="U314" t="e">
        <f t="shared" si="307"/>
        <v>#VALUE!</v>
      </c>
      <c r="V314" t="e">
        <f t="shared" si="308"/>
        <v>#VALUE!</v>
      </c>
      <c r="W314" t="e">
        <f t="shared" si="309"/>
        <v>#VALUE!</v>
      </c>
      <c r="X314" t="e">
        <f t="shared" si="310"/>
        <v>#VALUE!</v>
      </c>
      <c r="Y314" t="e">
        <f t="shared" si="311"/>
        <v>#VALUE!</v>
      </c>
      <c r="Z314" t="e">
        <f t="shared" si="312"/>
        <v>#VALUE!</v>
      </c>
      <c r="AA314" t="e">
        <f t="shared" si="313"/>
        <v>#VALUE!</v>
      </c>
      <c r="AB314" t="e">
        <f t="shared" si="314"/>
        <v>#VALUE!</v>
      </c>
      <c r="AC314" t="e">
        <f t="shared" si="315"/>
        <v>#VALUE!</v>
      </c>
      <c r="AD314" t="e">
        <f t="shared" si="316"/>
        <v>#VALUE!</v>
      </c>
      <c r="AE314" t="e">
        <f t="shared" si="317"/>
        <v>#VALUE!</v>
      </c>
      <c r="AF314" t="e">
        <f t="shared" si="318"/>
        <v>#VALUE!</v>
      </c>
      <c r="AG314" t="e">
        <f t="shared" si="319"/>
        <v>#VALUE!</v>
      </c>
      <c r="AH314" t="e">
        <f t="shared" si="320"/>
        <v>#VALUE!</v>
      </c>
      <c r="AI314" t="e">
        <f t="shared" si="321"/>
        <v>#VALUE!</v>
      </c>
      <c r="AJ314" t="e">
        <f t="shared" si="322"/>
        <v>#VALUE!</v>
      </c>
      <c r="AK314" t="e">
        <f t="shared" si="323"/>
        <v>#VALUE!</v>
      </c>
      <c r="AL314" t="e">
        <f t="shared" si="324"/>
        <v>#VALUE!</v>
      </c>
      <c r="AM314" t="e">
        <f t="shared" si="325"/>
        <v>#VALUE!</v>
      </c>
      <c r="AN314" t="e">
        <f t="shared" si="326"/>
        <v>#VALUE!</v>
      </c>
      <c r="AO314" t="e">
        <f t="shared" si="327"/>
        <v>#VALUE!</v>
      </c>
      <c r="AP314" t="e">
        <f t="shared" si="328"/>
        <v>#VALUE!</v>
      </c>
      <c r="AQ314" t="e">
        <f t="shared" si="329"/>
        <v>#VALUE!</v>
      </c>
      <c r="AR314" t="e">
        <f t="shared" si="330"/>
        <v>#VALUE!</v>
      </c>
      <c r="AS314" t="e">
        <f t="shared" si="331"/>
        <v>#VALUE!</v>
      </c>
      <c r="AT314" t="e">
        <f t="shared" si="332"/>
        <v>#VALUE!</v>
      </c>
      <c r="AU314" t="e">
        <f t="shared" si="333"/>
        <v>#VALUE!</v>
      </c>
      <c r="AV314" t="e">
        <f t="shared" si="334"/>
        <v>#VALUE!</v>
      </c>
      <c r="AW314" t="s">
        <v>1</v>
      </c>
      <c r="AX314" s="9" t="str">
        <f t="shared" si="335"/>
        <v/>
      </c>
      <c r="AY314" s="9" t="str">
        <f t="shared" si="336"/>
        <v/>
      </c>
      <c r="AZ314" s="9" t="str">
        <f t="shared" si="337"/>
        <v/>
      </c>
      <c r="BA314" s="1" t="str">
        <f t="shared" si="338"/>
        <v/>
      </c>
      <c r="BB314" s="1" t="str">
        <f t="shared" si="339"/>
        <v/>
      </c>
      <c r="BC314" s="9" t="str">
        <f t="shared" si="340"/>
        <v/>
      </c>
      <c r="BD314" s="9" t="str">
        <f t="shared" si="341"/>
        <v/>
      </c>
      <c r="BE314" s="12" t="str">
        <f t="shared" si="342"/>
        <v/>
      </c>
      <c r="BF314" s="12" t="str">
        <f t="shared" si="343"/>
        <v/>
      </c>
      <c r="BG314" s="12" t="str">
        <f t="shared" si="344"/>
        <v/>
      </c>
      <c r="BH314" t="s">
        <v>1</v>
      </c>
      <c r="BI314" s="9" t="str">
        <f t="shared" si="345"/>
        <v/>
      </c>
      <c r="BJ314" s="1" t="str">
        <f t="shared" si="346"/>
        <v/>
      </c>
      <c r="BK314" t="s">
        <v>1</v>
      </c>
      <c r="BL314" s="9" t="str">
        <f t="shared" si="347"/>
        <v/>
      </c>
      <c r="BM314" s="1" t="str">
        <f t="shared" si="348"/>
        <v/>
      </c>
      <c r="BN314" t="s">
        <v>1</v>
      </c>
      <c r="BO314" s="9" t="str">
        <f t="shared" si="349"/>
        <v/>
      </c>
      <c r="BP314" s="1" t="str">
        <f t="shared" si="289"/>
        <v/>
      </c>
      <c r="BQ314" t="s">
        <v>1</v>
      </c>
    </row>
    <row r="315" spans="3:69" x14ac:dyDescent="0.25">
      <c r="C315">
        <v>0</v>
      </c>
      <c r="D315" t="e">
        <f t="shared" si="290"/>
        <v>#VALUE!</v>
      </c>
      <c r="E315" t="e">
        <f t="shared" si="291"/>
        <v>#VALUE!</v>
      </c>
      <c r="F315" t="e">
        <f t="shared" si="292"/>
        <v>#VALUE!</v>
      </c>
      <c r="G315" t="e">
        <f t="shared" si="293"/>
        <v>#VALUE!</v>
      </c>
      <c r="H315" t="e">
        <f t="shared" si="294"/>
        <v>#VALUE!</v>
      </c>
      <c r="I315" t="e">
        <f t="shared" si="295"/>
        <v>#VALUE!</v>
      </c>
      <c r="J315" t="e">
        <f t="shared" si="296"/>
        <v>#VALUE!</v>
      </c>
      <c r="K315" t="e">
        <f t="shared" si="297"/>
        <v>#VALUE!</v>
      </c>
      <c r="L315" t="e">
        <f t="shared" si="298"/>
        <v>#VALUE!</v>
      </c>
      <c r="M315" t="e">
        <f t="shared" si="299"/>
        <v>#VALUE!</v>
      </c>
      <c r="N315" t="e">
        <f t="shared" si="300"/>
        <v>#VALUE!</v>
      </c>
      <c r="O315" t="e">
        <f t="shared" si="301"/>
        <v>#VALUE!</v>
      </c>
      <c r="P315" t="e">
        <f t="shared" si="302"/>
        <v>#VALUE!</v>
      </c>
      <c r="Q315" t="e">
        <f t="shared" si="303"/>
        <v>#VALUE!</v>
      </c>
      <c r="R315" t="e">
        <f t="shared" si="304"/>
        <v>#VALUE!</v>
      </c>
      <c r="S315" t="e">
        <f t="shared" si="305"/>
        <v>#VALUE!</v>
      </c>
      <c r="T315" t="e">
        <f t="shared" si="306"/>
        <v>#VALUE!</v>
      </c>
      <c r="U315" t="e">
        <f t="shared" si="307"/>
        <v>#VALUE!</v>
      </c>
      <c r="V315" t="e">
        <f t="shared" si="308"/>
        <v>#VALUE!</v>
      </c>
      <c r="W315" t="e">
        <f t="shared" si="309"/>
        <v>#VALUE!</v>
      </c>
      <c r="X315" t="e">
        <f t="shared" si="310"/>
        <v>#VALUE!</v>
      </c>
      <c r="Y315" t="e">
        <f t="shared" si="311"/>
        <v>#VALUE!</v>
      </c>
      <c r="Z315" t="e">
        <f t="shared" si="312"/>
        <v>#VALUE!</v>
      </c>
      <c r="AA315" t="e">
        <f t="shared" si="313"/>
        <v>#VALUE!</v>
      </c>
      <c r="AB315" t="e">
        <f t="shared" si="314"/>
        <v>#VALUE!</v>
      </c>
      <c r="AC315" t="e">
        <f t="shared" si="315"/>
        <v>#VALUE!</v>
      </c>
      <c r="AD315" t="e">
        <f t="shared" si="316"/>
        <v>#VALUE!</v>
      </c>
      <c r="AE315" t="e">
        <f t="shared" si="317"/>
        <v>#VALUE!</v>
      </c>
      <c r="AF315" t="e">
        <f t="shared" si="318"/>
        <v>#VALUE!</v>
      </c>
      <c r="AG315" t="e">
        <f t="shared" si="319"/>
        <v>#VALUE!</v>
      </c>
      <c r="AH315" t="e">
        <f t="shared" si="320"/>
        <v>#VALUE!</v>
      </c>
      <c r="AI315" t="e">
        <f t="shared" si="321"/>
        <v>#VALUE!</v>
      </c>
      <c r="AJ315" t="e">
        <f t="shared" si="322"/>
        <v>#VALUE!</v>
      </c>
      <c r="AK315" t="e">
        <f t="shared" si="323"/>
        <v>#VALUE!</v>
      </c>
      <c r="AL315" t="e">
        <f t="shared" si="324"/>
        <v>#VALUE!</v>
      </c>
      <c r="AM315" t="e">
        <f t="shared" si="325"/>
        <v>#VALUE!</v>
      </c>
      <c r="AN315" t="e">
        <f t="shared" si="326"/>
        <v>#VALUE!</v>
      </c>
      <c r="AO315" t="e">
        <f t="shared" si="327"/>
        <v>#VALUE!</v>
      </c>
      <c r="AP315" t="e">
        <f t="shared" si="328"/>
        <v>#VALUE!</v>
      </c>
      <c r="AQ315" t="e">
        <f t="shared" si="329"/>
        <v>#VALUE!</v>
      </c>
      <c r="AR315" t="e">
        <f t="shared" si="330"/>
        <v>#VALUE!</v>
      </c>
      <c r="AS315" t="e">
        <f t="shared" si="331"/>
        <v>#VALUE!</v>
      </c>
      <c r="AT315" t="e">
        <f t="shared" si="332"/>
        <v>#VALUE!</v>
      </c>
      <c r="AU315" t="e">
        <f t="shared" si="333"/>
        <v>#VALUE!</v>
      </c>
      <c r="AV315" t="e">
        <f t="shared" si="334"/>
        <v>#VALUE!</v>
      </c>
      <c r="AW315" t="s">
        <v>1</v>
      </c>
      <c r="AX315" s="9" t="str">
        <f t="shared" si="335"/>
        <v/>
      </c>
      <c r="AY315" s="9" t="str">
        <f t="shared" si="336"/>
        <v/>
      </c>
      <c r="AZ315" s="9" t="str">
        <f t="shared" si="337"/>
        <v/>
      </c>
      <c r="BA315" s="1" t="str">
        <f t="shared" si="338"/>
        <v/>
      </c>
      <c r="BB315" s="1" t="str">
        <f t="shared" si="339"/>
        <v/>
      </c>
      <c r="BC315" s="9" t="str">
        <f t="shared" si="340"/>
        <v/>
      </c>
      <c r="BD315" s="9" t="str">
        <f t="shared" si="341"/>
        <v/>
      </c>
      <c r="BE315" s="12" t="str">
        <f t="shared" si="342"/>
        <v/>
      </c>
      <c r="BF315" s="12" t="str">
        <f t="shared" si="343"/>
        <v/>
      </c>
      <c r="BG315" s="12" t="str">
        <f t="shared" si="344"/>
        <v/>
      </c>
      <c r="BH315" t="s">
        <v>1</v>
      </c>
      <c r="BI315" s="9" t="str">
        <f t="shared" si="345"/>
        <v/>
      </c>
      <c r="BJ315" s="1" t="str">
        <f t="shared" si="346"/>
        <v/>
      </c>
      <c r="BK315" t="s">
        <v>1</v>
      </c>
      <c r="BL315" s="9" t="str">
        <f t="shared" si="347"/>
        <v/>
      </c>
      <c r="BM315" s="1" t="str">
        <f t="shared" si="348"/>
        <v/>
      </c>
      <c r="BN315" t="s">
        <v>1</v>
      </c>
      <c r="BO315" s="9" t="str">
        <f t="shared" si="349"/>
        <v/>
      </c>
      <c r="BP315" s="1" t="str">
        <f t="shared" si="289"/>
        <v/>
      </c>
      <c r="BQ315" t="s">
        <v>1</v>
      </c>
    </row>
    <row r="316" spans="3:69" x14ac:dyDescent="0.25">
      <c r="C316">
        <v>0</v>
      </c>
      <c r="D316" t="e">
        <f t="shared" si="290"/>
        <v>#VALUE!</v>
      </c>
      <c r="E316" t="e">
        <f t="shared" si="291"/>
        <v>#VALUE!</v>
      </c>
      <c r="F316" t="e">
        <f t="shared" si="292"/>
        <v>#VALUE!</v>
      </c>
      <c r="G316" t="e">
        <f t="shared" si="293"/>
        <v>#VALUE!</v>
      </c>
      <c r="H316" t="e">
        <f t="shared" si="294"/>
        <v>#VALUE!</v>
      </c>
      <c r="I316" t="e">
        <f t="shared" si="295"/>
        <v>#VALUE!</v>
      </c>
      <c r="J316" t="e">
        <f t="shared" si="296"/>
        <v>#VALUE!</v>
      </c>
      <c r="K316" t="e">
        <f t="shared" si="297"/>
        <v>#VALUE!</v>
      </c>
      <c r="L316" t="e">
        <f t="shared" si="298"/>
        <v>#VALUE!</v>
      </c>
      <c r="M316" t="e">
        <f t="shared" si="299"/>
        <v>#VALUE!</v>
      </c>
      <c r="N316" t="e">
        <f t="shared" si="300"/>
        <v>#VALUE!</v>
      </c>
      <c r="O316" t="e">
        <f t="shared" si="301"/>
        <v>#VALUE!</v>
      </c>
      <c r="P316" t="e">
        <f t="shared" si="302"/>
        <v>#VALUE!</v>
      </c>
      <c r="Q316" t="e">
        <f t="shared" si="303"/>
        <v>#VALUE!</v>
      </c>
      <c r="R316" t="e">
        <f t="shared" si="304"/>
        <v>#VALUE!</v>
      </c>
      <c r="S316" t="e">
        <f t="shared" si="305"/>
        <v>#VALUE!</v>
      </c>
      <c r="T316" t="e">
        <f t="shared" si="306"/>
        <v>#VALUE!</v>
      </c>
      <c r="U316" t="e">
        <f t="shared" si="307"/>
        <v>#VALUE!</v>
      </c>
      <c r="V316" t="e">
        <f t="shared" si="308"/>
        <v>#VALUE!</v>
      </c>
      <c r="W316" t="e">
        <f t="shared" si="309"/>
        <v>#VALUE!</v>
      </c>
      <c r="X316" t="e">
        <f t="shared" si="310"/>
        <v>#VALUE!</v>
      </c>
      <c r="Y316" t="e">
        <f t="shared" si="311"/>
        <v>#VALUE!</v>
      </c>
      <c r="Z316" t="e">
        <f t="shared" si="312"/>
        <v>#VALUE!</v>
      </c>
      <c r="AA316" t="e">
        <f t="shared" si="313"/>
        <v>#VALUE!</v>
      </c>
      <c r="AB316" t="e">
        <f t="shared" si="314"/>
        <v>#VALUE!</v>
      </c>
      <c r="AC316" t="e">
        <f t="shared" si="315"/>
        <v>#VALUE!</v>
      </c>
      <c r="AD316" t="e">
        <f t="shared" si="316"/>
        <v>#VALUE!</v>
      </c>
      <c r="AE316" t="e">
        <f t="shared" si="317"/>
        <v>#VALUE!</v>
      </c>
      <c r="AF316" t="e">
        <f t="shared" si="318"/>
        <v>#VALUE!</v>
      </c>
      <c r="AG316" t="e">
        <f t="shared" si="319"/>
        <v>#VALUE!</v>
      </c>
      <c r="AH316" t="e">
        <f t="shared" si="320"/>
        <v>#VALUE!</v>
      </c>
      <c r="AI316" t="e">
        <f t="shared" si="321"/>
        <v>#VALUE!</v>
      </c>
      <c r="AJ316" t="e">
        <f t="shared" si="322"/>
        <v>#VALUE!</v>
      </c>
      <c r="AK316" t="e">
        <f t="shared" si="323"/>
        <v>#VALUE!</v>
      </c>
      <c r="AL316" t="e">
        <f t="shared" si="324"/>
        <v>#VALUE!</v>
      </c>
      <c r="AM316" t="e">
        <f t="shared" si="325"/>
        <v>#VALUE!</v>
      </c>
      <c r="AN316" t="e">
        <f t="shared" si="326"/>
        <v>#VALUE!</v>
      </c>
      <c r="AO316" t="e">
        <f t="shared" si="327"/>
        <v>#VALUE!</v>
      </c>
      <c r="AP316" t="e">
        <f t="shared" si="328"/>
        <v>#VALUE!</v>
      </c>
      <c r="AQ316" t="e">
        <f t="shared" si="329"/>
        <v>#VALUE!</v>
      </c>
      <c r="AR316" t="e">
        <f t="shared" si="330"/>
        <v>#VALUE!</v>
      </c>
      <c r="AS316" t="e">
        <f t="shared" si="331"/>
        <v>#VALUE!</v>
      </c>
      <c r="AT316" t="e">
        <f t="shared" si="332"/>
        <v>#VALUE!</v>
      </c>
      <c r="AU316" t="e">
        <f t="shared" si="333"/>
        <v>#VALUE!</v>
      </c>
      <c r="AV316" t="e">
        <f t="shared" si="334"/>
        <v>#VALUE!</v>
      </c>
      <c r="AW316" t="s">
        <v>1</v>
      </c>
      <c r="AX316" s="9" t="str">
        <f t="shared" si="335"/>
        <v/>
      </c>
      <c r="AY316" s="9" t="str">
        <f t="shared" si="336"/>
        <v/>
      </c>
      <c r="AZ316" s="9" t="str">
        <f t="shared" si="337"/>
        <v/>
      </c>
      <c r="BA316" s="1" t="str">
        <f t="shared" si="338"/>
        <v/>
      </c>
      <c r="BB316" s="1" t="str">
        <f t="shared" si="339"/>
        <v/>
      </c>
      <c r="BC316" s="9" t="str">
        <f t="shared" si="340"/>
        <v/>
      </c>
      <c r="BD316" s="9" t="str">
        <f t="shared" si="341"/>
        <v/>
      </c>
      <c r="BE316" s="12" t="str">
        <f t="shared" si="342"/>
        <v/>
      </c>
      <c r="BF316" s="12" t="str">
        <f t="shared" si="343"/>
        <v/>
      </c>
      <c r="BG316" s="12" t="str">
        <f t="shared" si="344"/>
        <v/>
      </c>
      <c r="BH316" t="s">
        <v>1</v>
      </c>
      <c r="BI316" s="9" t="str">
        <f t="shared" si="345"/>
        <v/>
      </c>
      <c r="BJ316" s="1" t="str">
        <f t="shared" si="346"/>
        <v/>
      </c>
      <c r="BK316" t="s">
        <v>1</v>
      </c>
      <c r="BL316" s="9" t="str">
        <f t="shared" si="347"/>
        <v/>
      </c>
      <c r="BM316" s="1" t="str">
        <f t="shared" si="348"/>
        <v/>
      </c>
      <c r="BN316" t="s">
        <v>1</v>
      </c>
      <c r="BO316" s="9" t="str">
        <f t="shared" si="349"/>
        <v/>
      </c>
      <c r="BP316" s="1" t="str">
        <f t="shared" si="289"/>
        <v/>
      </c>
      <c r="BQ316" t="s">
        <v>1</v>
      </c>
    </row>
    <row r="317" spans="3:69" x14ac:dyDescent="0.25">
      <c r="C317">
        <v>0</v>
      </c>
      <c r="D317" t="e">
        <f t="shared" si="290"/>
        <v>#VALUE!</v>
      </c>
      <c r="E317" t="e">
        <f t="shared" si="291"/>
        <v>#VALUE!</v>
      </c>
      <c r="F317" t="e">
        <f t="shared" si="292"/>
        <v>#VALUE!</v>
      </c>
      <c r="G317" t="e">
        <f t="shared" si="293"/>
        <v>#VALUE!</v>
      </c>
      <c r="H317" t="e">
        <f t="shared" si="294"/>
        <v>#VALUE!</v>
      </c>
      <c r="I317" t="e">
        <f t="shared" si="295"/>
        <v>#VALUE!</v>
      </c>
      <c r="J317" t="e">
        <f t="shared" si="296"/>
        <v>#VALUE!</v>
      </c>
      <c r="K317" t="e">
        <f t="shared" si="297"/>
        <v>#VALUE!</v>
      </c>
      <c r="L317" t="e">
        <f t="shared" si="298"/>
        <v>#VALUE!</v>
      </c>
      <c r="M317" t="e">
        <f t="shared" si="299"/>
        <v>#VALUE!</v>
      </c>
      <c r="N317" t="e">
        <f t="shared" si="300"/>
        <v>#VALUE!</v>
      </c>
      <c r="O317" t="e">
        <f t="shared" si="301"/>
        <v>#VALUE!</v>
      </c>
      <c r="P317" t="e">
        <f t="shared" si="302"/>
        <v>#VALUE!</v>
      </c>
      <c r="Q317" t="e">
        <f t="shared" si="303"/>
        <v>#VALUE!</v>
      </c>
      <c r="R317" t="e">
        <f t="shared" si="304"/>
        <v>#VALUE!</v>
      </c>
      <c r="S317" t="e">
        <f t="shared" si="305"/>
        <v>#VALUE!</v>
      </c>
      <c r="T317" t="e">
        <f t="shared" si="306"/>
        <v>#VALUE!</v>
      </c>
      <c r="U317" t="e">
        <f t="shared" si="307"/>
        <v>#VALUE!</v>
      </c>
      <c r="V317" t="e">
        <f t="shared" si="308"/>
        <v>#VALUE!</v>
      </c>
      <c r="W317" t="e">
        <f t="shared" si="309"/>
        <v>#VALUE!</v>
      </c>
      <c r="X317" t="e">
        <f t="shared" si="310"/>
        <v>#VALUE!</v>
      </c>
      <c r="Y317" t="e">
        <f t="shared" si="311"/>
        <v>#VALUE!</v>
      </c>
      <c r="Z317" t="e">
        <f t="shared" si="312"/>
        <v>#VALUE!</v>
      </c>
      <c r="AA317" t="e">
        <f t="shared" si="313"/>
        <v>#VALUE!</v>
      </c>
      <c r="AB317" t="e">
        <f t="shared" si="314"/>
        <v>#VALUE!</v>
      </c>
      <c r="AC317" t="e">
        <f t="shared" si="315"/>
        <v>#VALUE!</v>
      </c>
      <c r="AD317" t="e">
        <f t="shared" si="316"/>
        <v>#VALUE!</v>
      </c>
      <c r="AE317" t="e">
        <f t="shared" si="317"/>
        <v>#VALUE!</v>
      </c>
      <c r="AF317" t="e">
        <f t="shared" si="318"/>
        <v>#VALUE!</v>
      </c>
      <c r="AG317" t="e">
        <f t="shared" si="319"/>
        <v>#VALUE!</v>
      </c>
      <c r="AH317" t="e">
        <f t="shared" si="320"/>
        <v>#VALUE!</v>
      </c>
      <c r="AI317" t="e">
        <f t="shared" si="321"/>
        <v>#VALUE!</v>
      </c>
      <c r="AJ317" t="e">
        <f t="shared" si="322"/>
        <v>#VALUE!</v>
      </c>
      <c r="AK317" t="e">
        <f t="shared" si="323"/>
        <v>#VALUE!</v>
      </c>
      <c r="AL317" t="e">
        <f t="shared" si="324"/>
        <v>#VALUE!</v>
      </c>
      <c r="AM317" t="e">
        <f t="shared" si="325"/>
        <v>#VALUE!</v>
      </c>
      <c r="AN317" t="e">
        <f t="shared" si="326"/>
        <v>#VALUE!</v>
      </c>
      <c r="AO317" t="e">
        <f t="shared" si="327"/>
        <v>#VALUE!</v>
      </c>
      <c r="AP317" t="e">
        <f t="shared" si="328"/>
        <v>#VALUE!</v>
      </c>
      <c r="AQ317" t="e">
        <f t="shared" si="329"/>
        <v>#VALUE!</v>
      </c>
      <c r="AR317" t="e">
        <f t="shared" si="330"/>
        <v>#VALUE!</v>
      </c>
      <c r="AS317" t="e">
        <f t="shared" si="331"/>
        <v>#VALUE!</v>
      </c>
      <c r="AT317" t="e">
        <f t="shared" si="332"/>
        <v>#VALUE!</v>
      </c>
      <c r="AU317" t="e">
        <f t="shared" si="333"/>
        <v>#VALUE!</v>
      </c>
      <c r="AV317" t="e">
        <f t="shared" si="334"/>
        <v>#VALUE!</v>
      </c>
      <c r="AW317" t="s">
        <v>1</v>
      </c>
      <c r="AX317" s="9" t="str">
        <f t="shared" si="335"/>
        <v/>
      </c>
      <c r="AY317" s="9" t="str">
        <f t="shared" si="336"/>
        <v/>
      </c>
      <c r="AZ317" s="9" t="str">
        <f t="shared" si="337"/>
        <v/>
      </c>
      <c r="BA317" s="1" t="str">
        <f t="shared" si="338"/>
        <v/>
      </c>
      <c r="BB317" s="1" t="str">
        <f t="shared" si="339"/>
        <v/>
      </c>
      <c r="BC317" s="9" t="str">
        <f t="shared" si="340"/>
        <v/>
      </c>
      <c r="BD317" s="9" t="str">
        <f t="shared" si="341"/>
        <v/>
      </c>
      <c r="BE317" s="12" t="str">
        <f t="shared" si="342"/>
        <v/>
      </c>
      <c r="BF317" s="12" t="str">
        <f t="shared" si="343"/>
        <v/>
      </c>
      <c r="BG317" s="12" t="str">
        <f t="shared" si="344"/>
        <v/>
      </c>
      <c r="BH317" t="s">
        <v>1</v>
      </c>
      <c r="BI317" s="9" t="str">
        <f t="shared" si="345"/>
        <v/>
      </c>
      <c r="BJ317" s="1" t="str">
        <f t="shared" si="346"/>
        <v/>
      </c>
      <c r="BK317" t="s">
        <v>1</v>
      </c>
      <c r="BL317" s="9" t="str">
        <f t="shared" si="347"/>
        <v/>
      </c>
      <c r="BM317" s="1" t="str">
        <f t="shared" si="348"/>
        <v/>
      </c>
      <c r="BN317" t="s">
        <v>1</v>
      </c>
      <c r="BO317" s="9" t="str">
        <f t="shared" si="349"/>
        <v/>
      </c>
      <c r="BP317" s="1" t="str">
        <f t="shared" si="289"/>
        <v/>
      </c>
      <c r="BQ317" t="s">
        <v>1</v>
      </c>
    </row>
    <row r="318" spans="3:69" x14ac:dyDescent="0.25">
      <c r="C318">
        <v>0</v>
      </c>
      <c r="D318" t="e">
        <f t="shared" si="290"/>
        <v>#VALUE!</v>
      </c>
      <c r="E318" t="e">
        <f t="shared" si="291"/>
        <v>#VALUE!</v>
      </c>
      <c r="F318" t="e">
        <f t="shared" si="292"/>
        <v>#VALUE!</v>
      </c>
      <c r="G318" t="e">
        <f t="shared" si="293"/>
        <v>#VALUE!</v>
      </c>
      <c r="H318" t="e">
        <f t="shared" si="294"/>
        <v>#VALUE!</v>
      </c>
      <c r="I318" t="e">
        <f t="shared" si="295"/>
        <v>#VALUE!</v>
      </c>
      <c r="J318" t="e">
        <f t="shared" si="296"/>
        <v>#VALUE!</v>
      </c>
      <c r="K318" t="e">
        <f t="shared" si="297"/>
        <v>#VALUE!</v>
      </c>
      <c r="L318" t="e">
        <f t="shared" si="298"/>
        <v>#VALUE!</v>
      </c>
      <c r="M318" t="e">
        <f t="shared" si="299"/>
        <v>#VALUE!</v>
      </c>
      <c r="N318" t="e">
        <f t="shared" si="300"/>
        <v>#VALUE!</v>
      </c>
      <c r="O318" t="e">
        <f t="shared" si="301"/>
        <v>#VALUE!</v>
      </c>
      <c r="P318" t="e">
        <f t="shared" si="302"/>
        <v>#VALUE!</v>
      </c>
      <c r="Q318" t="e">
        <f t="shared" si="303"/>
        <v>#VALUE!</v>
      </c>
      <c r="R318" t="e">
        <f t="shared" si="304"/>
        <v>#VALUE!</v>
      </c>
      <c r="S318" t="e">
        <f t="shared" si="305"/>
        <v>#VALUE!</v>
      </c>
      <c r="T318" t="e">
        <f t="shared" si="306"/>
        <v>#VALUE!</v>
      </c>
      <c r="U318" t="e">
        <f t="shared" si="307"/>
        <v>#VALUE!</v>
      </c>
      <c r="V318" t="e">
        <f t="shared" si="308"/>
        <v>#VALUE!</v>
      </c>
      <c r="W318" t="e">
        <f t="shared" si="309"/>
        <v>#VALUE!</v>
      </c>
      <c r="X318" t="e">
        <f t="shared" si="310"/>
        <v>#VALUE!</v>
      </c>
      <c r="Y318" t="e">
        <f t="shared" si="311"/>
        <v>#VALUE!</v>
      </c>
      <c r="Z318" t="e">
        <f t="shared" si="312"/>
        <v>#VALUE!</v>
      </c>
      <c r="AA318" t="e">
        <f t="shared" si="313"/>
        <v>#VALUE!</v>
      </c>
      <c r="AB318" t="e">
        <f t="shared" si="314"/>
        <v>#VALUE!</v>
      </c>
      <c r="AC318" t="e">
        <f t="shared" si="315"/>
        <v>#VALUE!</v>
      </c>
      <c r="AD318" t="e">
        <f t="shared" si="316"/>
        <v>#VALUE!</v>
      </c>
      <c r="AE318" t="e">
        <f t="shared" si="317"/>
        <v>#VALUE!</v>
      </c>
      <c r="AF318" t="e">
        <f t="shared" si="318"/>
        <v>#VALUE!</v>
      </c>
      <c r="AG318" t="e">
        <f t="shared" si="319"/>
        <v>#VALUE!</v>
      </c>
      <c r="AH318" t="e">
        <f t="shared" si="320"/>
        <v>#VALUE!</v>
      </c>
      <c r="AI318" t="e">
        <f t="shared" si="321"/>
        <v>#VALUE!</v>
      </c>
      <c r="AJ318" t="e">
        <f t="shared" si="322"/>
        <v>#VALUE!</v>
      </c>
      <c r="AK318" t="e">
        <f t="shared" si="323"/>
        <v>#VALUE!</v>
      </c>
      <c r="AL318" t="e">
        <f t="shared" si="324"/>
        <v>#VALUE!</v>
      </c>
      <c r="AM318" t="e">
        <f t="shared" si="325"/>
        <v>#VALUE!</v>
      </c>
      <c r="AN318" t="e">
        <f t="shared" si="326"/>
        <v>#VALUE!</v>
      </c>
      <c r="AO318" t="e">
        <f t="shared" si="327"/>
        <v>#VALUE!</v>
      </c>
      <c r="AP318" t="e">
        <f t="shared" si="328"/>
        <v>#VALUE!</v>
      </c>
      <c r="AQ318" t="e">
        <f t="shared" si="329"/>
        <v>#VALUE!</v>
      </c>
      <c r="AR318" t="e">
        <f t="shared" si="330"/>
        <v>#VALUE!</v>
      </c>
      <c r="AS318" t="e">
        <f t="shared" si="331"/>
        <v>#VALUE!</v>
      </c>
      <c r="AT318" t="e">
        <f t="shared" si="332"/>
        <v>#VALUE!</v>
      </c>
      <c r="AU318" t="e">
        <f t="shared" si="333"/>
        <v>#VALUE!</v>
      </c>
      <c r="AV318" t="e">
        <f t="shared" si="334"/>
        <v>#VALUE!</v>
      </c>
      <c r="AW318" t="s">
        <v>1</v>
      </c>
      <c r="AX318" s="9" t="str">
        <f t="shared" si="335"/>
        <v/>
      </c>
      <c r="AY318" s="9" t="str">
        <f t="shared" si="336"/>
        <v/>
      </c>
      <c r="AZ318" s="9" t="str">
        <f t="shared" si="337"/>
        <v/>
      </c>
      <c r="BA318" s="1" t="str">
        <f t="shared" si="338"/>
        <v/>
      </c>
      <c r="BB318" s="1" t="str">
        <f t="shared" si="339"/>
        <v/>
      </c>
      <c r="BC318" s="9" t="str">
        <f t="shared" si="340"/>
        <v/>
      </c>
      <c r="BD318" s="9" t="str">
        <f t="shared" si="341"/>
        <v/>
      </c>
      <c r="BE318" s="12" t="str">
        <f t="shared" si="342"/>
        <v/>
      </c>
      <c r="BF318" s="12" t="str">
        <f t="shared" si="343"/>
        <v/>
      </c>
      <c r="BG318" s="12" t="str">
        <f t="shared" si="344"/>
        <v/>
      </c>
      <c r="BH318" t="s">
        <v>1</v>
      </c>
      <c r="BI318" s="9" t="str">
        <f t="shared" si="345"/>
        <v/>
      </c>
      <c r="BJ318" s="1" t="str">
        <f t="shared" si="346"/>
        <v/>
      </c>
      <c r="BK318" t="s">
        <v>1</v>
      </c>
      <c r="BL318" s="9" t="str">
        <f t="shared" si="347"/>
        <v/>
      </c>
      <c r="BM318" s="1" t="str">
        <f t="shared" si="348"/>
        <v/>
      </c>
      <c r="BN318" t="s">
        <v>1</v>
      </c>
      <c r="BO318" s="9" t="str">
        <f t="shared" si="349"/>
        <v/>
      </c>
      <c r="BP318" s="1" t="str">
        <f t="shared" si="289"/>
        <v/>
      </c>
      <c r="BQ318" t="s">
        <v>1</v>
      </c>
    </row>
    <row r="319" spans="3:69" x14ac:dyDescent="0.25">
      <c r="C319">
        <v>0</v>
      </c>
      <c r="D319" t="e">
        <f t="shared" si="290"/>
        <v>#VALUE!</v>
      </c>
      <c r="E319" t="e">
        <f t="shared" si="291"/>
        <v>#VALUE!</v>
      </c>
      <c r="F319" t="e">
        <f t="shared" si="292"/>
        <v>#VALUE!</v>
      </c>
      <c r="G319" t="e">
        <f t="shared" si="293"/>
        <v>#VALUE!</v>
      </c>
      <c r="H319" t="e">
        <f t="shared" si="294"/>
        <v>#VALUE!</v>
      </c>
      <c r="I319" t="e">
        <f t="shared" si="295"/>
        <v>#VALUE!</v>
      </c>
      <c r="J319" t="e">
        <f t="shared" si="296"/>
        <v>#VALUE!</v>
      </c>
      <c r="K319" t="e">
        <f t="shared" si="297"/>
        <v>#VALUE!</v>
      </c>
      <c r="L319" t="e">
        <f t="shared" si="298"/>
        <v>#VALUE!</v>
      </c>
      <c r="M319" t="e">
        <f t="shared" si="299"/>
        <v>#VALUE!</v>
      </c>
      <c r="N319" t="e">
        <f t="shared" si="300"/>
        <v>#VALUE!</v>
      </c>
      <c r="O319" t="e">
        <f t="shared" si="301"/>
        <v>#VALUE!</v>
      </c>
      <c r="P319" t="e">
        <f t="shared" si="302"/>
        <v>#VALUE!</v>
      </c>
      <c r="Q319" t="e">
        <f t="shared" si="303"/>
        <v>#VALUE!</v>
      </c>
      <c r="R319" t="e">
        <f t="shared" si="304"/>
        <v>#VALUE!</v>
      </c>
      <c r="S319" t="e">
        <f t="shared" si="305"/>
        <v>#VALUE!</v>
      </c>
      <c r="T319" t="e">
        <f t="shared" si="306"/>
        <v>#VALUE!</v>
      </c>
      <c r="U319" t="e">
        <f t="shared" si="307"/>
        <v>#VALUE!</v>
      </c>
      <c r="V319" t="e">
        <f t="shared" si="308"/>
        <v>#VALUE!</v>
      </c>
      <c r="W319" t="e">
        <f t="shared" si="309"/>
        <v>#VALUE!</v>
      </c>
      <c r="X319" t="e">
        <f t="shared" si="310"/>
        <v>#VALUE!</v>
      </c>
      <c r="Y319" t="e">
        <f t="shared" si="311"/>
        <v>#VALUE!</v>
      </c>
      <c r="Z319" t="e">
        <f t="shared" si="312"/>
        <v>#VALUE!</v>
      </c>
      <c r="AA319" t="e">
        <f t="shared" si="313"/>
        <v>#VALUE!</v>
      </c>
      <c r="AB319" t="e">
        <f t="shared" si="314"/>
        <v>#VALUE!</v>
      </c>
      <c r="AC319" t="e">
        <f t="shared" si="315"/>
        <v>#VALUE!</v>
      </c>
      <c r="AD319" t="e">
        <f t="shared" si="316"/>
        <v>#VALUE!</v>
      </c>
      <c r="AE319" t="e">
        <f t="shared" si="317"/>
        <v>#VALUE!</v>
      </c>
      <c r="AF319" t="e">
        <f t="shared" si="318"/>
        <v>#VALUE!</v>
      </c>
      <c r="AG319" t="e">
        <f t="shared" si="319"/>
        <v>#VALUE!</v>
      </c>
      <c r="AH319" t="e">
        <f t="shared" si="320"/>
        <v>#VALUE!</v>
      </c>
      <c r="AI319" t="e">
        <f t="shared" si="321"/>
        <v>#VALUE!</v>
      </c>
      <c r="AJ319" t="e">
        <f t="shared" si="322"/>
        <v>#VALUE!</v>
      </c>
      <c r="AK319" t="e">
        <f t="shared" si="323"/>
        <v>#VALUE!</v>
      </c>
      <c r="AL319" t="e">
        <f t="shared" si="324"/>
        <v>#VALUE!</v>
      </c>
      <c r="AM319" t="e">
        <f t="shared" si="325"/>
        <v>#VALUE!</v>
      </c>
      <c r="AN319" t="e">
        <f t="shared" si="326"/>
        <v>#VALUE!</v>
      </c>
      <c r="AO319" t="e">
        <f t="shared" si="327"/>
        <v>#VALUE!</v>
      </c>
      <c r="AP319" t="e">
        <f t="shared" si="328"/>
        <v>#VALUE!</v>
      </c>
      <c r="AQ319" t="e">
        <f t="shared" si="329"/>
        <v>#VALUE!</v>
      </c>
      <c r="AR319" t="e">
        <f t="shared" si="330"/>
        <v>#VALUE!</v>
      </c>
      <c r="AS319" t="e">
        <f t="shared" si="331"/>
        <v>#VALUE!</v>
      </c>
      <c r="AT319" t="e">
        <f t="shared" si="332"/>
        <v>#VALUE!</v>
      </c>
      <c r="AU319" t="e">
        <f t="shared" si="333"/>
        <v>#VALUE!</v>
      </c>
      <c r="AV319" t="e">
        <f t="shared" si="334"/>
        <v>#VALUE!</v>
      </c>
      <c r="AW319" t="s">
        <v>1</v>
      </c>
      <c r="AX319" s="9" t="str">
        <f t="shared" si="335"/>
        <v/>
      </c>
      <c r="AY319" s="9" t="str">
        <f t="shared" si="336"/>
        <v/>
      </c>
      <c r="AZ319" s="9" t="str">
        <f t="shared" si="337"/>
        <v/>
      </c>
      <c r="BA319" s="1" t="str">
        <f t="shared" si="338"/>
        <v/>
      </c>
      <c r="BB319" s="1" t="str">
        <f t="shared" si="339"/>
        <v/>
      </c>
      <c r="BC319" s="9" t="str">
        <f t="shared" si="340"/>
        <v/>
      </c>
      <c r="BD319" s="9" t="str">
        <f t="shared" si="341"/>
        <v/>
      </c>
      <c r="BE319" s="12" t="str">
        <f t="shared" si="342"/>
        <v/>
      </c>
      <c r="BF319" s="12" t="str">
        <f t="shared" si="343"/>
        <v/>
      </c>
      <c r="BG319" s="12" t="str">
        <f t="shared" si="344"/>
        <v/>
      </c>
      <c r="BH319" t="s">
        <v>1</v>
      </c>
      <c r="BI319" s="9" t="str">
        <f t="shared" si="345"/>
        <v/>
      </c>
      <c r="BJ319" s="1" t="str">
        <f t="shared" si="346"/>
        <v/>
      </c>
      <c r="BK319" t="s">
        <v>1</v>
      </c>
      <c r="BL319" s="9" t="str">
        <f t="shared" si="347"/>
        <v/>
      </c>
      <c r="BM319" s="1" t="str">
        <f t="shared" si="348"/>
        <v/>
      </c>
      <c r="BN319" t="s">
        <v>1</v>
      </c>
      <c r="BO319" s="9" t="str">
        <f t="shared" si="349"/>
        <v/>
      </c>
      <c r="BP319" s="1" t="str">
        <f t="shared" si="289"/>
        <v/>
      </c>
      <c r="BQ319" t="s">
        <v>1</v>
      </c>
    </row>
    <row r="320" spans="3:69" x14ac:dyDescent="0.25">
      <c r="C320">
        <v>0</v>
      </c>
      <c r="D320" t="e">
        <f t="shared" si="290"/>
        <v>#VALUE!</v>
      </c>
      <c r="E320" t="e">
        <f t="shared" si="291"/>
        <v>#VALUE!</v>
      </c>
      <c r="F320" t="e">
        <f t="shared" si="292"/>
        <v>#VALUE!</v>
      </c>
      <c r="G320" t="e">
        <f t="shared" si="293"/>
        <v>#VALUE!</v>
      </c>
      <c r="H320" t="e">
        <f t="shared" si="294"/>
        <v>#VALUE!</v>
      </c>
      <c r="I320" t="e">
        <f t="shared" si="295"/>
        <v>#VALUE!</v>
      </c>
      <c r="J320" t="e">
        <f t="shared" si="296"/>
        <v>#VALUE!</v>
      </c>
      <c r="K320" t="e">
        <f t="shared" si="297"/>
        <v>#VALUE!</v>
      </c>
      <c r="L320" t="e">
        <f t="shared" si="298"/>
        <v>#VALUE!</v>
      </c>
      <c r="M320" t="e">
        <f t="shared" si="299"/>
        <v>#VALUE!</v>
      </c>
      <c r="N320" t="e">
        <f t="shared" si="300"/>
        <v>#VALUE!</v>
      </c>
      <c r="O320" t="e">
        <f t="shared" si="301"/>
        <v>#VALUE!</v>
      </c>
      <c r="P320" t="e">
        <f t="shared" si="302"/>
        <v>#VALUE!</v>
      </c>
      <c r="Q320" t="e">
        <f t="shared" si="303"/>
        <v>#VALUE!</v>
      </c>
      <c r="R320" t="e">
        <f t="shared" si="304"/>
        <v>#VALUE!</v>
      </c>
      <c r="S320" t="e">
        <f t="shared" si="305"/>
        <v>#VALUE!</v>
      </c>
      <c r="T320" t="e">
        <f t="shared" si="306"/>
        <v>#VALUE!</v>
      </c>
      <c r="U320" t="e">
        <f t="shared" si="307"/>
        <v>#VALUE!</v>
      </c>
      <c r="V320" t="e">
        <f t="shared" si="308"/>
        <v>#VALUE!</v>
      </c>
      <c r="W320" t="e">
        <f t="shared" si="309"/>
        <v>#VALUE!</v>
      </c>
      <c r="X320" t="e">
        <f t="shared" si="310"/>
        <v>#VALUE!</v>
      </c>
      <c r="Y320" t="e">
        <f t="shared" si="311"/>
        <v>#VALUE!</v>
      </c>
      <c r="Z320" t="e">
        <f t="shared" si="312"/>
        <v>#VALUE!</v>
      </c>
      <c r="AA320" t="e">
        <f t="shared" si="313"/>
        <v>#VALUE!</v>
      </c>
      <c r="AB320" t="e">
        <f t="shared" si="314"/>
        <v>#VALUE!</v>
      </c>
      <c r="AC320" t="e">
        <f t="shared" si="315"/>
        <v>#VALUE!</v>
      </c>
      <c r="AD320" t="e">
        <f t="shared" si="316"/>
        <v>#VALUE!</v>
      </c>
      <c r="AE320" t="e">
        <f t="shared" si="317"/>
        <v>#VALUE!</v>
      </c>
      <c r="AF320" t="e">
        <f t="shared" si="318"/>
        <v>#VALUE!</v>
      </c>
      <c r="AG320" t="e">
        <f t="shared" si="319"/>
        <v>#VALUE!</v>
      </c>
      <c r="AH320" t="e">
        <f t="shared" si="320"/>
        <v>#VALUE!</v>
      </c>
      <c r="AI320" t="e">
        <f t="shared" si="321"/>
        <v>#VALUE!</v>
      </c>
      <c r="AJ320" t="e">
        <f t="shared" si="322"/>
        <v>#VALUE!</v>
      </c>
      <c r="AK320" t="e">
        <f t="shared" si="323"/>
        <v>#VALUE!</v>
      </c>
      <c r="AL320" t="e">
        <f t="shared" si="324"/>
        <v>#VALUE!</v>
      </c>
      <c r="AM320" t="e">
        <f t="shared" si="325"/>
        <v>#VALUE!</v>
      </c>
      <c r="AN320" t="e">
        <f t="shared" si="326"/>
        <v>#VALUE!</v>
      </c>
      <c r="AO320" t="e">
        <f t="shared" si="327"/>
        <v>#VALUE!</v>
      </c>
      <c r="AP320" t="e">
        <f t="shared" si="328"/>
        <v>#VALUE!</v>
      </c>
      <c r="AQ320" t="e">
        <f t="shared" si="329"/>
        <v>#VALUE!</v>
      </c>
      <c r="AR320" t="e">
        <f t="shared" si="330"/>
        <v>#VALUE!</v>
      </c>
      <c r="AS320" t="e">
        <f t="shared" si="331"/>
        <v>#VALUE!</v>
      </c>
      <c r="AT320" t="e">
        <f t="shared" si="332"/>
        <v>#VALUE!</v>
      </c>
      <c r="AU320" t="e">
        <f t="shared" si="333"/>
        <v>#VALUE!</v>
      </c>
      <c r="AV320" t="e">
        <f t="shared" si="334"/>
        <v>#VALUE!</v>
      </c>
      <c r="AW320" t="s">
        <v>1</v>
      </c>
      <c r="AX320" s="9" t="str">
        <f t="shared" si="335"/>
        <v/>
      </c>
      <c r="AY320" s="9" t="str">
        <f t="shared" si="336"/>
        <v/>
      </c>
      <c r="AZ320" s="9" t="str">
        <f t="shared" si="337"/>
        <v/>
      </c>
      <c r="BA320" s="1" t="str">
        <f t="shared" si="338"/>
        <v/>
      </c>
      <c r="BB320" s="1" t="str">
        <f t="shared" si="339"/>
        <v/>
      </c>
      <c r="BC320" s="9" t="str">
        <f t="shared" si="340"/>
        <v/>
      </c>
      <c r="BD320" s="9" t="str">
        <f t="shared" si="341"/>
        <v/>
      </c>
      <c r="BE320" s="12" t="str">
        <f t="shared" si="342"/>
        <v/>
      </c>
      <c r="BF320" s="12" t="str">
        <f t="shared" si="343"/>
        <v/>
      </c>
      <c r="BG320" s="12" t="str">
        <f t="shared" si="344"/>
        <v/>
      </c>
      <c r="BH320" t="s">
        <v>1</v>
      </c>
      <c r="BI320" s="9" t="str">
        <f t="shared" si="345"/>
        <v/>
      </c>
      <c r="BJ320" s="1" t="str">
        <f t="shared" si="346"/>
        <v/>
      </c>
      <c r="BK320" t="s">
        <v>1</v>
      </c>
      <c r="BL320" s="9" t="str">
        <f t="shared" si="347"/>
        <v/>
      </c>
      <c r="BM320" s="1" t="str">
        <f t="shared" si="348"/>
        <v/>
      </c>
      <c r="BN320" t="s">
        <v>1</v>
      </c>
      <c r="BO320" s="9" t="str">
        <f t="shared" si="349"/>
        <v/>
      </c>
      <c r="BP320" s="1" t="str">
        <f t="shared" si="289"/>
        <v/>
      </c>
      <c r="BQ320" t="s">
        <v>1</v>
      </c>
    </row>
    <row r="321" spans="3:69" x14ac:dyDescent="0.25">
      <c r="C321">
        <v>0</v>
      </c>
      <c r="D321" t="e">
        <f t="shared" si="290"/>
        <v>#VALUE!</v>
      </c>
      <c r="E321" t="e">
        <f t="shared" si="291"/>
        <v>#VALUE!</v>
      </c>
      <c r="F321" t="e">
        <f t="shared" si="292"/>
        <v>#VALUE!</v>
      </c>
      <c r="G321" t="e">
        <f t="shared" si="293"/>
        <v>#VALUE!</v>
      </c>
      <c r="H321" t="e">
        <f t="shared" si="294"/>
        <v>#VALUE!</v>
      </c>
      <c r="I321" t="e">
        <f t="shared" si="295"/>
        <v>#VALUE!</v>
      </c>
      <c r="J321" t="e">
        <f t="shared" si="296"/>
        <v>#VALUE!</v>
      </c>
      <c r="K321" t="e">
        <f t="shared" si="297"/>
        <v>#VALUE!</v>
      </c>
      <c r="L321" t="e">
        <f t="shared" si="298"/>
        <v>#VALUE!</v>
      </c>
      <c r="M321" t="e">
        <f t="shared" si="299"/>
        <v>#VALUE!</v>
      </c>
      <c r="N321" t="e">
        <f t="shared" si="300"/>
        <v>#VALUE!</v>
      </c>
      <c r="O321" t="e">
        <f t="shared" si="301"/>
        <v>#VALUE!</v>
      </c>
      <c r="P321" t="e">
        <f t="shared" si="302"/>
        <v>#VALUE!</v>
      </c>
      <c r="Q321" t="e">
        <f t="shared" si="303"/>
        <v>#VALUE!</v>
      </c>
      <c r="R321" t="e">
        <f t="shared" si="304"/>
        <v>#VALUE!</v>
      </c>
      <c r="S321" t="e">
        <f t="shared" si="305"/>
        <v>#VALUE!</v>
      </c>
      <c r="T321" t="e">
        <f t="shared" si="306"/>
        <v>#VALUE!</v>
      </c>
      <c r="U321" t="e">
        <f t="shared" si="307"/>
        <v>#VALUE!</v>
      </c>
      <c r="V321" t="e">
        <f t="shared" si="308"/>
        <v>#VALUE!</v>
      </c>
      <c r="W321" t="e">
        <f t="shared" si="309"/>
        <v>#VALUE!</v>
      </c>
      <c r="X321" t="e">
        <f t="shared" si="310"/>
        <v>#VALUE!</v>
      </c>
      <c r="Y321" t="e">
        <f t="shared" si="311"/>
        <v>#VALUE!</v>
      </c>
      <c r="Z321" t="e">
        <f t="shared" si="312"/>
        <v>#VALUE!</v>
      </c>
      <c r="AA321" t="e">
        <f t="shared" si="313"/>
        <v>#VALUE!</v>
      </c>
      <c r="AB321" t="e">
        <f t="shared" si="314"/>
        <v>#VALUE!</v>
      </c>
      <c r="AC321" t="e">
        <f t="shared" si="315"/>
        <v>#VALUE!</v>
      </c>
      <c r="AD321" t="e">
        <f t="shared" si="316"/>
        <v>#VALUE!</v>
      </c>
      <c r="AE321" t="e">
        <f t="shared" si="317"/>
        <v>#VALUE!</v>
      </c>
      <c r="AF321" t="e">
        <f t="shared" si="318"/>
        <v>#VALUE!</v>
      </c>
      <c r="AG321" t="e">
        <f t="shared" si="319"/>
        <v>#VALUE!</v>
      </c>
      <c r="AH321" t="e">
        <f t="shared" si="320"/>
        <v>#VALUE!</v>
      </c>
      <c r="AI321" t="e">
        <f t="shared" si="321"/>
        <v>#VALUE!</v>
      </c>
      <c r="AJ321" t="e">
        <f t="shared" si="322"/>
        <v>#VALUE!</v>
      </c>
      <c r="AK321" t="e">
        <f t="shared" si="323"/>
        <v>#VALUE!</v>
      </c>
      <c r="AL321" t="e">
        <f t="shared" si="324"/>
        <v>#VALUE!</v>
      </c>
      <c r="AM321" t="e">
        <f t="shared" si="325"/>
        <v>#VALUE!</v>
      </c>
      <c r="AN321" t="e">
        <f t="shared" si="326"/>
        <v>#VALUE!</v>
      </c>
      <c r="AO321" t="e">
        <f t="shared" si="327"/>
        <v>#VALUE!</v>
      </c>
      <c r="AP321" t="e">
        <f t="shared" si="328"/>
        <v>#VALUE!</v>
      </c>
      <c r="AQ321" t="e">
        <f t="shared" si="329"/>
        <v>#VALUE!</v>
      </c>
      <c r="AR321" t="e">
        <f t="shared" si="330"/>
        <v>#VALUE!</v>
      </c>
      <c r="AS321" t="e">
        <f t="shared" si="331"/>
        <v>#VALUE!</v>
      </c>
      <c r="AT321" t="e">
        <f t="shared" si="332"/>
        <v>#VALUE!</v>
      </c>
      <c r="AU321" t="e">
        <f t="shared" si="333"/>
        <v>#VALUE!</v>
      </c>
      <c r="AV321" t="e">
        <f t="shared" si="334"/>
        <v>#VALUE!</v>
      </c>
      <c r="AW321" t="s">
        <v>1</v>
      </c>
      <c r="AX321" s="9" t="str">
        <f t="shared" si="335"/>
        <v/>
      </c>
      <c r="AY321" s="9" t="str">
        <f t="shared" si="336"/>
        <v/>
      </c>
      <c r="AZ321" s="9" t="str">
        <f t="shared" si="337"/>
        <v/>
      </c>
      <c r="BA321" s="1" t="str">
        <f t="shared" si="338"/>
        <v/>
      </c>
      <c r="BB321" s="1" t="str">
        <f t="shared" si="339"/>
        <v/>
      </c>
      <c r="BC321" s="9" t="str">
        <f t="shared" si="340"/>
        <v/>
      </c>
      <c r="BD321" s="9" t="str">
        <f t="shared" si="341"/>
        <v/>
      </c>
      <c r="BE321" s="12" t="str">
        <f t="shared" si="342"/>
        <v/>
      </c>
      <c r="BF321" s="12" t="str">
        <f t="shared" si="343"/>
        <v/>
      </c>
      <c r="BG321" s="12" t="str">
        <f t="shared" si="344"/>
        <v/>
      </c>
      <c r="BH321" t="s">
        <v>1</v>
      </c>
      <c r="BI321" s="9" t="str">
        <f t="shared" si="345"/>
        <v/>
      </c>
      <c r="BJ321" s="1" t="str">
        <f t="shared" si="346"/>
        <v/>
      </c>
      <c r="BK321" t="s">
        <v>1</v>
      </c>
      <c r="BL321" s="9" t="str">
        <f t="shared" si="347"/>
        <v/>
      </c>
      <c r="BM321" s="1" t="str">
        <f t="shared" si="348"/>
        <v/>
      </c>
      <c r="BN321" t="s">
        <v>1</v>
      </c>
      <c r="BO321" s="9" t="str">
        <f t="shared" si="349"/>
        <v/>
      </c>
      <c r="BP321" s="1" t="str">
        <f t="shared" si="289"/>
        <v/>
      </c>
      <c r="BQ321" t="s">
        <v>1</v>
      </c>
    </row>
    <row r="322" spans="3:69" x14ac:dyDescent="0.25">
      <c r="C322">
        <v>0</v>
      </c>
      <c r="D322" t="e">
        <f t="shared" si="290"/>
        <v>#VALUE!</v>
      </c>
      <c r="E322" t="e">
        <f t="shared" si="291"/>
        <v>#VALUE!</v>
      </c>
      <c r="F322" t="e">
        <f t="shared" si="292"/>
        <v>#VALUE!</v>
      </c>
      <c r="G322" t="e">
        <f t="shared" si="293"/>
        <v>#VALUE!</v>
      </c>
      <c r="H322" t="e">
        <f t="shared" si="294"/>
        <v>#VALUE!</v>
      </c>
      <c r="I322" t="e">
        <f t="shared" si="295"/>
        <v>#VALUE!</v>
      </c>
      <c r="J322" t="e">
        <f t="shared" si="296"/>
        <v>#VALUE!</v>
      </c>
      <c r="K322" t="e">
        <f t="shared" si="297"/>
        <v>#VALUE!</v>
      </c>
      <c r="L322" t="e">
        <f t="shared" si="298"/>
        <v>#VALUE!</v>
      </c>
      <c r="M322" t="e">
        <f t="shared" si="299"/>
        <v>#VALUE!</v>
      </c>
      <c r="N322" t="e">
        <f t="shared" si="300"/>
        <v>#VALUE!</v>
      </c>
      <c r="O322" t="e">
        <f t="shared" si="301"/>
        <v>#VALUE!</v>
      </c>
      <c r="P322" t="e">
        <f t="shared" si="302"/>
        <v>#VALUE!</v>
      </c>
      <c r="Q322" t="e">
        <f t="shared" si="303"/>
        <v>#VALUE!</v>
      </c>
      <c r="R322" t="e">
        <f t="shared" si="304"/>
        <v>#VALUE!</v>
      </c>
      <c r="S322" t="e">
        <f t="shared" si="305"/>
        <v>#VALUE!</v>
      </c>
      <c r="T322" t="e">
        <f t="shared" si="306"/>
        <v>#VALUE!</v>
      </c>
      <c r="U322" t="e">
        <f t="shared" si="307"/>
        <v>#VALUE!</v>
      </c>
      <c r="V322" t="e">
        <f t="shared" si="308"/>
        <v>#VALUE!</v>
      </c>
      <c r="W322" t="e">
        <f t="shared" si="309"/>
        <v>#VALUE!</v>
      </c>
      <c r="X322" t="e">
        <f t="shared" si="310"/>
        <v>#VALUE!</v>
      </c>
      <c r="Y322" t="e">
        <f t="shared" si="311"/>
        <v>#VALUE!</v>
      </c>
      <c r="Z322" t="e">
        <f t="shared" si="312"/>
        <v>#VALUE!</v>
      </c>
      <c r="AA322" t="e">
        <f t="shared" si="313"/>
        <v>#VALUE!</v>
      </c>
      <c r="AB322" t="e">
        <f t="shared" si="314"/>
        <v>#VALUE!</v>
      </c>
      <c r="AC322" t="e">
        <f t="shared" si="315"/>
        <v>#VALUE!</v>
      </c>
      <c r="AD322" t="e">
        <f t="shared" si="316"/>
        <v>#VALUE!</v>
      </c>
      <c r="AE322" t="e">
        <f t="shared" si="317"/>
        <v>#VALUE!</v>
      </c>
      <c r="AF322" t="e">
        <f t="shared" si="318"/>
        <v>#VALUE!</v>
      </c>
      <c r="AG322" t="e">
        <f t="shared" si="319"/>
        <v>#VALUE!</v>
      </c>
      <c r="AH322" t="e">
        <f t="shared" si="320"/>
        <v>#VALUE!</v>
      </c>
      <c r="AI322" t="e">
        <f t="shared" si="321"/>
        <v>#VALUE!</v>
      </c>
      <c r="AJ322" t="e">
        <f t="shared" si="322"/>
        <v>#VALUE!</v>
      </c>
      <c r="AK322" t="e">
        <f t="shared" si="323"/>
        <v>#VALUE!</v>
      </c>
      <c r="AL322" t="e">
        <f t="shared" si="324"/>
        <v>#VALUE!</v>
      </c>
      <c r="AM322" t="e">
        <f t="shared" si="325"/>
        <v>#VALUE!</v>
      </c>
      <c r="AN322" t="e">
        <f t="shared" si="326"/>
        <v>#VALUE!</v>
      </c>
      <c r="AO322" t="e">
        <f t="shared" si="327"/>
        <v>#VALUE!</v>
      </c>
      <c r="AP322" t="e">
        <f t="shared" si="328"/>
        <v>#VALUE!</v>
      </c>
      <c r="AQ322" t="e">
        <f t="shared" si="329"/>
        <v>#VALUE!</v>
      </c>
      <c r="AR322" t="e">
        <f t="shared" si="330"/>
        <v>#VALUE!</v>
      </c>
      <c r="AS322" t="e">
        <f t="shared" si="331"/>
        <v>#VALUE!</v>
      </c>
      <c r="AT322" t="e">
        <f t="shared" si="332"/>
        <v>#VALUE!</v>
      </c>
      <c r="AU322" t="e">
        <f t="shared" si="333"/>
        <v>#VALUE!</v>
      </c>
      <c r="AV322" t="e">
        <f t="shared" si="334"/>
        <v>#VALUE!</v>
      </c>
      <c r="AW322" t="s">
        <v>1</v>
      </c>
      <c r="AX322" s="9" t="str">
        <f t="shared" si="335"/>
        <v/>
      </c>
      <c r="AY322" s="9" t="str">
        <f t="shared" si="336"/>
        <v/>
      </c>
      <c r="AZ322" s="9" t="str">
        <f t="shared" si="337"/>
        <v/>
      </c>
      <c r="BA322" s="1" t="str">
        <f t="shared" si="338"/>
        <v/>
      </c>
      <c r="BB322" s="1" t="str">
        <f t="shared" si="339"/>
        <v/>
      </c>
      <c r="BC322" s="9" t="str">
        <f t="shared" si="340"/>
        <v/>
      </c>
      <c r="BD322" s="9" t="str">
        <f t="shared" si="341"/>
        <v/>
      </c>
      <c r="BE322" s="12" t="str">
        <f t="shared" si="342"/>
        <v/>
      </c>
      <c r="BF322" s="12" t="str">
        <f t="shared" si="343"/>
        <v/>
      </c>
      <c r="BG322" s="12" t="str">
        <f t="shared" si="344"/>
        <v/>
      </c>
      <c r="BH322" t="s">
        <v>1</v>
      </c>
      <c r="BI322" s="9" t="str">
        <f t="shared" si="345"/>
        <v/>
      </c>
      <c r="BJ322" s="1" t="str">
        <f t="shared" si="346"/>
        <v/>
      </c>
      <c r="BK322" t="s">
        <v>1</v>
      </c>
      <c r="BL322" s="9" t="str">
        <f t="shared" si="347"/>
        <v/>
      </c>
      <c r="BM322" s="1" t="str">
        <f t="shared" si="348"/>
        <v/>
      </c>
      <c r="BN322" t="s">
        <v>1</v>
      </c>
      <c r="BO322" s="9" t="str">
        <f t="shared" si="349"/>
        <v/>
      </c>
      <c r="BP322" s="1" t="str">
        <f t="shared" si="289"/>
        <v/>
      </c>
      <c r="BQ322" t="s">
        <v>1</v>
      </c>
    </row>
    <row r="323" spans="3:69" x14ac:dyDescent="0.25">
      <c r="C323">
        <v>0</v>
      </c>
      <c r="D323" t="e">
        <f t="shared" si="290"/>
        <v>#VALUE!</v>
      </c>
      <c r="E323" t="e">
        <f t="shared" si="291"/>
        <v>#VALUE!</v>
      </c>
      <c r="F323" t="e">
        <f t="shared" si="292"/>
        <v>#VALUE!</v>
      </c>
      <c r="G323" t="e">
        <f t="shared" si="293"/>
        <v>#VALUE!</v>
      </c>
      <c r="H323" t="e">
        <f t="shared" si="294"/>
        <v>#VALUE!</v>
      </c>
      <c r="I323" t="e">
        <f t="shared" si="295"/>
        <v>#VALUE!</v>
      </c>
      <c r="J323" t="e">
        <f t="shared" si="296"/>
        <v>#VALUE!</v>
      </c>
      <c r="K323" t="e">
        <f t="shared" si="297"/>
        <v>#VALUE!</v>
      </c>
      <c r="L323" t="e">
        <f t="shared" si="298"/>
        <v>#VALUE!</v>
      </c>
      <c r="M323" t="e">
        <f t="shared" si="299"/>
        <v>#VALUE!</v>
      </c>
      <c r="N323" t="e">
        <f t="shared" si="300"/>
        <v>#VALUE!</v>
      </c>
      <c r="O323" t="e">
        <f t="shared" si="301"/>
        <v>#VALUE!</v>
      </c>
      <c r="P323" t="e">
        <f t="shared" si="302"/>
        <v>#VALUE!</v>
      </c>
      <c r="Q323" t="e">
        <f t="shared" si="303"/>
        <v>#VALUE!</v>
      </c>
      <c r="R323" t="e">
        <f t="shared" si="304"/>
        <v>#VALUE!</v>
      </c>
      <c r="S323" t="e">
        <f t="shared" si="305"/>
        <v>#VALUE!</v>
      </c>
      <c r="T323" t="e">
        <f t="shared" si="306"/>
        <v>#VALUE!</v>
      </c>
      <c r="U323" t="e">
        <f t="shared" si="307"/>
        <v>#VALUE!</v>
      </c>
      <c r="V323" t="e">
        <f t="shared" si="308"/>
        <v>#VALUE!</v>
      </c>
      <c r="W323" t="e">
        <f t="shared" si="309"/>
        <v>#VALUE!</v>
      </c>
      <c r="X323" t="e">
        <f t="shared" si="310"/>
        <v>#VALUE!</v>
      </c>
      <c r="Y323" t="e">
        <f t="shared" si="311"/>
        <v>#VALUE!</v>
      </c>
      <c r="Z323" t="e">
        <f t="shared" si="312"/>
        <v>#VALUE!</v>
      </c>
      <c r="AA323" t="e">
        <f t="shared" si="313"/>
        <v>#VALUE!</v>
      </c>
      <c r="AB323" t="e">
        <f t="shared" si="314"/>
        <v>#VALUE!</v>
      </c>
      <c r="AC323" t="e">
        <f t="shared" si="315"/>
        <v>#VALUE!</v>
      </c>
      <c r="AD323" t="e">
        <f t="shared" si="316"/>
        <v>#VALUE!</v>
      </c>
      <c r="AE323" t="e">
        <f t="shared" si="317"/>
        <v>#VALUE!</v>
      </c>
      <c r="AF323" t="e">
        <f t="shared" si="318"/>
        <v>#VALUE!</v>
      </c>
      <c r="AG323" t="e">
        <f t="shared" si="319"/>
        <v>#VALUE!</v>
      </c>
      <c r="AH323" t="e">
        <f t="shared" si="320"/>
        <v>#VALUE!</v>
      </c>
      <c r="AI323" t="e">
        <f t="shared" si="321"/>
        <v>#VALUE!</v>
      </c>
      <c r="AJ323" t="e">
        <f t="shared" si="322"/>
        <v>#VALUE!</v>
      </c>
      <c r="AK323" t="e">
        <f t="shared" si="323"/>
        <v>#VALUE!</v>
      </c>
      <c r="AL323" t="e">
        <f t="shared" si="324"/>
        <v>#VALUE!</v>
      </c>
      <c r="AM323" t="e">
        <f t="shared" si="325"/>
        <v>#VALUE!</v>
      </c>
      <c r="AN323" t="e">
        <f t="shared" si="326"/>
        <v>#VALUE!</v>
      </c>
      <c r="AO323" t="e">
        <f t="shared" si="327"/>
        <v>#VALUE!</v>
      </c>
      <c r="AP323" t="e">
        <f t="shared" si="328"/>
        <v>#VALUE!</v>
      </c>
      <c r="AQ323" t="e">
        <f t="shared" si="329"/>
        <v>#VALUE!</v>
      </c>
      <c r="AR323" t="e">
        <f t="shared" si="330"/>
        <v>#VALUE!</v>
      </c>
      <c r="AS323" t="e">
        <f t="shared" si="331"/>
        <v>#VALUE!</v>
      </c>
      <c r="AT323" t="e">
        <f t="shared" si="332"/>
        <v>#VALUE!</v>
      </c>
      <c r="AU323" t="e">
        <f t="shared" si="333"/>
        <v>#VALUE!</v>
      </c>
      <c r="AV323" t="e">
        <f t="shared" si="334"/>
        <v>#VALUE!</v>
      </c>
      <c r="AW323" t="s">
        <v>1</v>
      </c>
      <c r="AX323" s="9" t="str">
        <f t="shared" si="335"/>
        <v/>
      </c>
      <c r="AY323" s="9" t="str">
        <f t="shared" si="336"/>
        <v/>
      </c>
      <c r="AZ323" s="9" t="str">
        <f t="shared" si="337"/>
        <v/>
      </c>
      <c r="BA323" s="1" t="str">
        <f t="shared" si="338"/>
        <v/>
      </c>
      <c r="BB323" s="1" t="str">
        <f t="shared" si="339"/>
        <v/>
      </c>
      <c r="BC323" s="9" t="str">
        <f t="shared" si="340"/>
        <v/>
      </c>
      <c r="BD323" s="9" t="str">
        <f t="shared" si="341"/>
        <v/>
      </c>
      <c r="BE323" s="12" t="str">
        <f t="shared" si="342"/>
        <v/>
      </c>
      <c r="BF323" s="12" t="str">
        <f t="shared" si="343"/>
        <v/>
      </c>
      <c r="BG323" s="12" t="str">
        <f t="shared" si="344"/>
        <v/>
      </c>
      <c r="BH323" t="s">
        <v>1</v>
      </c>
      <c r="BI323" s="9" t="str">
        <f t="shared" si="345"/>
        <v/>
      </c>
      <c r="BJ323" s="1" t="str">
        <f t="shared" si="346"/>
        <v/>
      </c>
      <c r="BK323" t="s">
        <v>1</v>
      </c>
      <c r="BL323" s="9" t="str">
        <f t="shared" si="347"/>
        <v/>
      </c>
      <c r="BM323" s="1" t="str">
        <f t="shared" si="348"/>
        <v/>
      </c>
      <c r="BN323" t="s">
        <v>1</v>
      </c>
      <c r="BO323" s="9" t="str">
        <f t="shared" si="349"/>
        <v/>
      </c>
      <c r="BP323" s="1" t="str">
        <f t="shared" si="289"/>
        <v/>
      </c>
      <c r="BQ323" t="s">
        <v>1</v>
      </c>
    </row>
    <row r="324" spans="3:69" x14ac:dyDescent="0.25">
      <c r="C324">
        <v>0</v>
      </c>
      <c r="D324" t="e">
        <f t="shared" si="290"/>
        <v>#VALUE!</v>
      </c>
      <c r="E324" t="e">
        <f t="shared" si="291"/>
        <v>#VALUE!</v>
      </c>
      <c r="F324" t="e">
        <f t="shared" si="292"/>
        <v>#VALUE!</v>
      </c>
      <c r="G324" t="e">
        <f t="shared" si="293"/>
        <v>#VALUE!</v>
      </c>
      <c r="H324" t="e">
        <f t="shared" si="294"/>
        <v>#VALUE!</v>
      </c>
      <c r="I324" t="e">
        <f t="shared" si="295"/>
        <v>#VALUE!</v>
      </c>
      <c r="J324" t="e">
        <f t="shared" si="296"/>
        <v>#VALUE!</v>
      </c>
      <c r="K324" t="e">
        <f t="shared" si="297"/>
        <v>#VALUE!</v>
      </c>
      <c r="L324" t="e">
        <f t="shared" si="298"/>
        <v>#VALUE!</v>
      </c>
      <c r="M324" t="e">
        <f t="shared" si="299"/>
        <v>#VALUE!</v>
      </c>
      <c r="N324" t="e">
        <f t="shared" si="300"/>
        <v>#VALUE!</v>
      </c>
      <c r="O324" t="e">
        <f t="shared" si="301"/>
        <v>#VALUE!</v>
      </c>
      <c r="P324" t="e">
        <f t="shared" si="302"/>
        <v>#VALUE!</v>
      </c>
      <c r="Q324" t="e">
        <f t="shared" si="303"/>
        <v>#VALUE!</v>
      </c>
      <c r="R324" t="e">
        <f t="shared" si="304"/>
        <v>#VALUE!</v>
      </c>
      <c r="S324" t="e">
        <f t="shared" si="305"/>
        <v>#VALUE!</v>
      </c>
      <c r="T324" t="e">
        <f t="shared" si="306"/>
        <v>#VALUE!</v>
      </c>
      <c r="U324" t="e">
        <f t="shared" si="307"/>
        <v>#VALUE!</v>
      </c>
      <c r="V324" t="e">
        <f t="shared" si="308"/>
        <v>#VALUE!</v>
      </c>
      <c r="W324" t="e">
        <f t="shared" si="309"/>
        <v>#VALUE!</v>
      </c>
      <c r="X324" t="e">
        <f t="shared" si="310"/>
        <v>#VALUE!</v>
      </c>
      <c r="Y324" t="e">
        <f t="shared" si="311"/>
        <v>#VALUE!</v>
      </c>
      <c r="Z324" t="e">
        <f t="shared" si="312"/>
        <v>#VALUE!</v>
      </c>
      <c r="AA324" t="e">
        <f t="shared" si="313"/>
        <v>#VALUE!</v>
      </c>
      <c r="AB324" t="e">
        <f t="shared" si="314"/>
        <v>#VALUE!</v>
      </c>
      <c r="AC324" t="e">
        <f t="shared" si="315"/>
        <v>#VALUE!</v>
      </c>
      <c r="AD324" t="e">
        <f t="shared" si="316"/>
        <v>#VALUE!</v>
      </c>
      <c r="AE324" t="e">
        <f t="shared" si="317"/>
        <v>#VALUE!</v>
      </c>
      <c r="AF324" t="e">
        <f t="shared" si="318"/>
        <v>#VALUE!</v>
      </c>
      <c r="AG324" t="e">
        <f t="shared" si="319"/>
        <v>#VALUE!</v>
      </c>
      <c r="AH324" t="e">
        <f t="shared" si="320"/>
        <v>#VALUE!</v>
      </c>
      <c r="AI324" t="e">
        <f t="shared" si="321"/>
        <v>#VALUE!</v>
      </c>
      <c r="AJ324" t="e">
        <f t="shared" si="322"/>
        <v>#VALUE!</v>
      </c>
      <c r="AK324" t="e">
        <f t="shared" si="323"/>
        <v>#VALUE!</v>
      </c>
      <c r="AL324" t="e">
        <f t="shared" si="324"/>
        <v>#VALUE!</v>
      </c>
      <c r="AM324" t="e">
        <f t="shared" si="325"/>
        <v>#VALUE!</v>
      </c>
      <c r="AN324" t="e">
        <f t="shared" si="326"/>
        <v>#VALUE!</v>
      </c>
      <c r="AO324" t="e">
        <f t="shared" si="327"/>
        <v>#VALUE!</v>
      </c>
      <c r="AP324" t="e">
        <f t="shared" si="328"/>
        <v>#VALUE!</v>
      </c>
      <c r="AQ324" t="e">
        <f t="shared" si="329"/>
        <v>#VALUE!</v>
      </c>
      <c r="AR324" t="e">
        <f t="shared" si="330"/>
        <v>#VALUE!</v>
      </c>
      <c r="AS324" t="e">
        <f t="shared" si="331"/>
        <v>#VALUE!</v>
      </c>
      <c r="AT324" t="e">
        <f t="shared" si="332"/>
        <v>#VALUE!</v>
      </c>
      <c r="AU324" t="e">
        <f t="shared" si="333"/>
        <v>#VALUE!</v>
      </c>
      <c r="AV324" t="e">
        <f t="shared" si="334"/>
        <v>#VALUE!</v>
      </c>
      <c r="AW324" t="s">
        <v>1</v>
      </c>
      <c r="AX324" s="9" t="str">
        <f t="shared" si="335"/>
        <v/>
      </c>
      <c r="AY324" s="9" t="str">
        <f t="shared" si="336"/>
        <v/>
      </c>
      <c r="AZ324" s="9" t="str">
        <f t="shared" si="337"/>
        <v/>
      </c>
      <c r="BA324" s="1" t="str">
        <f t="shared" si="338"/>
        <v/>
      </c>
      <c r="BB324" s="1" t="str">
        <f t="shared" si="339"/>
        <v/>
      </c>
      <c r="BC324" s="9" t="str">
        <f t="shared" si="340"/>
        <v/>
      </c>
      <c r="BD324" s="9" t="str">
        <f t="shared" si="341"/>
        <v/>
      </c>
      <c r="BE324" s="12" t="str">
        <f t="shared" si="342"/>
        <v/>
      </c>
      <c r="BF324" s="12" t="str">
        <f t="shared" si="343"/>
        <v/>
      </c>
      <c r="BG324" s="12" t="str">
        <f t="shared" si="344"/>
        <v/>
      </c>
      <c r="BH324" t="s">
        <v>1</v>
      </c>
      <c r="BI324" s="9" t="str">
        <f t="shared" si="345"/>
        <v/>
      </c>
      <c r="BJ324" s="1" t="str">
        <f t="shared" si="346"/>
        <v/>
      </c>
      <c r="BK324" t="s">
        <v>1</v>
      </c>
      <c r="BL324" s="9" t="str">
        <f t="shared" si="347"/>
        <v/>
      </c>
      <c r="BM324" s="1" t="str">
        <f t="shared" si="348"/>
        <v/>
      </c>
      <c r="BN324" t="s">
        <v>1</v>
      </c>
      <c r="BO324" s="9" t="str">
        <f t="shared" si="349"/>
        <v/>
      </c>
      <c r="BP324" s="1" t="str">
        <f t="shared" si="289"/>
        <v/>
      </c>
      <c r="BQ324" t="s">
        <v>1</v>
      </c>
    </row>
    <row r="325" spans="3:69" x14ac:dyDescent="0.25">
      <c r="C325">
        <v>0</v>
      </c>
      <c r="D325" t="e">
        <f t="shared" si="290"/>
        <v>#VALUE!</v>
      </c>
      <c r="E325" t="e">
        <f t="shared" si="291"/>
        <v>#VALUE!</v>
      </c>
      <c r="F325" t="e">
        <f t="shared" si="292"/>
        <v>#VALUE!</v>
      </c>
      <c r="G325" t="e">
        <f t="shared" si="293"/>
        <v>#VALUE!</v>
      </c>
      <c r="H325" t="e">
        <f t="shared" si="294"/>
        <v>#VALUE!</v>
      </c>
      <c r="I325" t="e">
        <f t="shared" si="295"/>
        <v>#VALUE!</v>
      </c>
      <c r="J325" t="e">
        <f t="shared" si="296"/>
        <v>#VALUE!</v>
      </c>
      <c r="K325" t="e">
        <f t="shared" si="297"/>
        <v>#VALUE!</v>
      </c>
      <c r="L325" t="e">
        <f t="shared" si="298"/>
        <v>#VALUE!</v>
      </c>
      <c r="M325" t="e">
        <f t="shared" si="299"/>
        <v>#VALUE!</v>
      </c>
      <c r="N325" t="e">
        <f t="shared" si="300"/>
        <v>#VALUE!</v>
      </c>
      <c r="O325" t="e">
        <f t="shared" si="301"/>
        <v>#VALUE!</v>
      </c>
      <c r="P325" t="e">
        <f t="shared" si="302"/>
        <v>#VALUE!</v>
      </c>
      <c r="Q325" t="e">
        <f t="shared" si="303"/>
        <v>#VALUE!</v>
      </c>
      <c r="R325" t="e">
        <f t="shared" si="304"/>
        <v>#VALUE!</v>
      </c>
      <c r="S325" t="e">
        <f t="shared" si="305"/>
        <v>#VALUE!</v>
      </c>
      <c r="T325" t="e">
        <f t="shared" si="306"/>
        <v>#VALUE!</v>
      </c>
      <c r="U325" t="e">
        <f t="shared" si="307"/>
        <v>#VALUE!</v>
      </c>
      <c r="V325" t="e">
        <f t="shared" si="308"/>
        <v>#VALUE!</v>
      </c>
      <c r="W325" t="e">
        <f t="shared" si="309"/>
        <v>#VALUE!</v>
      </c>
      <c r="X325" t="e">
        <f t="shared" si="310"/>
        <v>#VALUE!</v>
      </c>
      <c r="Y325" t="e">
        <f t="shared" si="311"/>
        <v>#VALUE!</v>
      </c>
      <c r="Z325" t="e">
        <f t="shared" si="312"/>
        <v>#VALUE!</v>
      </c>
      <c r="AA325" t="e">
        <f t="shared" si="313"/>
        <v>#VALUE!</v>
      </c>
      <c r="AB325" t="e">
        <f t="shared" si="314"/>
        <v>#VALUE!</v>
      </c>
      <c r="AC325" t="e">
        <f t="shared" si="315"/>
        <v>#VALUE!</v>
      </c>
      <c r="AD325" t="e">
        <f t="shared" si="316"/>
        <v>#VALUE!</v>
      </c>
      <c r="AE325" t="e">
        <f t="shared" si="317"/>
        <v>#VALUE!</v>
      </c>
      <c r="AF325" t="e">
        <f t="shared" si="318"/>
        <v>#VALUE!</v>
      </c>
      <c r="AG325" t="e">
        <f t="shared" si="319"/>
        <v>#VALUE!</v>
      </c>
      <c r="AH325" t="e">
        <f t="shared" si="320"/>
        <v>#VALUE!</v>
      </c>
      <c r="AI325" t="e">
        <f t="shared" si="321"/>
        <v>#VALUE!</v>
      </c>
      <c r="AJ325" t="e">
        <f t="shared" si="322"/>
        <v>#VALUE!</v>
      </c>
      <c r="AK325" t="e">
        <f t="shared" si="323"/>
        <v>#VALUE!</v>
      </c>
      <c r="AL325" t="e">
        <f t="shared" si="324"/>
        <v>#VALUE!</v>
      </c>
      <c r="AM325" t="e">
        <f t="shared" si="325"/>
        <v>#VALUE!</v>
      </c>
      <c r="AN325" t="e">
        <f t="shared" si="326"/>
        <v>#VALUE!</v>
      </c>
      <c r="AO325" t="e">
        <f t="shared" si="327"/>
        <v>#VALUE!</v>
      </c>
      <c r="AP325" t="e">
        <f t="shared" si="328"/>
        <v>#VALUE!</v>
      </c>
      <c r="AQ325" t="e">
        <f t="shared" si="329"/>
        <v>#VALUE!</v>
      </c>
      <c r="AR325" t="e">
        <f t="shared" si="330"/>
        <v>#VALUE!</v>
      </c>
      <c r="AS325" t="e">
        <f t="shared" si="331"/>
        <v>#VALUE!</v>
      </c>
      <c r="AT325" t="e">
        <f t="shared" si="332"/>
        <v>#VALUE!</v>
      </c>
      <c r="AU325" t="e">
        <f t="shared" si="333"/>
        <v>#VALUE!</v>
      </c>
      <c r="AV325" t="e">
        <f t="shared" si="334"/>
        <v>#VALUE!</v>
      </c>
      <c r="AW325" t="s">
        <v>1</v>
      </c>
      <c r="AX325" s="9" t="str">
        <f t="shared" si="335"/>
        <v/>
      </c>
      <c r="AY325" s="9" t="str">
        <f t="shared" si="336"/>
        <v/>
      </c>
      <c r="AZ325" s="9" t="str">
        <f t="shared" si="337"/>
        <v/>
      </c>
      <c r="BA325" s="1" t="str">
        <f t="shared" si="338"/>
        <v/>
      </c>
      <c r="BB325" s="1" t="str">
        <f t="shared" si="339"/>
        <v/>
      </c>
      <c r="BC325" s="9" t="str">
        <f t="shared" si="340"/>
        <v/>
      </c>
      <c r="BD325" s="9" t="str">
        <f t="shared" si="341"/>
        <v/>
      </c>
      <c r="BE325" s="12" t="str">
        <f t="shared" si="342"/>
        <v/>
      </c>
      <c r="BF325" s="12" t="str">
        <f t="shared" si="343"/>
        <v/>
      </c>
      <c r="BG325" s="12" t="str">
        <f t="shared" si="344"/>
        <v/>
      </c>
      <c r="BH325" t="s">
        <v>1</v>
      </c>
      <c r="BI325" s="9" t="str">
        <f t="shared" si="345"/>
        <v/>
      </c>
      <c r="BJ325" s="1" t="str">
        <f t="shared" si="346"/>
        <v/>
      </c>
      <c r="BK325" t="s">
        <v>1</v>
      </c>
      <c r="BL325" s="9" t="str">
        <f t="shared" si="347"/>
        <v/>
      </c>
      <c r="BM325" s="1" t="str">
        <f t="shared" si="348"/>
        <v/>
      </c>
      <c r="BN325" t="s">
        <v>1</v>
      </c>
      <c r="BO325" s="9" t="str">
        <f t="shared" si="349"/>
        <v/>
      </c>
      <c r="BP325" s="1" t="str">
        <f t="shared" si="289"/>
        <v/>
      </c>
      <c r="BQ325" t="s">
        <v>1</v>
      </c>
    </row>
    <row r="326" spans="3:69" x14ac:dyDescent="0.25">
      <c r="C326">
        <v>0</v>
      </c>
      <c r="D326" t="e">
        <f t="shared" si="290"/>
        <v>#VALUE!</v>
      </c>
      <c r="E326" t="e">
        <f t="shared" si="291"/>
        <v>#VALUE!</v>
      </c>
      <c r="F326" t="e">
        <f t="shared" si="292"/>
        <v>#VALUE!</v>
      </c>
      <c r="G326" t="e">
        <f t="shared" si="293"/>
        <v>#VALUE!</v>
      </c>
      <c r="H326" t="e">
        <f t="shared" si="294"/>
        <v>#VALUE!</v>
      </c>
      <c r="I326" t="e">
        <f t="shared" si="295"/>
        <v>#VALUE!</v>
      </c>
      <c r="J326" t="e">
        <f t="shared" si="296"/>
        <v>#VALUE!</v>
      </c>
      <c r="K326" t="e">
        <f t="shared" si="297"/>
        <v>#VALUE!</v>
      </c>
      <c r="L326" t="e">
        <f t="shared" si="298"/>
        <v>#VALUE!</v>
      </c>
      <c r="M326" t="e">
        <f t="shared" si="299"/>
        <v>#VALUE!</v>
      </c>
      <c r="N326" t="e">
        <f t="shared" si="300"/>
        <v>#VALUE!</v>
      </c>
      <c r="O326" t="e">
        <f t="shared" si="301"/>
        <v>#VALUE!</v>
      </c>
      <c r="P326" t="e">
        <f t="shared" si="302"/>
        <v>#VALUE!</v>
      </c>
      <c r="Q326" t="e">
        <f t="shared" si="303"/>
        <v>#VALUE!</v>
      </c>
      <c r="R326" t="e">
        <f t="shared" si="304"/>
        <v>#VALUE!</v>
      </c>
      <c r="S326" t="e">
        <f t="shared" si="305"/>
        <v>#VALUE!</v>
      </c>
      <c r="T326" t="e">
        <f t="shared" si="306"/>
        <v>#VALUE!</v>
      </c>
      <c r="U326" t="e">
        <f t="shared" si="307"/>
        <v>#VALUE!</v>
      </c>
      <c r="V326" t="e">
        <f t="shared" si="308"/>
        <v>#VALUE!</v>
      </c>
      <c r="W326" t="e">
        <f t="shared" si="309"/>
        <v>#VALUE!</v>
      </c>
      <c r="X326" t="e">
        <f t="shared" si="310"/>
        <v>#VALUE!</v>
      </c>
      <c r="Y326" t="e">
        <f t="shared" si="311"/>
        <v>#VALUE!</v>
      </c>
      <c r="Z326" t="e">
        <f t="shared" si="312"/>
        <v>#VALUE!</v>
      </c>
      <c r="AA326" t="e">
        <f t="shared" si="313"/>
        <v>#VALUE!</v>
      </c>
      <c r="AB326" t="e">
        <f t="shared" si="314"/>
        <v>#VALUE!</v>
      </c>
      <c r="AC326" t="e">
        <f t="shared" si="315"/>
        <v>#VALUE!</v>
      </c>
      <c r="AD326" t="e">
        <f t="shared" si="316"/>
        <v>#VALUE!</v>
      </c>
      <c r="AE326" t="e">
        <f t="shared" si="317"/>
        <v>#VALUE!</v>
      </c>
      <c r="AF326" t="e">
        <f t="shared" si="318"/>
        <v>#VALUE!</v>
      </c>
      <c r="AG326" t="e">
        <f t="shared" si="319"/>
        <v>#VALUE!</v>
      </c>
      <c r="AH326" t="e">
        <f t="shared" si="320"/>
        <v>#VALUE!</v>
      </c>
      <c r="AI326" t="e">
        <f t="shared" si="321"/>
        <v>#VALUE!</v>
      </c>
      <c r="AJ326" t="e">
        <f t="shared" si="322"/>
        <v>#VALUE!</v>
      </c>
      <c r="AK326" t="e">
        <f t="shared" si="323"/>
        <v>#VALUE!</v>
      </c>
      <c r="AL326" t="e">
        <f t="shared" si="324"/>
        <v>#VALUE!</v>
      </c>
      <c r="AM326" t="e">
        <f t="shared" si="325"/>
        <v>#VALUE!</v>
      </c>
      <c r="AN326" t="e">
        <f t="shared" si="326"/>
        <v>#VALUE!</v>
      </c>
      <c r="AO326" t="e">
        <f t="shared" si="327"/>
        <v>#VALUE!</v>
      </c>
      <c r="AP326" t="e">
        <f t="shared" si="328"/>
        <v>#VALUE!</v>
      </c>
      <c r="AQ326" t="e">
        <f t="shared" si="329"/>
        <v>#VALUE!</v>
      </c>
      <c r="AR326" t="e">
        <f t="shared" si="330"/>
        <v>#VALUE!</v>
      </c>
      <c r="AS326" t="e">
        <f t="shared" si="331"/>
        <v>#VALUE!</v>
      </c>
      <c r="AT326" t="e">
        <f t="shared" si="332"/>
        <v>#VALUE!</v>
      </c>
      <c r="AU326" t="e">
        <f t="shared" si="333"/>
        <v>#VALUE!</v>
      </c>
      <c r="AV326" t="e">
        <f t="shared" si="334"/>
        <v>#VALUE!</v>
      </c>
      <c r="AW326" t="s">
        <v>1</v>
      </c>
      <c r="AX326" s="9" t="str">
        <f t="shared" si="335"/>
        <v/>
      </c>
      <c r="AY326" s="9" t="str">
        <f t="shared" si="336"/>
        <v/>
      </c>
      <c r="AZ326" s="9" t="str">
        <f t="shared" si="337"/>
        <v/>
      </c>
      <c r="BA326" s="1" t="str">
        <f t="shared" si="338"/>
        <v/>
      </c>
      <c r="BB326" s="1" t="str">
        <f t="shared" si="339"/>
        <v/>
      </c>
      <c r="BC326" s="9" t="str">
        <f t="shared" si="340"/>
        <v/>
      </c>
      <c r="BD326" s="9" t="str">
        <f t="shared" si="341"/>
        <v/>
      </c>
      <c r="BE326" s="12" t="str">
        <f t="shared" si="342"/>
        <v/>
      </c>
      <c r="BF326" s="12" t="str">
        <f t="shared" si="343"/>
        <v/>
      </c>
      <c r="BG326" s="12" t="str">
        <f t="shared" si="344"/>
        <v/>
      </c>
      <c r="BH326" t="s">
        <v>1</v>
      </c>
      <c r="BI326" s="9" t="str">
        <f t="shared" si="345"/>
        <v/>
      </c>
      <c r="BJ326" s="1" t="str">
        <f t="shared" si="346"/>
        <v/>
      </c>
      <c r="BK326" t="s">
        <v>1</v>
      </c>
      <c r="BL326" s="9" t="str">
        <f t="shared" si="347"/>
        <v/>
      </c>
      <c r="BM326" s="1" t="str">
        <f t="shared" si="348"/>
        <v/>
      </c>
      <c r="BN326" t="s">
        <v>1</v>
      </c>
      <c r="BO326" s="9" t="str">
        <f t="shared" si="349"/>
        <v/>
      </c>
      <c r="BP326" s="1" t="str">
        <f t="shared" ref="BP326:BP389" si="350">IF(BO326="","",IFERROR(MATCH(BO326,ImePrezime,0),"NEMA"))</f>
        <v/>
      </c>
      <c r="BQ326" t="s">
        <v>1</v>
      </c>
    </row>
    <row r="327" spans="3:69" x14ac:dyDescent="0.25">
      <c r="C327">
        <v>0</v>
      </c>
      <c r="D327" t="e">
        <f t="shared" ref="D327:D390" si="351">FIND(";",$B327,C327+1)</f>
        <v>#VALUE!</v>
      </c>
      <c r="E327" t="e">
        <f t="shared" ref="E327:E390" si="352">FIND(";",$B327,D327+1)</f>
        <v>#VALUE!</v>
      </c>
      <c r="F327" t="e">
        <f t="shared" ref="F327:F390" si="353">FIND(";",$B327,E327+1)</f>
        <v>#VALUE!</v>
      </c>
      <c r="G327" t="e">
        <f t="shared" ref="G327:G390" si="354">FIND(";",$B327,F327+1)</f>
        <v>#VALUE!</v>
      </c>
      <c r="H327" t="e">
        <f t="shared" ref="H327:H390" si="355">FIND(";",$B327,G327+1)</f>
        <v>#VALUE!</v>
      </c>
      <c r="I327" t="e">
        <f t="shared" ref="I327:I390" si="356">FIND(";",$B327,H327+1)</f>
        <v>#VALUE!</v>
      </c>
      <c r="J327" t="e">
        <f t="shared" ref="J327:J390" si="357">FIND(";",$B327,I327+1)</f>
        <v>#VALUE!</v>
      </c>
      <c r="K327" t="e">
        <f t="shared" ref="K327:K390" si="358">FIND(";",$B327,J327+1)</f>
        <v>#VALUE!</v>
      </c>
      <c r="L327" t="e">
        <f t="shared" ref="L327:L390" si="359">FIND(";",$B327,K327+1)</f>
        <v>#VALUE!</v>
      </c>
      <c r="M327" t="e">
        <f t="shared" ref="M327:M390" si="360">FIND(";",$B327,L327+1)</f>
        <v>#VALUE!</v>
      </c>
      <c r="N327" t="e">
        <f t="shared" ref="N327:N390" si="361">FIND(";",$B327,M327+1)</f>
        <v>#VALUE!</v>
      </c>
      <c r="O327" t="e">
        <f t="shared" ref="O327:O390" si="362">FIND(";",$B327,N327+1)</f>
        <v>#VALUE!</v>
      </c>
      <c r="P327" t="e">
        <f t="shared" ref="P327:P390" si="363">FIND(";",$B327,O327+1)</f>
        <v>#VALUE!</v>
      </c>
      <c r="Q327" t="e">
        <f t="shared" ref="Q327:Q390" si="364">FIND(";",$B327,P327+1)</f>
        <v>#VALUE!</v>
      </c>
      <c r="R327" t="e">
        <f t="shared" ref="R327:R390" si="365">FIND(";",$B327,Q327+1)</f>
        <v>#VALUE!</v>
      </c>
      <c r="S327" t="e">
        <f t="shared" ref="S327:S390" si="366">FIND(";",$B327,R327+1)</f>
        <v>#VALUE!</v>
      </c>
      <c r="T327" t="e">
        <f t="shared" ref="T327:T390" si="367">FIND(";",$B327,S327+1)</f>
        <v>#VALUE!</v>
      </c>
      <c r="U327" t="e">
        <f t="shared" ref="U327:U390" si="368">FIND(";",$B327,T327+1)</f>
        <v>#VALUE!</v>
      </c>
      <c r="V327" t="e">
        <f t="shared" ref="V327:V390" si="369">FIND(";",$B327,U327+1)</f>
        <v>#VALUE!</v>
      </c>
      <c r="W327" t="e">
        <f t="shared" ref="W327:W390" si="370">FIND(";",$B327,V327+1)</f>
        <v>#VALUE!</v>
      </c>
      <c r="X327" t="e">
        <f t="shared" ref="X327:X390" si="371">FIND(";",$B327,W327+1)</f>
        <v>#VALUE!</v>
      </c>
      <c r="Y327" t="e">
        <f t="shared" ref="Y327:Y390" si="372">FIND(";",$B327,X327+1)</f>
        <v>#VALUE!</v>
      </c>
      <c r="Z327" t="e">
        <f t="shared" ref="Z327:Z390" si="373">FIND(";",$B327,Y327+1)</f>
        <v>#VALUE!</v>
      </c>
      <c r="AA327" t="e">
        <f t="shared" ref="AA327:AA390" si="374">FIND(";",$B327,Z327+1)</f>
        <v>#VALUE!</v>
      </c>
      <c r="AB327" t="e">
        <f t="shared" ref="AB327:AB390" si="375">FIND(";",$B327,AA327+1)</f>
        <v>#VALUE!</v>
      </c>
      <c r="AC327" t="e">
        <f t="shared" ref="AC327:AC390" si="376">FIND(";",$B327,AB327+1)</f>
        <v>#VALUE!</v>
      </c>
      <c r="AD327" t="e">
        <f t="shared" ref="AD327:AD390" si="377">FIND(";",$B327,AC327+1)</f>
        <v>#VALUE!</v>
      </c>
      <c r="AE327" t="e">
        <f t="shared" ref="AE327:AE390" si="378">FIND(";",$B327,AD327+1)</f>
        <v>#VALUE!</v>
      </c>
      <c r="AF327" t="e">
        <f t="shared" ref="AF327:AF390" si="379">FIND(";",$B327,AE327+1)</f>
        <v>#VALUE!</v>
      </c>
      <c r="AG327" t="e">
        <f t="shared" ref="AG327:AG390" si="380">FIND(";",$B327,AF327+1)</f>
        <v>#VALUE!</v>
      </c>
      <c r="AH327" t="e">
        <f t="shared" ref="AH327:AH390" si="381">FIND(";",$B327,AG327+1)</f>
        <v>#VALUE!</v>
      </c>
      <c r="AI327" t="e">
        <f t="shared" ref="AI327:AI390" si="382">FIND(";",$B327,AH327+1)</f>
        <v>#VALUE!</v>
      </c>
      <c r="AJ327" t="e">
        <f t="shared" ref="AJ327:AJ390" si="383">FIND(";",$B327,AI327+1)</f>
        <v>#VALUE!</v>
      </c>
      <c r="AK327" t="e">
        <f t="shared" ref="AK327:AK390" si="384">FIND(";",$B327,AJ327+1)</f>
        <v>#VALUE!</v>
      </c>
      <c r="AL327" t="e">
        <f t="shared" ref="AL327:AL390" si="385">FIND(";",$B327,AK327+1)</f>
        <v>#VALUE!</v>
      </c>
      <c r="AM327" t="e">
        <f t="shared" ref="AM327:AM390" si="386">FIND(";",$B327,AL327+1)</f>
        <v>#VALUE!</v>
      </c>
      <c r="AN327" t="e">
        <f t="shared" ref="AN327:AN390" si="387">FIND(";",$B327,AM327+1)</f>
        <v>#VALUE!</v>
      </c>
      <c r="AO327" t="e">
        <f t="shared" ref="AO327:AO390" si="388">FIND(";",$B327,AN327+1)</f>
        <v>#VALUE!</v>
      </c>
      <c r="AP327" t="e">
        <f t="shared" ref="AP327:AP390" si="389">FIND(";",$B327,AO327+1)</f>
        <v>#VALUE!</v>
      </c>
      <c r="AQ327" t="e">
        <f t="shared" ref="AQ327:AQ390" si="390">FIND(";",$B327,AP327+1)</f>
        <v>#VALUE!</v>
      </c>
      <c r="AR327" t="e">
        <f t="shared" ref="AR327:AR390" si="391">FIND(";",$B327,AQ327+1)</f>
        <v>#VALUE!</v>
      </c>
      <c r="AS327" t="e">
        <f t="shared" ref="AS327:AS390" si="392">FIND(";",$B327,AR327+1)</f>
        <v>#VALUE!</v>
      </c>
      <c r="AT327" t="e">
        <f t="shared" ref="AT327:AT390" si="393">FIND(";",$B327,AS327+1)</f>
        <v>#VALUE!</v>
      </c>
      <c r="AU327" t="e">
        <f t="shared" ref="AU327:AU390" si="394">FIND(";",$B327,AT327+1)</f>
        <v>#VALUE!</v>
      </c>
      <c r="AV327" t="e">
        <f t="shared" ref="AV327:AV390" si="395">FIND(";",$B327,AU327+1)</f>
        <v>#VALUE!</v>
      </c>
      <c r="AW327" t="s">
        <v>1</v>
      </c>
      <c r="AX327" s="9" t="str">
        <f t="shared" ref="AX327:AX390" si="396">IF(B327="","",SUBSTITUTE(MID($B327,U327+1,V327-U327-1),"""",""))</f>
        <v/>
      </c>
      <c r="AY327" s="9" t="str">
        <f t="shared" ref="AY327:AY390" si="397">IF(B327="","",SUBSTITUTE(MID($B327,G327+1,H327-G327-1),"""",""))</f>
        <v/>
      </c>
      <c r="AZ327" s="9" t="str">
        <f t="shared" ref="AZ327:AZ390" si="398">IF(B327="","",SUBSTITUTE(MID($B327,F327+1,G327-F327-1),"""",""))</f>
        <v/>
      </c>
      <c r="BA327" s="1" t="str">
        <f t="shared" ref="BA327:BA390" si="399">IF(B327="","",SUBSTITUTE(MID($B327,N327+1,O327-N327-1),"""",""))</f>
        <v/>
      </c>
      <c r="BB327" s="1" t="str">
        <f t="shared" ref="BB327:BB390" si="400">IF(B327="","",SUBSTITUTE(MID($B327,O327+1,P327-O327-1),"""",""))</f>
        <v/>
      </c>
      <c r="BC327" s="9" t="str">
        <f t="shared" ref="BC327:BC390" si="401">IF(B327="","",SUBSTITUTE(MID($B327,Q327+1,R327-Q327-1),"""",""))</f>
        <v/>
      </c>
      <c r="BD327" s="9" t="str">
        <f t="shared" ref="BD327:BD390" si="402">IF(B327="","",SUBSTITUTE(MID($B327,AP327+1,AQ327-AP327-1),"""",""))</f>
        <v/>
      </c>
      <c r="BE327" s="12" t="str">
        <f t="shared" ref="BE327:BE390" si="403">IF(B327="","",SUBSTITUTE(MID($B327,AQ327+1,AR327-AQ327-1),"""",""))</f>
        <v/>
      </c>
      <c r="BF327" s="12" t="str">
        <f t="shared" ref="BF327:BF390" si="404">IF(B327="","",SUBSTITUTE(MID($B327,AR327+1,AS327-AR327-1),"""",""))</f>
        <v/>
      </c>
      <c r="BG327" s="12" t="str">
        <f t="shared" ref="BG327:BG390" si="405">IF(B327="","",SUBSTITUTE(MID($B327,AS327+1,AT327-AS327-1),"""",""))</f>
        <v/>
      </c>
      <c r="BH327" t="s">
        <v>1</v>
      </c>
      <c r="BI327" s="9" t="str">
        <f t="shared" ref="BI327:BI390" si="406">IF(AY327="Vacant","",IF(AY327="","",AY327) &amp; IF(AZ327="",""," – " &amp; AZ327) &amp; IF(BC327="",""," – " &amp; BC327) &amp; IF(AX327="",""," – " &amp; AX327))</f>
        <v/>
      </c>
      <c r="BJ327" s="1" t="str">
        <f t="shared" ref="BJ327:BJ390" si="407">IF(BI327="","",IFERROR(MATCH(BI327,Registar,0),"NEMA"))</f>
        <v/>
      </c>
      <c r="BK327" t="s">
        <v>1</v>
      </c>
      <c r="BL327" s="9" t="str">
        <f t="shared" ref="BL327:BL390" si="408">IF(AY327="Vacant","",IF(AY327="","",AY327) &amp; IF(AZ327="",""," – " &amp; AZ327) &amp; IF(BC327="",""," – " &amp; BC327))</f>
        <v/>
      </c>
      <c r="BM327" s="1" t="str">
        <f t="shared" ref="BM327:BM390" si="409">IF(BL327="","",IFERROR(MATCH(BL327,ImePrezimeKlub,0),"NEMA"))</f>
        <v/>
      </c>
      <c r="BN327" t="s">
        <v>1</v>
      </c>
      <c r="BO327" s="9" t="str">
        <f t="shared" ref="BO327:BO390" si="410">IF(AY327="Vacant","",IF(AY327="","",AY327)&amp;IF(AZ327="",""," – "&amp;AZ327))</f>
        <v/>
      </c>
      <c r="BP327" s="1" t="str">
        <f t="shared" si="350"/>
        <v/>
      </c>
      <c r="BQ327" t="s">
        <v>1</v>
      </c>
    </row>
    <row r="328" spans="3:69" x14ac:dyDescent="0.25">
      <c r="C328">
        <v>0</v>
      </c>
      <c r="D328" t="e">
        <f t="shared" si="351"/>
        <v>#VALUE!</v>
      </c>
      <c r="E328" t="e">
        <f t="shared" si="352"/>
        <v>#VALUE!</v>
      </c>
      <c r="F328" t="e">
        <f t="shared" si="353"/>
        <v>#VALUE!</v>
      </c>
      <c r="G328" t="e">
        <f t="shared" si="354"/>
        <v>#VALUE!</v>
      </c>
      <c r="H328" t="e">
        <f t="shared" si="355"/>
        <v>#VALUE!</v>
      </c>
      <c r="I328" t="e">
        <f t="shared" si="356"/>
        <v>#VALUE!</v>
      </c>
      <c r="J328" t="e">
        <f t="shared" si="357"/>
        <v>#VALUE!</v>
      </c>
      <c r="K328" t="e">
        <f t="shared" si="358"/>
        <v>#VALUE!</v>
      </c>
      <c r="L328" t="e">
        <f t="shared" si="359"/>
        <v>#VALUE!</v>
      </c>
      <c r="M328" t="e">
        <f t="shared" si="360"/>
        <v>#VALUE!</v>
      </c>
      <c r="N328" t="e">
        <f t="shared" si="361"/>
        <v>#VALUE!</v>
      </c>
      <c r="O328" t="e">
        <f t="shared" si="362"/>
        <v>#VALUE!</v>
      </c>
      <c r="P328" t="e">
        <f t="shared" si="363"/>
        <v>#VALUE!</v>
      </c>
      <c r="Q328" t="e">
        <f t="shared" si="364"/>
        <v>#VALUE!</v>
      </c>
      <c r="R328" t="e">
        <f t="shared" si="365"/>
        <v>#VALUE!</v>
      </c>
      <c r="S328" t="e">
        <f t="shared" si="366"/>
        <v>#VALUE!</v>
      </c>
      <c r="T328" t="e">
        <f t="shared" si="367"/>
        <v>#VALUE!</v>
      </c>
      <c r="U328" t="e">
        <f t="shared" si="368"/>
        <v>#VALUE!</v>
      </c>
      <c r="V328" t="e">
        <f t="shared" si="369"/>
        <v>#VALUE!</v>
      </c>
      <c r="W328" t="e">
        <f t="shared" si="370"/>
        <v>#VALUE!</v>
      </c>
      <c r="X328" t="e">
        <f t="shared" si="371"/>
        <v>#VALUE!</v>
      </c>
      <c r="Y328" t="e">
        <f t="shared" si="372"/>
        <v>#VALUE!</v>
      </c>
      <c r="Z328" t="e">
        <f t="shared" si="373"/>
        <v>#VALUE!</v>
      </c>
      <c r="AA328" t="e">
        <f t="shared" si="374"/>
        <v>#VALUE!</v>
      </c>
      <c r="AB328" t="e">
        <f t="shared" si="375"/>
        <v>#VALUE!</v>
      </c>
      <c r="AC328" t="e">
        <f t="shared" si="376"/>
        <v>#VALUE!</v>
      </c>
      <c r="AD328" t="e">
        <f t="shared" si="377"/>
        <v>#VALUE!</v>
      </c>
      <c r="AE328" t="e">
        <f t="shared" si="378"/>
        <v>#VALUE!</v>
      </c>
      <c r="AF328" t="e">
        <f t="shared" si="379"/>
        <v>#VALUE!</v>
      </c>
      <c r="AG328" t="e">
        <f t="shared" si="380"/>
        <v>#VALUE!</v>
      </c>
      <c r="AH328" t="e">
        <f t="shared" si="381"/>
        <v>#VALUE!</v>
      </c>
      <c r="AI328" t="e">
        <f t="shared" si="382"/>
        <v>#VALUE!</v>
      </c>
      <c r="AJ328" t="e">
        <f t="shared" si="383"/>
        <v>#VALUE!</v>
      </c>
      <c r="AK328" t="e">
        <f t="shared" si="384"/>
        <v>#VALUE!</v>
      </c>
      <c r="AL328" t="e">
        <f t="shared" si="385"/>
        <v>#VALUE!</v>
      </c>
      <c r="AM328" t="e">
        <f t="shared" si="386"/>
        <v>#VALUE!</v>
      </c>
      <c r="AN328" t="e">
        <f t="shared" si="387"/>
        <v>#VALUE!</v>
      </c>
      <c r="AO328" t="e">
        <f t="shared" si="388"/>
        <v>#VALUE!</v>
      </c>
      <c r="AP328" t="e">
        <f t="shared" si="389"/>
        <v>#VALUE!</v>
      </c>
      <c r="AQ328" t="e">
        <f t="shared" si="390"/>
        <v>#VALUE!</v>
      </c>
      <c r="AR328" t="e">
        <f t="shared" si="391"/>
        <v>#VALUE!</v>
      </c>
      <c r="AS328" t="e">
        <f t="shared" si="392"/>
        <v>#VALUE!</v>
      </c>
      <c r="AT328" t="e">
        <f t="shared" si="393"/>
        <v>#VALUE!</v>
      </c>
      <c r="AU328" t="e">
        <f t="shared" si="394"/>
        <v>#VALUE!</v>
      </c>
      <c r="AV328" t="e">
        <f t="shared" si="395"/>
        <v>#VALUE!</v>
      </c>
      <c r="AW328" t="s">
        <v>1</v>
      </c>
      <c r="AX328" s="9" t="str">
        <f t="shared" si="396"/>
        <v/>
      </c>
      <c r="AY328" s="9" t="str">
        <f t="shared" si="397"/>
        <v/>
      </c>
      <c r="AZ328" s="9" t="str">
        <f t="shared" si="398"/>
        <v/>
      </c>
      <c r="BA328" s="1" t="str">
        <f t="shared" si="399"/>
        <v/>
      </c>
      <c r="BB328" s="1" t="str">
        <f t="shared" si="400"/>
        <v/>
      </c>
      <c r="BC328" s="9" t="str">
        <f t="shared" si="401"/>
        <v/>
      </c>
      <c r="BD328" s="9" t="str">
        <f t="shared" si="402"/>
        <v/>
      </c>
      <c r="BE328" s="12" t="str">
        <f t="shared" si="403"/>
        <v/>
      </c>
      <c r="BF328" s="12" t="str">
        <f t="shared" si="404"/>
        <v/>
      </c>
      <c r="BG328" s="12" t="str">
        <f t="shared" si="405"/>
        <v/>
      </c>
      <c r="BH328" t="s">
        <v>1</v>
      </c>
      <c r="BI328" s="9" t="str">
        <f t="shared" si="406"/>
        <v/>
      </c>
      <c r="BJ328" s="1" t="str">
        <f t="shared" si="407"/>
        <v/>
      </c>
      <c r="BK328" t="s">
        <v>1</v>
      </c>
      <c r="BL328" s="9" t="str">
        <f t="shared" si="408"/>
        <v/>
      </c>
      <c r="BM328" s="1" t="str">
        <f t="shared" si="409"/>
        <v/>
      </c>
      <c r="BN328" t="s">
        <v>1</v>
      </c>
      <c r="BO328" s="9" t="str">
        <f t="shared" si="410"/>
        <v/>
      </c>
      <c r="BP328" s="1" t="str">
        <f t="shared" si="350"/>
        <v/>
      </c>
      <c r="BQ328" t="s">
        <v>1</v>
      </c>
    </row>
    <row r="329" spans="3:69" x14ac:dyDescent="0.25">
      <c r="C329">
        <v>0</v>
      </c>
      <c r="D329" t="e">
        <f t="shared" si="351"/>
        <v>#VALUE!</v>
      </c>
      <c r="E329" t="e">
        <f t="shared" si="352"/>
        <v>#VALUE!</v>
      </c>
      <c r="F329" t="e">
        <f t="shared" si="353"/>
        <v>#VALUE!</v>
      </c>
      <c r="G329" t="e">
        <f t="shared" si="354"/>
        <v>#VALUE!</v>
      </c>
      <c r="H329" t="e">
        <f t="shared" si="355"/>
        <v>#VALUE!</v>
      </c>
      <c r="I329" t="e">
        <f t="shared" si="356"/>
        <v>#VALUE!</v>
      </c>
      <c r="J329" t="e">
        <f t="shared" si="357"/>
        <v>#VALUE!</v>
      </c>
      <c r="K329" t="e">
        <f t="shared" si="358"/>
        <v>#VALUE!</v>
      </c>
      <c r="L329" t="e">
        <f t="shared" si="359"/>
        <v>#VALUE!</v>
      </c>
      <c r="M329" t="e">
        <f t="shared" si="360"/>
        <v>#VALUE!</v>
      </c>
      <c r="N329" t="e">
        <f t="shared" si="361"/>
        <v>#VALUE!</v>
      </c>
      <c r="O329" t="e">
        <f t="shared" si="362"/>
        <v>#VALUE!</v>
      </c>
      <c r="P329" t="e">
        <f t="shared" si="363"/>
        <v>#VALUE!</v>
      </c>
      <c r="Q329" t="e">
        <f t="shared" si="364"/>
        <v>#VALUE!</v>
      </c>
      <c r="R329" t="e">
        <f t="shared" si="365"/>
        <v>#VALUE!</v>
      </c>
      <c r="S329" t="e">
        <f t="shared" si="366"/>
        <v>#VALUE!</v>
      </c>
      <c r="T329" t="e">
        <f t="shared" si="367"/>
        <v>#VALUE!</v>
      </c>
      <c r="U329" t="e">
        <f t="shared" si="368"/>
        <v>#VALUE!</v>
      </c>
      <c r="V329" t="e">
        <f t="shared" si="369"/>
        <v>#VALUE!</v>
      </c>
      <c r="W329" t="e">
        <f t="shared" si="370"/>
        <v>#VALUE!</v>
      </c>
      <c r="X329" t="e">
        <f t="shared" si="371"/>
        <v>#VALUE!</v>
      </c>
      <c r="Y329" t="e">
        <f t="shared" si="372"/>
        <v>#VALUE!</v>
      </c>
      <c r="Z329" t="e">
        <f t="shared" si="373"/>
        <v>#VALUE!</v>
      </c>
      <c r="AA329" t="e">
        <f t="shared" si="374"/>
        <v>#VALUE!</v>
      </c>
      <c r="AB329" t="e">
        <f t="shared" si="375"/>
        <v>#VALUE!</v>
      </c>
      <c r="AC329" t="e">
        <f t="shared" si="376"/>
        <v>#VALUE!</v>
      </c>
      <c r="AD329" t="e">
        <f t="shared" si="377"/>
        <v>#VALUE!</v>
      </c>
      <c r="AE329" t="e">
        <f t="shared" si="378"/>
        <v>#VALUE!</v>
      </c>
      <c r="AF329" t="e">
        <f t="shared" si="379"/>
        <v>#VALUE!</v>
      </c>
      <c r="AG329" t="e">
        <f t="shared" si="380"/>
        <v>#VALUE!</v>
      </c>
      <c r="AH329" t="e">
        <f t="shared" si="381"/>
        <v>#VALUE!</v>
      </c>
      <c r="AI329" t="e">
        <f t="shared" si="382"/>
        <v>#VALUE!</v>
      </c>
      <c r="AJ329" t="e">
        <f t="shared" si="383"/>
        <v>#VALUE!</v>
      </c>
      <c r="AK329" t="e">
        <f t="shared" si="384"/>
        <v>#VALUE!</v>
      </c>
      <c r="AL329" t="e">
        <f t="shared" si="385"/>
        <v>#VALUE!</v>
      </c>
      <c r="AM329" t="e">
        <f t="shared" si="386"/>
        <v>#VALUE!</v>
      </c>
      <c r="AN329" t="e">
        <f t="shared" si="387"/>
        <v>#VALUE!</v>
      </c>
      <c r="AO329" t="e">
        <f t="shared" si="388"/>
        <v>#VALUE!</v>
      </c>
      <c r="AP329" t="e">
        <f t="shared" si="389"/>
        <v>#VALUE!</v>
      </c>
      <c r="AQ329" t="e">
        <f t="shared" si="390"/>
        <v>#VALUE!</v>
      </c>
      <c r="AR329" t="e">
        <f t="shared" si="391"/>
        <v>#VALUE!</v>
      </c>
      <c r="AS329" t="e">
        <f t="shared" si="392"/>
        <v>#VALUE!</v>
      </c>
      <c r="AT329" t="e">
        <f t="shared" si="393"/>
        <v>#VALUE!</v>
      </c>
      <c r="AU329" t="e">
        <f t="shared" si="394"/>
        <v>#VALUE!</v>
      </c>
      <c r="AV329" t="e">
        <f t="shared" si="395"/>
        <v>#VALUE!</v>
      </c>
      <c r="AW329" t="s">
        <v>1</v>
      </c>
      <c r="AX329" s="9" t="str">
        <f t="shared" si="396"/>
        <v/>
      </c>
      <c r="AY329" s="9" t="str">
        <f t="shared" si="397"/>
        <v/>
      </c>
      <c r="AZ329" s="9" t="str">
        <f t="shared" si="398"/>
        <v/>
      </c>
      <c r="BA329" s="1" t="str">
        <f t="shared" si="399"/>
        <v/>
      </c>
      <c r="BB329" s="1" t="str">
        <f t="shared" si="400"/>
        <v/>
      </c>
      <c r="BC329" s="9" t="str">
        <f t="shared" si="401"/>
        <v/>
      </c>
      <c r="BD329" s="9" t="str">
        <f t="shared" si="402"/>
        <v/>
      </c>
      <c r="BE329" s="12" t="str">
        <f t="shared" si="403"/>
        <v/>
      </c>
      <c r="BF329" s="12" t="str">
        <f t="shared" si="404"/>
        <v/>
      </c>
      <c r="BG329" s="12" t="str">
        <f t="shared" si="405"/>
        <v/>
      </c>
      <c r="BH329" t="s">
        <v>1</v>
      </c>
      <c r="BI329" s="9" t="str">
        <f t="shared" si="406"/>
        <v/>
      </c>
      <c r="BJ329" s="1" t="str">
        <f t="shared" si="407"/>
        <v/>
      </c>
      <c r="BK329" t="s">
        <v>1</v>
      </c>
      <c r="BL329" s="9" t="str">
        <f t="shared" si="408"/>
        <v/>
      </c>
      <c r="BM329" s="1" t="str">
        <f t="shared" si="409"/>
        <v/>
      </c>
      <c r="BN329" t="s">
        <v>1</v>
      </c>
      <c r="BO329" s="9" t="str">
        <f t="shared" si="410"/>
        <v/>
      </c>
      <c r="BP329" s="1" t="str">
        <f t="shared" si="350"/>
        <v/>
      </c>
      <c r="BQ329" t="s">
        <v>1</v>
      </c>
    </row>
    <row r="330" spans="3:69" x14ac:dyDescent="0.25">
      <c r="C330">
        <v>0</v>
      </c>
      <c r="D330" t="e">
        <f t="shared" si="351"/>
        <v>#VALUE!</v>
      </c>
      <c r="E330" t="e">
        <f t="shared" si="352"/>
        <v>#VALUE!</v>
      </c>
      <c r="F330" t="e">
        <f t="shared" si="353"/>
        <v>#VALUE!</v>
      </c>
      <c r="G330" t="e">
        <f t="shared" si="354"/>
        <v>#VALUE!</v>
      </c>
      <c r="H330" t="e">
        <f t="shared" si="355"/>
        <v>#VALUE!</v>
      </c>
      <c r="I330" t="e">
        <f t="shared" si="356"/>
        <v>#VALUE!</v>
      </c>
      <c r="J330" t="e">
        <f t="shared" si="357"/>
        <v>#VALUE!</v>
      </c>
      <c r="K330" t="e">
        <f t="shared" si="358"/>
        <v>#VALUE!</v>
      </c>
      <c r="L330" t="e">
        <f t="shared" si="359"/>
        <v>#VALUE!</v>
      </c>
      <c r="M330" t="e">
        <f t="shared" si="360"/>
        <v>#VALUE!</v>
      </c>
      <c r="N330" t="e">
        <f t="shared" si="361"/>
        <v>#VALUE!</v>
      </c>
      <c r="O330" t="e">
        <f t="shared" si="362"/>
        <v>#VALUE!</v>
      </c>
      <c r="P330" t="e">
        <f t="shared" si="363"/>
        <v>#VALUE!</v>
      </c>
      <c r="Q330" t="e">
        <f t="shared" si="364"/>
        <v>#VALUE!</v>
      </c>
      <c r="R330" t="e">
        <f t="shared" si="365"/>
        <v>#VALUE!</v>
      </c>
      <c r="S330" t="e">
        <f t="shared" si="366"/>
        <v>#VALUE!</v>
      </c>
      <c r="T330" t="e">
        <f t="shared" si="367"/>
        <v>#VALUE!</v>
      </c>
      <c r="U330" t="e">
        <f t="shared" si="368"/>
        <v>#VALUE!</v>
      </c>
      <c r="V330" t="e">
        <f t="shared" si="369"/>
        <v>#VALUE!</v>
      </c>
      <c r="W330" t="e">
        <f t="shared" si="370"/>
        <v>#VALUE!</v>
      </c>
      <c r="X330" t="e">
        <f t="shared" si="371"/>
        <v>#VALUE!</v>
      </c>
      <c r="Y330" t="e">
        <f t="shared" si="372"/>
        <v>#VALUE!</v>
      </c>
      <c r="Z330" t="e">
        <f t="shared" si="373"/>
        <v>#VALUE!</v>
      </c>
      <c r="AA330" t="e">
        <f t="shared" si="374"/>
        <v>#VALUE!</v>
      </c>
      <c r="AB330" t="e">
        <f t="shared" si="375"/>
        <v>#VALUE!</v>
      </c>
      <c r="AC330" t="e">
        <f t="shared" si="376"/>
        <v>#VALUE!</v>
      </c>
      <c r="AD330" t="e">
        <f t="shared" si="377"/>
        <v>#VALUE!</v>
      </c>
      <c r="AE330" t="e">
        <f t="shared" si="378"/>
        <v>#VALUE!</v>
      </c>
      <c r="AF330" t="e">
        <f t="shared" si="379"/>
        <v>#VALUE!</v>
      </c>
      <c r="AG330" t="e">
        <f t="shared" si="380"/>
        <v>#VALUE!</v>
      </c>
      <c r="AH330" t="e">
        <f t="shared" si="381"/>
        <v>#VALUE!</v>
      </c>
      <c r="AI330" t="e">
        <f t="shared" si="382"/>
        <v>#VALUE!</v>
      </c>
      <c r="AJ330" t="e">
        <f t="shared" si="383"/>
        <v>#VALUE!</v>
      </c>
      <c r="AK330" t="e">
        <f t="shared" si="384"/>
        <v>#VALUE!</v>
      </c>
      <c r="AL330" t="e">
        <f t="shared" si="385"/>
        <v>#VALUE!</v>
      </c>
      <c r="AM330" t="e">
        <f t="shared" si="386"/>
        <v>#VALUE!</v>
      </c>
      <c r="AN330" t="e">
        <f t="shared" si="387"/>
        <v>#VALUE!</v>
      </c>
      <c r="AO330" t="e">
        <f t="shared" si="388"/>
        <v>#VALUE!</v>
      </c>
      <c r="AP330" t="e">
        <f t="shared" si="389"/>
        <v>#VALUE!</v>
      </c>
      <c r="AQ330" t="e">
        <f t="shared" si="390"/>
        <v>#VALUE!</v>
      </c>
      <c r="AR330" t="e">
        <f t="shared" si="391"/>
        <v>#VALUE!</v>
      </c>
      <c r="AS330" t="e">
        <f t="shared" si="392"/>
        <v>#VALUE!</v>
      </c>
      <c r="AT330" t="e">
        <f t="shared" si="393"/>
        <v>#VALUE!</v>
      </c>
      <c r="AU330" t="e">
        <f t="shared" si="394"/>
        <v>#VALUE!</v>
      </c>
      <c r="AV330" t="e">
        <f t="shared" si="395"/>
        <v>#VALUE!</v>
      </c>
      <c r="AW330" t="s">
        <v>1</v>
      </c>
      <c r="AX330" s="9" t="str">
        <f t="shared" si="396"/>
        <v/>
      </c>
      <c r="AY330" s="9" t="str">
        <f t="shared" si="397"/>
        <v/>
      </c>
      <c r="AZ330" s="9" t="str">
        <f t="shared" si="398"/>
        <v/>
      </c>
      <c r="BA330" s="1" t="str">
        <f t="shared" si="399"/>
        <v/>
      </c>
      <c r="BB330" s="1" t="str">
        <f t="shared" si="400"/>
        <v/>
      </c>
      <c r="BC330" s="9" t="str">
        <f t="shared" si="401"/>
        <v/>
      </c>
      <c r="BD330" s="9" t="str">
        <f t="shared" si="402"/>
        <v/>
      </c>
      <c r="BE330" s="12" t="str">
        <f t="shared" si="403"/>
        <v/>
      </c>
      <c r="BF330" s="12" t="str">
        <f t="shared" si="404"/>
        <v/>
      </c>
      <c r="BG330" s="12" t="str">
        <f t="shared" si="405"/>
        <v/>
      </c>
      <c r="BH330" t="s">
        <v>1</v>
      </c>
      <c r="BI330" s="9" t="str">
        <f t="shared" si="406"/>
        <v/>
      </c>
      <c r="BJ330" s="1" t="str">
        <f t="shared" si="407"/>
        <v/>
      </c>
      <c r="BK330" t="s">
        <v>1</v>
      </c>
      <c r="BL330" s="9" t="str">
        <f t="shared" si="408"/>
        <v/>
      </c>
      <c r="BM330" s="1" t="str">
        <f t="shared" si="409"/>
        <v/>
      </c>
      <c r="BN330" t="s">
        <v>1</v>
      </c>
      <c r="BO330" s="9" t="str">
        <f t="shared" si="410"/>
        <v/>
      </c>
      <c r="BP330" s="1" t="str">
        <f t="shared" si="350"/>
        <v/>
      </c>
      <c r="BQ330" t="s">
        <v>1</v>
      </c>
    </row>
    <row r="331" spans="3:69" x14ac:dyDescent="0.25">
      <c r="C331">
        <v>0</v>
      </c>
      <c r="D331" t="e">
        <f t="shared" si="351"/>
        <v>#VALUE!</v>
      </c>
      <c r="E331" t="e">
        <f t="shared" si="352"/>
        <v>#VALUE!</v>
      </c>
      <c r="F331" t="e">
        <f t="shared" si="353"/>
        <v>#VALUE!</v>
      </c>
      <c r="G331" t="e">
        <f t="shared" si="354"/>
        <v>#VALUE!</v>
      </c>
      <c r="H331" t="e">
        <f t="shared" si="355"/>
        <v>#VALUE!</v>
      </c>
      <c r="I331" t="e">
        <f t="shared" si="356"/>
        <v>#VALUE!</v>
      </c>
      <c r="J331" t="e">
        <f t="shared" si="357"/>
        <v>#VALUE!</v>
      </c>
      <c r="K331" t="e">
        <f t="shared" si="358"/>
        <v>#VALUE!</v>
      </c>
      <c r="L331" t="e">
        <f t="shared" si="359"/>
        <v>#VALUE!</v>
      </c>
      <c r="M331" t="e">
        <f t="shared" si="360"/>
        <v>#VALUE!</v>
      </c>
      <c r="N331" t="e">
        <f t="shared" si="361"/>
        <v>#VALUE!</v>
      </c>
      <c r="O331" t="e">
        <f t="shared" si="362"/>
        <v>#VALUE!</v>
      </c>
      <c r="P331" t="e">
        <f t="shared" si="363"/>
        <v>#VALUE!</v>
      </c>
      <c r="Q331" t="e">
        <f t="shared" si="364"/>
        <v>#VALUE!</v>
      </c>
      <c r="R331" t="e">
        <f t="shared" si="365"/>
        <v>#VALUE!</v>
      </c>
      <c r="S331" t="e">
        <f t="shared" si="366"/>
        <v>#VALUE!</v>
      </c>
      <c r="T331" t="e">
        <f t="shared" si="367"/>
        <v>#VALUE!</v>
      </c>
      <c r="U331" t="e">
        <f t="shared" si="368"/>
        <v>#VALUE!</v>
      </c>
      <c r="V331" t="e">
        <f t="shared" si="369"/>
        <v>#VALUE!</v>
      </c>
      <c r="W331" t="e">
        <f t="shared" si="370"/>
        <v>#VALUE!</v>
      </c>
      <c r="X331" t="e">
        <f t="shared" si="371"/>
        <v>#VALUE!</v>
      </c>
      <c r="Y331" t="e">
        <f t="shared" si="372"/>
        <v>#VALUE!</v>
      </c>
      <c r="Z331" t="e">
        <f t="shared" si="373"/>
        <v>#VALUE!</v>
      </c>
      <c r="AA331" t="e">
        <f t="shared" si="374"/>
        <v>#VALUE!</v>
      </c>
      <c r="AB331" t="e">
        <f t="shared" si="375"/>
        <v>#VALUE!</v>
      </c>
      <c r="AC331" t="e">
        <f t="shared" si="376"/>
        <v>#VALUE!</v>
      </c>
      <c r="AD331" t="e">
        <f t="shared" si="377"/>
        <v>#VALUE!</v>
      </c>
      <c r="AE331" t="e">
        <f t="shared" si="378"/>
        <v>#VALUE!</v>
      </c>
      <c r="AF331" t="e">
        <f t="shared" si="379"/>
        <v>#VALUE!</v>
      </c>
      <c r="AG331" t="e">
        <f t="shared" si="380"/>
        <v>#VALUE!</v>
      </c>
      <c r="AH331" t="e">
        <f t="shared" si="381"/>
        <v>#VALUE!</v>
      </c>
      <c r="AI331" t="e">
        <f t="shared" si="382"/>
        <v>#VALUE!</v>
      </c>
      <c r="AJ331" t="e">
        <f t="shared" si="383"/>
        <v>#VALUE!</v>
      </c>
      <c r="AK331" t="e">
        <f t="shared" si="384"/>
        <v>#VALUE!</v>
      </c>
      <c r="AL331" t="e">
        <f t="shared" si="385"/>
        <v>#VALUE!</v>
      </c>
      <c r="AM331" t="e">
        <f t="shared" si="386"/>
        <v>#VALUE!</v>
      </c>
      <c r="AN331" t="e">
        <f t="shared" si="387"/>
        <v>#VALUE!</v>
      </c>
      <c r="AO331" t="e">
        <f t="shared" si="388"/>
        <v>#VALUE!</v>
      </c>
      <c r="AP331" t="e">
        <f t="shared" si="389"/>
        <v>#VALUE!</v>
      </c>
      <c r="AQ331" t="e">
        <f t="shared" si="390"/>
        <v>#VALUE!</v>
      </c>
      <c r="AR331" t="e">
        <f t="shared" si="391"/>
        <v>#VALUE!</v>
      </c>
      <c r="AS331" t="e">
        <f t="shared" si="392"/>
        <v>#VALUE!</v>
      </c>
      <c r="AT331" t="e">
        <f t="shared" si="393"/>
        <v>#VALUE!</v>
      </c>
      <c r="AU331" t="e">
        <f t="shared" si="394"/>
        <v>#VALUE!</v>
      </c>
      <c r="AV331" t="e">
        <f t="shared" si="395"/>
        <v>#VALUE!</v>
      </c>
      <c r="AW331" t="s">
        <v>1</v>
      </c>
      <c r="AX331" s="9" t="str">
        <f t="shared" si="396"/>
        <v/>
      </c>
      <c r="AY331" s="9" t="str">
        <f t="shared" si="397"/>
        <v/>
      </c>
      <c r="AZ331" s="9" t="str">
        <f t="shared" si="398"/>
        <v/>
      </c>
      <c r="BA331" s="1" t="str">
        <f t="shared" si="399"/>
        <v/>
      </c>
      <c r="BB331" s="1" t="str">
        <f t="shared" si="400"/>
        <v/>
      </c>
      <c r="BC331" s="9" t="str">
        <f t="shared" si="401"/>
        <v/>
      </c>
      <c r="BD331" s="9" t="str">
        <f t="shared" si="402"/>
        <v/>
      </c>
      <c r="BE331" s="12" t="str">
        <f t="shared" si="403"/>
        <v/>
      </c>
      <c r="BF331" s="12" t="str">
        <f t="shared" si="404"/>
        <v/>
      </c>
      <c r="BG331" s="12" t="str">
        <f t="shared" si="405"/>
        <v/>
      </c>
      <c r="BH331" t="s">
        <v>1</v>
      </c>
      <c r="BI331" s="9" t="str">
        <f t="shared" si="406"/>
        <v/>
      </c>
      <c r="BJ331" s="1" t="str">
        <f t="shared" si="407"/>
        <v/>
      </c>
      <c r="BK331" t="s">
        <v>1</v>
      </c>
      <c r="BL331" s="9" t="str">
        <f t="shared" si="408"/>
        <v/>
      </c>
      <c r="BM331" s="1" t="str">
        <f t="shared" si="409"/>
        <v/>
      </c>
      <c r="BN331" t="s">
        <v>1</v>
      </c>
      <c r="BO331" s="9" t="str">
        <f t="shared" si="410"/>
        <v/>
      </c>
      <c r="BP331" s="1" t="str">
        <f t="shared" si="350"/>
        <v/>
      </c>
      <c r="BQ331" t="s">
        <v>1</v>
      </c>
    </row>
    <row r="332" spans="3:69" x14ac:dyDescent="0.25">
      <c r="C332">
        <v>0</v>
      </c>
      <c r="D332" t="e">
        <f t="shared" si="351"/>
        <v>#VALUE!</v>
      </c>
      <c r="E332" t="e">
        <f t="shared" si="352"/>
        <v>#VALUE!</v>
      </c>
      <c r="F332" t="e">
        <f t="shared" si="353"/>
        <v>#VALUE!</v>
      </c>
      <c r="G332" t="e">
        <f t="shared" si="354"/>
        <v>#VALUE!</v>
      </c>
      <c r="H332" t="e">
        <f t="shared" si="355"/>
        <v>#VALUE!</v>
      </c>
      <c r="I332" t="e">
        <f t="shared" si="356"/>
        <v>#VALUE!</v>
      </c>
      <c r="J332" t="e">
        <f t="shared" si="357"/>
        <v>#VALUE!</v>
      </c>
      <c r="K332" t="e">
        <f t="shared" si="358"/>
        <v>#VALUE!</v>
      </c>
      <c r="L332" t="e">
        <f t="shared" si="359"/>
        <v>#VALUE!</v>
      </c>
      <c r="M332" t="e">
        <f t="shared" si="360"/>
        <v>#VALUE!</v>
      </c>
      <c r="N332" t="e">
        <f t="shared" si="361"/>
        <v>#VALUE!</v>
      </c>
      <c r="O332" t="e">
        <f t="shared" si="362"/>
        <v>#VALUE!</v>
      </c>
      <c r="P332" t="e">
        <f t="shared" si="363"/>
        <v>#VALUE!</v>
      </c>
      <c r="Q332" t="e">
        <f t="shared" si="364"/>
        <v>#VALUE!</v>
      </c>
      <c r="R332" t="e">
        <f t="shared" si="365"/>
        <v>#VALUE!</v>
      </c>
      <c r="S332" t="e">
        <f t="shared" si="366"/>
        <v>#VALUE!</v>
      </c>
      <c r="T332" t="e">
        <f t="shared" si="367"/>
        <v>#VALUE!</v>
      </c>
      <c r="U332" t="e">
        <f t="shared" si="368"/>
        <v>#VALUE!</v>
      </c>
      <c r="V332" t="e">
        <f t="shared" si="369"/>
        <v>#VALUE!</v>
      </c>
      <c r="W332" t="e">
        <f t="shared" si="370"/>
        <v>#VALUE!</v>
      </c>
      <c r="X332" t="e">
        <f t="shared" si="371"/>
        <v>#VALUE!</v>
      </c>
      <c r="Y332" t="e">
        <f t="shared" si="372"/>
        <v>#VALUE!</v>
      </c>
      <c r="Z332" t="e">
        <f t="shared" si="373"/>
        <v>#VALUE!</v>
      </c>
      <c r="AA332" t="e">
        <f t="shared" si="374"/>
        <v>#VALUE!</v>
      </c>
      <c r="AB332" t="e">
        <f t="shared" si="375"/>
        <v>#VALUE!</v>
      </c>
      <c r="AC332" t="e">
        <f t="shared" si="376"/>
        <v>#VALUE!</v>
      </c>
      <c r="AD332" t="e">
        <f t="shared" si="377"/>
        <v>#VALUE!</v>
      </c>
      <c r="AE332" t="e">
        <f t="shared" si="378"/>
        <v>#VALUE!</v>
      </c>
      <c r="AF332" t="e">
        <f t="shared" si="379"/>
        <v>#VALUE!</v>
      </c>
      <c r="AG332" t="e">
        <f t="shared" si="380"/>
        <v>#VALUE!</v>
      </c>
      <c r="AH332" t="e">
        <f t="shared" si="381"/>
        <v>#VALUE!</v>
      </c>
      <c r="AI332" t="e">
        <f t="shared" si="382"/>
        <v>#VALUE!</v>
      </c>
      <c r="AJ332" t="e">
        <f t="shared" si="383"/>
        <v>#VALUE!</v>
      </c>
      <c r="AK332" t="e">
        <f t="shared" si="384"/>
        <v>#VALUE!</v>
      </c>
      <c r="AL332" t="e">
        <f t="shared" si="385"/>
        <v>#VALUE!</v>
      </c>
      <c r="AM332" t="e">
        <f t="shared" si="386"/>
        <v>#VALUE!</v>
      </c>
      <c r="AN332" t="e">
        <f t="shared" si="387"/>
        <v>#VALUE!</v>
      </c>
      <c r="AO332" t="e">
        <f t="shared" si="388"/>
        <v>#VALUE!</v>
      </c>
      <c r="AP332" t="e">
        <f t="shared" si="389"/>
        <v>#VALUE!</v>
      </c>
      <c r="AQ332" t="e">
        <f t="shared" si="390"/>
        <v>#VALUE!</v>
      </c>
      <c r="AR332" t="e">
        <f t="shared" si="391"/>
        <v>#VALUE!</v>
      </c>
      <c r="AS332" t="e">
        <f t="shared" si="392"/>
        <v>#VALUE!</v>
      </c>
      <c r="AT332" t="e">
        <f t="shared" si="393"/>
        <v>#VALUE!</v>
      </c>
      <c r="AU332" t="e">
        <f t="shared" si="394"/>
        <v>#VALUE!</v>
      </c>
      <c r="AV332" t="e">
        <f t="shared" si="395"/>
        <v>#VALUE!</v>
      </c>
      <c r="AW332" t="s">
        <v>1</v>
      </c>
      <c r="AX332" s="9" t="str">
        <f t="shared" si="396"/>
        <v/>
      </c>
      <c r="AY332" s="9" t="str">
        <f t="shared" si="397"/>
        <v/>
      </c>
      <c r="AZ332" s="9" t="str">
        <f t="shared" si="398"/>
        <v/>
      </c>
      <c r="BA332" s="1" t="str">
        <f t="shared" si="399"/>
        <v/>
      </c>
      <c r="BB332" s="1" t="str">
        <f t="shared" si="400"/>
        <v/>
      </c>
      <c r="BC332" s="9" t="str">
        <f t="shared" si="401"/>
        <v/>
      </c>
      <c r="BD332" s="9" t="str">
        <f t="shared" si="402"/>
        <v/>
      </c>
      <c r="BE332" s="12" t="str">
        <f t="shared" si="403"/>
        <v/>
      </c>
      <c r="BF332" s="12" t="str">
        <f t="shared" si="404"/>
        <v/>
      </c>
      <c r="BG332" s="12" t="str">
        <f t="shared" si="405"/>
        <v/>
      </c>
      <c r="BH332" t="s">
        <v>1</v>
      </c>
      <c r="BI332" s="9" t="str">
        <f t="shared" si="406"/>
        <v/>
      </c>
      <c r="BJ332" s="1" t="str">
        <f t="shared" si="407"/>
        <v/>
      </c>
      <c r="BK332" t="s">
        <v>1</v>
      </c>
      <c r="BL332" s="9" t="str">
        <f t="shared" si="408"/>
        <v/>
      </c>
      <c r="BM332" s="1" t="str">
        <f t="shared" si="409"/>
        <v/>
      </c>
      <c r="BN332" t="s">
        <v>1</v>
      </c>
      <c r="BO332" s="9" t="str">
        <f t="shared" si="410"/>
        <v/>
      </c>
      <c r="BP332" s="1" t="str">
        <f t="shared" si="350"/>
        <v/>
      </c>
      <c r="BQ332" t="s">
        <v>1</v>
      </c>
    </row>
    <row r="333" spans="3:69" x14ac:dyDescent="0.25">
      <c r="C333">
        <v>0</v>
      </c>
      <c r="D333" t="e">
        <f t="shared" si="351"/>
        <v>#VALUE!</v>
      </c>
      <c r="E333" t="e">
        <f t="shared" si="352"/>
        <v>#VALUE!</v>
      </c>
      <c r="F333" t="e">
        <f t="shared" si="353"/>
        <v>#VALUE!</v>
      </c>
      <c r="G333" t="e">
        <f t="shared" si="354"/>
        <v>#VALUE!</v>
      </c>
      <c r="H333" t="e">
        <f t="shared" si="355"/>
        <v>#VALUE!</v>
      </c>
      <c r="I333" t="e">
        <f t="shared" si="356"/>
        <v>#VALUE!</v>
      </c>
      <c r="J333" t="e">
        <f t="shared" si="357"/>
        <v>#VALUE!</v>
      </c>
      <c r="K333" t="e">
        <f t="shared" si="358"/>
        <v>#VALUE!</v>
      </c>
      <c r="L333" t="e">
        <f t="shared" si="359"/>
        <v>#VALUE!</v>
      </c>
      <c r="M333" t="e">
        <f t="shared" si="360"/>
        <v>#VALUE!</v>
      </c>
      <c r="N333" t="e">
        <f t="shared" si="361"/>
        <v>#VALUE!</v>
      </c>
      <c r="O333" t="e">
        <f t="shared" si="362"/>
        <v>#VALUE!</v>
      </c>
      <c r="P333" t="e">
        <f t="shared" si="363"/>
        <v>#VALUE!</v>
      </c>
      <c r="Q333" t="e">
        <f t="shared" si="364"/>
        <v>#VALUE!</v>
      </c>
      <c r="R333" t="e">
        <f t="shared" si="365"/>
        <v>#VALUE!</v>
      </c>
      <c r="S333" t="e">
        <f t="shared" si="366"/>
        <v>#VALUE!</v>
      </c>
      <c r="T333" t="e">
        <f t="shared" si="367"/>
        <v>#VALUE!</v>
      </c>
      <c r="U333" t="e">
        <f t="shared" si="368"/>
        <v>#VALUE!</v>
      </c>
      <c r="V333" t="e">
        <f t="shared" si="369"/>
        <v>#VALUE!</v>
      </c>
      <c r="W333" t="e">
        <f t="shared" si="370"/>
        <v>#VALUE!</v>
      </c>
      <c r="X333" t="e">
        <f t="shared" si="371"/>
        <v>#VALUE!</v>
      </c>
      <c r="Y333" t="e">
        <f t="shared" si="372"/>
        <v>#VALUE!</v>
      </c>
      <c r="Z333" t="e">
        <f t="shared" si="373"/>
        <v>#VALUE!</v>
      </c>
      <c r="AA333" t="e">
        <f t="shared" si="374"/>
        <v>#VALUE!</v>
      </c>
      <c r="AB333" t="e">
        <f t="shared" si="375"/>
        <v>#VALUE!</v>
      </c>
      <c r="AC333" t="e">
        <f t="shared" si="376"/>
        <v>#VALUE!</v>
      </c>
      <c r="AD333" t="e">
        <f t="shared" si="377"/>
        <v>#VALUE!</v>
      </c>
      <c r="AE333" t="e">
        <f t="shared" si="378"/>
        <v>#VALUE!</v>
      </c>
      <c r="AF333" t="e">
        <f t="shared" si="379"/>
        <v>#VALUE!</v>
      </c>
      <c r="AG333" t="e">
        <f t="shared" si="380"/>
        <v>#VALUE!</v>
      </c>
      <c r="AH333" t="e">
        <f t="shared" si="381"/>
        <v>#VALUE!</v>
      </c>
      <c r="AI333" t="e">
        <f t="shared" si="382"/>
        <v>#VALUE!</v>
      </c>
      <c r="AJ333" t="e">
        <f t="shared" si="383"/>
        <v>#VALUE!</v>
      </c>
      <c r="AK333" t="e">
        <f t="shared" si="384"/>
        <v>#VALUE!</v>
      </c>
      <c r="AL333" t="e">
        <f t="shared" si="385"/>
        <v>#VALUE!</v>
      </c>
      <c r="AM333" t="e">
        <f t="shared" si="386"/>
        <v>#VALUE!</v>
      </c>
      <c r="AN333" t="e">
        <f t="shared" si="387"/>
        <v>#VALUE!</v>
      </c>
      <c r="AO333" t="e">
        <f t="shared" si="388"/>
        <v>#VALUE!</v>
      </c>
      <c r="AP333" t="e">
        <f t="shared" si="389"/>
        <v>#VALUE!</v>
      </c>
      <c r="AQ333" t="e">
        <f t="shared" si="390"/>
        <v>#VALUE!</v>
      </c>
      <c r="AR333" t="e">
        <f t="shared" si="391"/>
        <v>#VALUE!</v>
      </c>
      <c r="AS333" t="e">
        <f t="shared" si="392"/>
        <v>#VALUE!</v>
      </c>
      <c r="AT333" t="e">
        <f t="shared" si="393"/>
        <v>#VALUE!</v>
      </c>
      <c r="AU333" t="e">
        <f t="shared" si="394"/>
        <v>#VALUE!</v>
      </c>
      <c r="AV333" t="e">
        <f t="shared" si="395"/>
        <v>#VALUE!</v>
      </c>
      <c r="AW333" t="s">
        <v>1</v>
      </c>
      <c r="AX333" s="9" t="str">
        <f t="shared" si="396"/>
        <v/>
      </c>
      <c r="AY333" s="9" t="str">
        <f t="shared" si="397"/>
        <v/>
      </c>
      <c r="AZ333" s="9" t="str">
        <f t="shared" si="398"/>
        <v/>
      </c>
      <c r="BA333" s="1" t="str">
        <f t="shared" si="399"/>
        <v/>
      </c>
      <c r="BB333" s="1" t="str">
        <f t="shared" si="400"/>
        <v/>
      </c>
      <c r="BC333" s="9" t="str">
        <f t="shared" si="401"/>
        <v/>
      </c>
      <c r="BD333" s="9" t="str">
        <f t="shared" si="402"/>
        <v/>
      </c>
      <c r="BE333" s="12" t="str">
        <f t="shared" si="403"/>
        <v/>
      </c>
      <c r="BF333" s="12" t="str">
        <f t="shared" si="404"/>
        <v/>
      </c>
      <c r="BG333" s="12" t="str">
        <f t="shared" si="405"/>
        <v/>
      </c>
      <c r="BH333" t="s">
        <v>1</v>
      </c>
      <c r="BI333" s="9" t="str">
        <f t="shared" si="406"/>
        <v/>
      </c>
      <c r="BJ333" s="1" t="str">
        <f t="shared" si="407"/>
        <v/>
      </c>
      <c r="BK333" t="s">
        <v>1</v>
      </c>
      <c r="BL333" s="9" t="str">
        <f t="shared" si="408"/>
        <v/>
      </c>
      <c r="BM333" s="1" t="str">
        <f t="shared" si="409"/>
        <v/>
      </c>
      <c r="BN333" t="s">
        <v>1</v>
      </c>
      <c r="BO333" s="9" t="str">
        <f t="shared" si="410"/>
        <v/>
      </c>
      <c r="BP333" s="1" t="str">
        <f t="shared" si="350"/>
        <v/>
      </c>
      <c r="BQ333" t="s">
        <v>1</v>
      </c>
    </row>
    <row r="334" spans="3:69" x14ac:dyDescent="0.25">
      <c r="C334">
        <v>0</v>
      </c>
      <c r="D334" t="e">
        <f t="shared" si="351"/>
        <v>#VALUE!</v>
      </c>
      <c r="E334" t="e">
        <f t="shared" si="352"/>
        <v>#VALUE!</v>
      </c>
      <c r="F334" t="e">
        <f t="shared" si="353"/>
        <v>#VALUE!</v>
      </c>
      <c r="G334" t="e">
        <f t="shared" si="354"/>
        <v>#VALUE!</v>
      </c>
      <c r="H334" t="e">
        <f t="shared" si="355"/>
        <v>#VALUE!</v>
      </c>
      <c r="I334" t="e">
        <f t="shared" si="356"/>
        <v>#VALUE!</v>
      </c>
      <c r="J334" t="e">
        <f t="shared" si="357"/>
        <v>#VALUE!</v>
      </c>
      <c r="K334" t="e">
        <f t="shared" si="358"/>
        <v>#VALUE!</v>
      </c>
      <c r="L334" t="e">
        <f t="shared" si="359"/>
        <v>#VALUE!</v>
      </c>
      <c r="M334" t="e">
        <f t="shared" si="360"/>
        <v>#VALUE!</v>
      </c>
      <c r="N334" t="e">
        <f t="shared" si="361"/>
        <v>#VALUE!</v>
      </c>
      <c r="O334" t="e">
        <f t="shared" si="362"/>
        <v>#VALUE!</v>
      </c>
      <c r="P334" t="e">
        <f t="shared" si="363"/>
        <v>#VALUE!</v>
      </c>
      <c r="Q334" t="e">
        <f t="shared" si="364"/>
        <v>#VALUE!</v>
      </c>
      <c r="R334" t="e">
        <f t="shared" si="365"/>
        <v>#VALUE!</v>
      </c>
      <c r="S334" t="e">
        <f t="shared" si="366"/>
        <v>#VALUE!</v>
      </c>
      <c r="T334" t="e">
        <f t="shared" si="367"/>
        <v>#VALUE!</v>
      </c>
      <c r="U334" t="e">
        <f t="shared" si="368"/>
        <v>#VALUE!</v>
      </c>
      <c r="V334" t="e">
        <f t="shared" si="369"/>
        <v>#VALUE!</v>
      </c>
      <c r="W334" t="e">
        <f t="shared" si="370"/>
        <v>#VALUE!</v>
      </c>
      <c r="X334" t="e">
        <f t="shared" si="371"/>
        <v>#VALUE!</v>
      </c>
      <c r="Y334" t="e">
        <f t="shared" si="372"/>
        <v>#VALUE!</v>
      </c>
      <c r="Z334" t="e">
        <f t="shared" si="373"/>
        <v>#VALUE!</v>
      </c>
      <c r="AA334" t="e">
        <f t="shared" si="374"/>
        <v>#VALUE!</v>
      </c>
      <c r="AB334" t="e">
        <f t="shared" si="375"/>
        <v>#VALUE!</v>
      </c>
      <c r="AC334" t="e">
        <f t="shared" si="376"/>
        <v>#VALUE!</v>
      </c>
      <c r="AD334" t="e">
        <f t="shared" si="377"/>
        <v>#VALUE!</v>
      </c>
      <c r="AE334" t="e">
        <f t="shared" si="378"/>
        <v>#VALUE!</v>
      </c>
      <c r="AF334" t="e">
        <f t="shared" si="379"/>
        <v>#VALUE!</v>
      </c>
      <c r="AG334" t="e">
        <f t="shared" si="380"/>
        <v>#VALUE!</v>
      </c>
      <c r="AH334" t="e">
        <f t="shared" si="381"/>
        <v>#VALUE!</v>
      </c>
      <c r="AI334" t="e">
        <f t="shared" si="382"/>
        <v>#VALUE!</v>
      </c>
      <c r="AJ334" t="e">
        <f t="shared" si="383"/>
        <v>#VALUE!</v>
      </c>
      <c r="AK334" t="e">
        <f t="shared" si="384"/>
        <v>#VALUE!</v>
      </c>
      <c r="AL334" t="e">
        <f t="shared" si="385"/>
        <v>#VALUE!</v>
      </c>
      <c r="AM334" t="e">
        <f t="shared" si="386"/>
        <v>#VALUE!</v>
      </c>
      <c r="AN334" t="e">
        <f t="shared" si="387"/>
        <v>#VALUE!</v>
      </c>
      <c r="AO334" t="e">
        <f t="shared" si="388"/>
        <v>#VALUE!</v>
      </c>
      <c r="AP334" t="e">
        <f t="shared" si="389"/>
        <v>#VALUE!</v>
      </c>
      <c r="AQ334" t="e">
        <f t="shared" si="390"/>
        <v>#VALUE!</v>
      </c>
      <c r="AR334" t="e">
        <f t="shared" si="391"/>
        <v>#VALUE!</v>
      </c>
      <c r="AS334" t="e">
        <f t="shared" si="392"/>
        <v>#VALUE!</v>
      </c>
      <c r="AT334" t="e">
        <f t="shared" si="393"/>
        <v>#VALUE!</v>
      </c>
      <c r="AU334" t="e">
        <f t="shared" si="394"/>
        <v>#VALUE!</v>
      </c>
      <c r="AV334" t="e">
        <f t="shared" si="395"/>
        <v>#VALUE!</v>
      </c>
      <c r="AW334" t="s">
        <v>1</v>
      </c>
      <c r="AX334" s="9" t="str">
        <f t="shared" si="396"/>
        <v/>
      </c>
      <c r="AY334" s="9" t="str">
        <f t="shared" si="397"/>
        <v/>
      </c>
      <c r="AZ334" s="9" t="str">
        <f t="shared" si="398"/>
        <v/>
      </c>
      <c r="BA334" s="1" t="str">
        <f t="shared" si="399"/>
        <v/>
      </c>
      <c r="BB334" s="1" t="str">
        <f t="shared" si="400"/>
        <v/>
      </c>
      <c r="BC334" s="9" t="str">
        <f t="shared" si="401"/>
        <v/>
      </c>
      <c r="BD334" s="9" t="str">
        <f t="shared" si="402"/>
        <v/>
      </c>
      <c r="BE334" s="12" t="str">
        <f t="shared" si="403"/>
        <v/>
      </c>
      <c r="BF334" s="12" t="str">
        <f t="shared" si="404"/>
        <v/>
      </c>
      <c r="BG334" s="12" t="str">
        <f t="shared" si="405"/>
        <v/>
      </c>
      <c r="BH334" t="s">
        <v>1</v>
      </c>
      <c r="BI334" s="9" t="str">
        <f t="shared" si="406"/>
        <v/>
      </c>
      <c r="BJ334" s="1" t="str">
        <f t="shared" si="407"/>
        <v/>
      </c>
      <c r="BK334" t="s">
        <v>1</v>
      </c>
      <c r="BL334" s="9" t="str">
        <f t="shared" si="408"/>
        <v/>
      </c>
      <c r="BM334" s="1" t="str">
        <f t="shared" si="409"/>
        <v/>
      </c>
      <c r="BN334" t="s">
        <v>1</v>
      </c>
      <c r="BO334" s="9" t="str">
        <f t="shared" si="410"/>
        <v/>
      </c>
      <c r="BP334" s="1" t="str">
        <f t="shared" si="350"/>
        <v/>
      </c>
      <c r="BQ334" t="s">
        <v>1</v>
      </c>
    </row>
    <row r="335" spans="3:69" x14ac:dyDescent="0.25">
      <c r="C335">
        <v>0</v>
      </c>
      <c r="D335" t="e">
        <f t="shared" si="351"/>
        <v>#VALUE!</v>
      </c>
      <c r="E335" t="e">
        <f t="shared" si="352"/>
        <v>#VALUE!</v>
      </c>
      <c r="F335" t="e">
        <f t="shared" si="353"/>
        <v>#VALUE!</v>
      </c>
      <c r="G335" t="e">
        <f t="shared" si="354"/>
        <v>#VALUE!</v>
      </c>
      <c r="H335" t="e">
        <f t="shared" si="355"/>
        <v>#VALUE!</v>
      </c>
      <c r="I335" t="e">
        <f t="shared" si="356"/>
        <v>#VALUE!</v>
      </c>
      <c r="J335" t="e">
        <f t="shared" si="357"/>
        <v>#VALUE!</v>
      </c>
      <c r="K335" t="e">
        <f t="shared" si="358"/>
        <v>#VALUE!</v>
      </c>
      <c r="L335" t="e">
        <f t="shared" si="359"/>
        <v>#VALUE!</v>
      </c>
      <c r="M335" t="e">
        <f t="shared" si="360"/>
        <v>#VALUE!</v>
      </c>
      <c r="N335" t="e">
        <f t="shared" si="361"/>
        <v>#VALUE!</v>
      </c>
      <c r="O335" t="e">
        <f t="shared" si="362"/>
        <v>#VALUE!</v>
      </c>
      <c r="P335" t="e">
        <f t="shared" si="363"/>
        <v>#VALUE!</v>
      </c>
      <c r="Q335" t="e">
        <f t="shared" si="364"/>
        <v>#VALUE!</v>
      </c>
      <c r="R335" t="e">
        <f t="shared" si="365"/>
        <v>#VALUE!</v>
      </c>
      <c r="S335" t="e">
        <f t="shared" si="366"/>
        <v>#VALUE!</v>
      </c>
      <c r="T335" t="e">
        <f t="shared" si="367"/>
        <v>#VALUE!</v>
      </c>
      <c r="U335" t="e">
        <f t="shared" si="368"/>
        <v>#VALUE!</v>
      </c>
      <c r="V335" t="e">
        <f t="shared" si="369"/>
        <v>#VALUE!</v>
      </c>
      <c r="W335" t="e">
        <f t="shared" si="370"/>
        <v>#VALUE!</v>
      </c>
      <c r="X335" t="e">
        <f t="shared" si="371"/>
        <v>#VALUE!</v>
      </c>
      <c r="Y335" t="e">
        <f t="shared" si="372"/>
        <v>#VALUE!</v>
      </c>
      <c r="Z335" t="e">
        <f t="shared" si="373"/>
        <v>#VALUE!</v>
      </c>
      <c r="AA335" t="e">
        <f t="shared" si="374"/>
        <v>#VALUE!</v>
      </c>
      <c r="AB335" t="e">
        <f t="shared" si="375"/>
        <v>#VALUE!</v>
      </c>
      <c r="AC335" t="e">
        <f t="shared" si="376"/>
        <v>#VALUE!</v>
      </c>
      <c r="AD335" t="e">
        <f t="shared" si="377"/>
        <v>#VALUE!</v>
      </c>
      <c r="AE335" t="e">
        <f t="shared" si="378"/>
        <v>#VALUE!</v>
      </c>
      <c r="AF335" t="e">
        <f t="shared" si="379"/>
        <v>#VALUE!</v>
      </c>
      <c r="AG335" t="e">
        <f t="shared" si="380"/>
        <v>#VALUE!</v>
      </c>
      <c r="AH335" t="e">
        <f t="shared" si="381"/>
        <v>#VALUE!</v>
      </c>
      <c r="AI335" t="e">
        <f t="shared" si="382"/>
        <v>#VALUE!</v>
      </c>
      <c r="AJ335" t="e">
        <f t="shared" si="383"/>
        <v>#VALUE!</v>
      </c>
      <c r="AK335" t="e">
        <f t="shared" si="384"/>
        <v>#VALUE!</v>
      </c>
      <c r="AL335" t="e">
        <f t="shared" si="385"/>
        <v>#VALUE!</v>
      </c>
      <c r="AM335" t="e">
        <f t="shared" si="386"/>
        <v>#VALUE!</v>
      </c>
      <c r="AN335" t="e">
        <f t="shared" si="387"/>
        <v>#VALUE!</v>
      </c>
      <c r="AO335" t="e">
        <f t="shared" si="388"/>
        <v>#VALUE!</v>
      </c>
      <c r="AP335" t="e">
        <f t="shared" si="389"/>
        <v>#VALUE!</v>
      </c>
      <c r="AQ335" t="e">
        <f t="shared" si="390"/>
        <v>#VALUE!</v>
      </c>
      <c r="AR335" t="e">
        <f t="shared" si="391"/>
        <v>#VALUE!</v>
      </c>
      <c r="AS335" t="e">
        <f t="shared" si="392"/>
        <v>#VALUE!</v>
      </c>
      <c r="AT335" t="e">
        <f t="shared" si="393"/>
        <v>#VALUE!</v>
      </c>
      <c r="AU335" t="e">
        <f t="shared" si="394"/>
        <v>#VALUE!</v>
      </c>
      <c r="AV335" t="e">
        <f t="shared" si="395"/>
        <v>#VALUE!</v>
      </c>
      <c r="AW335" t="s">
        <v>1</v>
      </c>
      <c r="AX335" s="9" t="str">
        <f t="shared" si="396"/>
        <v/>
      </c>
      <c r="AY335" s="9" t="str">
        <f t="shared" si="397"/>
        <v/>
      </c>
      <c r="AZ335" s="9" t="str">
        <f t="shared" si="398"/>
        <v/>
      </c>
      <c r="BA335" s="1" t="str">
        <f t="shared" si="399"/>
        <v/>
      </c>
      <c r="BB335" s="1" t="str">
        <f t="shared" si="400"/>
        <v/>
      </c>
      <c r="BC335" s="9" t="str">
        <f t="shared" si="401"/>
        <v/>
      </c>
      <c r="BD335" s="9" t="str">
        <f t="shared" si="402"/>
        <v/>
      </c>
      <c r="BE335" s="12" t="str">
        <f t="shared" si="403"/>
        <v/>
      </c>
      <c r="BF335" s="12" t="str">
        <f t="shared" si="404"/>
        <v/>
      </c>
      <c r="BG335" s="12" t="str">
        <f t="shared" si="405"/>
        <v/>
      </c>
      <c r="BH335" t="s">
        <v>1</v>
      </c>
      <c r="BI335" s="9" t="str">
        <f t="shared" si="406"/>
        <v/>
      </c>
      <c r="BJ335" s="1" t="str">
        <f t="shared" si="407"/>
        <v/>
      </c>
      <c r="BK335" t="s">
        <v>1</v>
      </c>
      <c r="BL335" s="9" t="str">
        <f t="shared" si="408"/>
        <v/>
      </c>
      <c r="BM335" s="1" t="str">
        <f t="shared" si="409"/>
        <v/>
      </c>
      <c r="BN335" t="s">
        <v>1</v>
      </c>
      <c r="BO335" s="9" t="str">
        <f t="shared" si="410"/>
        <v/>
      </c>
      <c r="BP335" s="1" t="str">
        <f t="shared" si="350"/>
        <v/>
      </c>
      <c r="BQ335" t="s">
        <v>1</v>
      </c>
    </row>
    <row r="336" spans="3:69" x14ac:dyDescent="0.25">
      <c r="C336">
        <v>0</v>
      </c>
      <c r="D336" t="e">
        <f t="shared" si="351"/>
        <v>#VALUE!</v>
      </c>
      <c r="E336" t="e">
        <f t="shared" si="352"/>
        <v>#VALUE!</v>
      </c>
      <c r="F336" t="e">
        <f t="shared" si="353"/>
        <v>#VALUE!</v>
      </c>
      <c r="G336" t="e">
        <f t="shared" si="354"/>
        <v>#VALUE!</v>
      </c>
      <c r="H336" t="e">
        <f t="shared" si="355"/>
        <v>#VALUE!</v>
      </c>
      <c r="I336" t="e">
        <f t="shared" si="356"/>
        <v>#VALUE!</v>
      </c>
      <c r="J336" t="e">
        <f t="shared" si="357"/>
        <v>#VALUE!</v>
      </c>
      <c r="K336" t="e">
        <f t="shared" si="358"/>
        <v>#VALUE!</v>
      </c>
      <c r="L336" t="e">
        <f t="shared" si="359"/>
        <v>#VALUE!</v>
      </c>
      <c r="M336" t="e">
        <f t="shared" si="360"/>
        <v>#VALUE!</v>
      </c>
      <c r="N336" t="e">
        <f t="shared" si="361"/>
        <v>#VALUE!</v>
      </c>
      <c r="O336" t="e">
        <f t="shared" si="362"/>
        <v>#VALUE!</v>
      </c>
      <c r="P336" t="e">
        <f t="shared" si="363"/>
        <v>#VALUE!</v>
      </c>
      <c r="Q336" t="e">
        <f t="shared" si="364"/>
        <v>#VALUE!</v>
      </c>
      <c r="R336" t="e">
        <f t="shared" si="365"/>
        <v>#VALUE!</v>
      </c>
      <c r="S336" t="e">
        <f t="shared" si="366"/>
        <v>#VALUE!</v>
      </c>
      <c r="T336" t="e">
        <f t="shared" si="367"/>
        <v>#VALUE!</v>
      </c>
      <c r="U336" t="e">
        <f t="shared" si="368"/>
        <v>#VALUE!</v>
      </c>
      <c r="V336" t="e">
        <f t="shared" si="369"/>
        <v>#VALUE!</v>
      </c>
      <c r="W336" t="e">
        <f t="shared" si="370"/>
        <v>#VALUE!</v>
      </c>
      <c r="X336" t="e">
        <f t="shared" si="371"/>
        <v>#VALUE!</v>
      </c>
      <c r="Y336" t="e">
        <f t="shared" si="372"/>
        <v>#VALUE!</v>
      </c>
      <c r="Z336" t="e">
        <f t="shared" si="373"/>
        <v>#VALUE!</v>
      </c>
      <c r="AA336" t="e">
        <f t="shared" si="374"/>
        <v>#VALUE!</v>
      </c>
      <c r="AB336" t="e">
        <f t="shared" si="375"/>
        <v>#VALUE!</v>
      </c>
      <c r="AC336" t="e">
        <f t="shared" si="376"/>
        <v>#VALUE!</v>
      </c>
      <c r="AD336" t="e">
        <f t="shared" si="377"/>
        <v>#VALUE!</v>
      </c>
      <c r="AE336" t="e">
        <f t="shared" si="378"/>
        <v>#VALUE!</v>
      </c>
      <c r="AF336" t="e">
        <f t="shared" si="379"/>
        <v>#VALUE!</v>
      </c>
      <c r="AG336" t="e">
        <f t="shared" si="380"/>
        <v>#VALUE!</v>
      </c>
      <c r="AH336" t="e">
        <f t="shared" si="381"/>
        <v>#VALUE!</v>
      </c>
      <c r="AI336" t="e">
        <f t="shared" si="382"/>
        <v>#VALUE!</v>
      </c>
      <c r="AJ336" t="e">
        <f t="shared" si="383"/>
        <v>#VALUE!</v>
      </c>
      <c r="AK336" t="e">
        <f t="shared" si="384"/>
        <v>#VALUE!</v>
      </c>
      <c r="AL336" t="e">
        <f t="shared" si="385"/>
        <v>#VALUE!</v>
      </c>
      <c r="AM336" t="e">
        <f t="shared" si="386"/>
        <v>#VALUE!</v>
      </c>
      <c r="AN336" t="e">
        <f t="shared" si="387"/>
        <v>#VALUE!</v>
      </c>
      <c r="AO336" t="e">
        <f t="shared" si="388"/>
        <v>#VALUE!</v>
      </c>
      <c r="AP336" t="e">
        <f t="shared" si="389"/>
        <v>#VALUE!</v>
      </c>
      <c r="AQ336" t="e">
        <f t="shared" si="390"/>
        <v>#VALUE!</v>
      </c>
      <c r="AR336" t="e">
        <f t="shared" si="391"/>
        <v>#VALUE!</v>
      </c>
      <c r="AS336" t="e">
        <f t="shared" si="392"/>
        <v>#VALUE!</v>
      </c>
      <c r="AT336" t="e">
        <f t="shared" si="393"/>
        <v>#VALUE!</v>
      </c>
      <c r="AU336" t="e">
        <f t="shared" si="394"/>
        <v>#VALUE!</v>
      </c>
      <c r="AV336" t="e">
        <f t="shared" si="395"/>
        <v>#VALUE!</v>
      </c>
      <c r="AW336" t="s">
        <v>1</v>
      </c>
      <c r="AX336" s="9" t="str">
        <f t="shared" si="396"/>
        <v/>
      </c>
      <c r="AY336" s="9" t="str">
        <f t="shared" si="397"/>
        <v/>
      </c>
      <c r="AZ336" s="9" t="str">
        <f t="shared" si="398"/>
        <v/>
      </c>
      <c r="BA336" s="1" t="str">
        <f t="shared" si="399"/>
        <v/>
      </c>
      <c r="BB336" s="1" t="str">
        <f t="shared" si="400"/>
        <v/>
      </c>
      <c r="BC336" s="9" t="str">
        <f t="shared" si="401"/>
        <v/>
      </c>
      <c r="BD336" s="9" t="str">
        <f t="shared" si="402"/>
        <v/>
      </c>
      <c r="BE336" s="12" t="str">
        <f t="shared" si="403"/>
        <v/>
      </c>
      <c r="BF336" s="12" t="str">
        <f t="shared" si="404"/>
        <v/>
      </c>
      <c r="BG336" s="12" t="str">
        <f t="shared" si="405"/>
        <v/>
      </c>
      <c r="BH336" t="s">
        <v>1</v>
      </c>
      <c r="BI336" s="9" t="str">
        <f t="shared" si="406"/>
        <v/>
      </c>
      <c r="BJ336" s="1" t="str">
        <f t="shared" si="407"/>
        <v/>
      </c>
      <c r="BK336" t="s">
        <v>1</v>
      </c>
      <c r="BL336" s="9" t="str">
        <f t="shared" si="408"/>
        <v/>
      </c>
      <c r="BM336" s="1" t="str">
        <f t="shared" si="409"/>
        <v/>
      </c>
      <c r="BN336" t="s">
        <v>1</v>
      </c>
      <c r="BO336" s="9" t="str">
        <f t="shared" si="410"/>
        <v/>
      </c>
      <c r="BP336" s="1" t="str">
        <f t="shared" si="350"/>
        <v/>
      </c>
      <c r="BQ336" t="s">
        <v>1</v>
      </c>
    </row>
    <row r="337" spans="3:69" x14ac:dyDescent="0.25">
      <c r="C337">
        <v>0</v>
      </c>
      <c r="D337" t="e">
        <f t="shared" si="351"/>
        <v>#VALUE!</v>
      </c>
      <c r="E337" t="e">
        <f t="shared" si="352"/>
        <v>#VALUE!</v>
      </c>
      <c r="F337" t="e">
        <f t="shared" si="353"/>
        <v>#VALUE!</v>
      </c>
      <c r="G337" t="e">
        <f t="shared" si="354"/>
        <v>#VALUE!</v>
      </c>
      <c r="H337" t="e">
        <f t="shared" si="355"/>
        <v>#VALUE!</v>
      </c>
      <c r="I337" t="e">
        <f t="shared" si="356"/>
        <v>#VALUE!</v>
      </c>
      <c r="J337" t="e">
        <f t="shared" si="357"/>
        <v>#VALUE!</v>
      </c>
      <c r="K337" t="e">
        <f t="shared" si="358"/>
        <v>#VALUE!</v>
      </c>
      <c r="L337" t="e">
        <f t="shared" si="359"/>
        <v>#VALUE!</v>
      </c>
      <c r="M337" t="e">
        <f t="shared" si="360"/>
        <v>#VALUE!</v>
      </c>
      <c r="N337" t="e">
        <f t="shared" si="361"/>
        <v>#VALUE!</v>
      </c>
      <c r="O337" t="e">
        <f t="shared" si="362"/>
        <v>#VALUE!</v>
      </c>
      <c r="P337" t="e">
        <f t="shared" si="363"/>
        <v>#VALUE!</v>
      </c>
      <c r="Q337" t="e">
        <f t="shared" si="364"/>
        <v>#VALUE!</v>
      </c>
      <c r="R337" t="e">
        <f t="shared" si="365"/>
        <v>#VALUE!</v>
      </c>
      <c r="S337" t="e">
        <f t="shared" si="366"/>
        <v>#VALUE!</v>
      </c>
      <c r="T337" t="e">
        <f t="shared" si="367"/>
        <v>#VALUE!</v>
      </c>
      <c r="U337" t="e">
        <f t="shared" si="368"/>
        <v>#VALUE!</v>
      </c>
      <c r="V337" t="e">
        <f t="shared" si="369"/>
        <v>#VALUE!</v>
      </c>
      <c r="W337" t="e">
        <f t="shared" si="370"/>
        <v>#VALUE!</v>
      </c>
      <c r="X337" t="e">
        <f t="shared" si="371"/>
        <v>#VALUE!</v>
      </c>
      <c r="Y337" t="e">
        <f t="shared" si="372"/>
        <v>#VALUE!</v>
      </c>
      <c r="Z337" t="e">
        <f t="shared" si="373"/>
        <v>#VALUE!</v>
      </c>
      <c r="AA337" t="e">
        <f t="shared" si="374"/>
        <v>#VALUE!</v>
      </c>
      <c r="AB337" t="e">
        <f t="shared" si="375"/>
        <v>#VALUE!</v>
      </c>
      <c r="AC337" t="e">
        <f t="shared" si="376"/>
        <v>#VALUE!</v>
      </c>
      <c r="AD337" t="e">
        <f t="shared" si="377"/>
        <v>#VALUE!</v>
      </c>
      <c r="AE337" t="e">
        <f t="shared" si="378"/>
        <v>#VALUE!</v>
      </c>
      <c r="AF337" t="e">
        <f t="shared" si="379"/>
        <v>#VALUE!</v>
      </c>
      <c r="AG337" t="e">
        <f t="shared" si="380"/>
        <v>#VALUE!</v>
      </c>
      <c r="AH337" t="e">
        <f t="shared" si="381"/>
        <v>#VALUE!</v>
      </c>
      <c r="AI337" t="e">
        <f t="shared" si="382"/>
        <v>#VALUE!</v>
      </c>
      <c r="AJ337" t="e">
        <f t="shared" si="383"/>
        <v>#VALUE!</v>
      </c>
      <c r="AK337" t="e">
        <f t="shared" si="384"/>
        <v>#VALUE!</v>
      </c>
      <c r="AL337" t="e">
        <f t="shared" si="385"/>
        <v>#VALUE!</v>
      </c>
      <c r="AM337" t="e">
        <f t="shared" si="386"/>
        <v>#VALUE!</v>
      </c>
      <c r="AN337" t="e">
        <f t="shared" si="387"/>
        <v>#VALUE!</v>
      </c>
      <c r="AO337" t="e">
        <f t="shared" si="388"/>
        <v>#VALUE!</v>
      </c>
      <c r="AP337" t="e">
        <f t="shared" si="389"/>
        <v>#VALUE!</v>
      </c>
      <c r="AQ337" t="e">
        <f t="shared" si="390"/>
        <v>#VALUE!</v>
      </c>
      <c r="AR337" t="e">
        <f t="shared" si="391"/>
        <v>#VALUE!</v>
      </c>
      <c r="AS337" t="e">
        <f t="shared" si="392"/>
        <v>#VALUE!</v>
      </c>
      <c r="AT337" t="e">
        <f t="shared" si="393"/>
        <v>#VALUE!</v>
      </c>
      <c r="AU337" t="e">
        <f t="shared" si="394"/>
        <v>#VALUE!</v>
      </c>
      <c r="AV337" t="e">
        <f t="shared" si="395"/>
        <v>#VALUE!</v>
      </c>
      <c r="AW337" t="s">
        <v>1</v>
      </c>
      <c r="AX337" s="9" t="str">
        <f t="shared" si="396"/>
        <v/>
      </c>
      <c r="AY337" s="9" t="str">
        <f t="shared" si="397"/>
        <v/>
      </c>
      <c r="AZ337" s="9" t="str">
        <f t="shared" si="398"/>
        <v/>
      </c>
      <c r="BA337" s="1" t="str">
        <f t="shared" si="399"/>
        <v/>
      </c>
      <c r="BB337" s="1" t="str">
        <f t="shared" si="400"/>
        <v/>
      </c>
      <c r="BC337" s="9" t="str">
        <f t="shared" si="401"/>
        <v/>
      </c>
      <c r="BD337" s="9" t="str">
        <f t="shared" si="402"/>
        <v/>
      </c>
      <c r="BE337" s="12" t="str">
        <f t="shared" si="403"/>
        <v/>
      </c>
      <c r="BF337" s="12" t="str">
        <f t="shared" si="404"/>
        <v/>
      </c>
      <c r="BG337" s="12" t="str">
        <f t="shared" si="405"/>
        <v/>
      </c>
      <c r="BH337" t="s">
        <v>1</v>
      </c>
      <c r="BI337" s="9" t="str">
        <f t="shared" si="406"/>
        <v/>
      </c>
      <c r="BJ337" s="1" t="str">
        <f t="shared" si="407"/>
        <v/>
      </c>
      <c r="BK337" t="s">
        <v>1</v>
      </c>
      <c r="BL337" s="9" t="str">
        <f t="shared" si="408"/>
        <v/>
      </c>
      <c r="BM337" s="1" t="str">
        <f t="shared" si="409"/>
        <v/>
      </c>
      <c r="BN337" t="s">
        <v>1</v>
      </c>
      <c r="BO337" s="9" t="str">
        <f t="shared" si="410"/>
        <v/>
      </c>
      <c r="BP337" s="1" t="str">
        <f t="shared" si="350"/>
        <v/>
      </c>
      <c r="BQ337" t="s">
        <v>1</v>
      </c>
    </row>
    <row r="338" spans="3:69" x14ac:dyDescent="0.25">
      <c r="C338">
        <v>0</v>
      </c>
      <c r="D338" t="e">
        <f t="shared" si="351"/>
        <v>#VALUE!</v>
      </c>
      <c r="E338" t="e">
        <f t="shared" si="352"/>
        <v>#VALUE!</v>
      </c>
      <c r="F338" t="e">
        <f t="shared" si="353"/>
        <v>#VALUE!</v>
      </c>
      <c r="G338" t="e">
        <f t="shared" si="354"/>
        <v>#VALUE!</v>
      </c>
      <c r="H338" t="e">
        <f t="shared" si="355"/>
        <v>#VALUE!</v>
      </c>
      <c r="I338" t="e">
        <f t="shared" si="356"/>
        <v>#VALUE!</v>
      </c>
      <c r="J338" t="e">
        <f t="shared" si="357"/>
        <v>#VALUE!</v>
      </c>
      <c r="K338" t="e">
        <f t="shared" si="358"/>
        <v>#VALUE!</v>
      </c>
      <c r="L338" t="e">
        <f t="shared" si="359"/>
        <v>#VALUE!</v>
      </c>
      <c r="M338" t="e">
        <f t="shared" si="360"/>
        <v>#VALUE!</v>
      </c>
      <c r="N338" t="e">
        <f t="shared" si="361"/>
        <v>#VALUE!</v>
      </c>
      <c r="O338" t="e">
        <f t="shared" si="362"/>
        <v>#VALUE!</v>
      </c>
      <c r="P338" t="e">
        <f t="shared" si="363"/>
        <v>#VALUE!</v>
      </c>
      <c r="Q338" t="e">
        <f t="shared" si="364"/>
        <v>#VALUE!</v>
      </c>
      <c r="R338" t="e">
        <f t="shared" si="365"/>
        <v>#VALUE!</v>
      </c>
      <c r="S338" t="e">
        <f t="shared" si="366"/>
        <v>#VALUE!</v>
      </c>
      <c r="T338" t="e">
        <f t="shared" si="367"/>
        <v>#VALUE!</v>
      </c>
      <c r="U338" t="e">
        <f t="shared" si="368"/>
        <v>#VALUE!</v>
      </c>
      <c r="V338" t="e">
        <f t="shared" si="369"/>
        <v>#VALUE!</v>
      </c>
      <c r="W338" t="e">
        <f t="shared" si="370"/>
        <v>#VALUE!</v>
      </c>
      <c r="X338" t="e">
        <f t="shared" si="371"/>
        <v>#VALUE!</v>
      </c>
      <c r="Y338" t="e">
        <f t="shared" si="372"/>
        <v>#VALUE!</v>
      </c>
      <c r="Z338" t="e">
        <f t="shared" si="373"/>
        <v>#VALUE!</v>
      </c>
      <c r="AA338" t="e">
        <f t="shared" si="374"/>
        <v>#VALUE!</v>
      </c>
      <c r="AB338" t="e">
        <f t="shared" si="375"/>
        <v>#VALUE!</v>
      </c>
      <c r="AC338" t="e">
        <f t="shared" si="376"/>
        <v>#VALUE!</v>
      </c>
      <c r="AD338" t="e">
        <f t="shared" si="377"/>
        <v>#VALUE!</v>
      </c>
      <c r="AE338" t="e">
        <f t="shared" si="378"/>
        <v>#VALUE!</v>
      </c>
      <c r="AF338" t="e">
        <f t="shared" si="379"/>
        <v>#VALUE!</v>
      </c>
      <c r="AG338" t="e">
        <f t="shared" si="380"/>
        <v>#VALUE!</v>
      </c>
      <c r="AH338" t="e">
        <f t="shared" si="381"/>
        <v>#VALUE!</v>
      </c>
      <c r="AI338" t="e">
        <f t="shared" si="382"/>
        <v>#VALUE!</v>
      </c>
      <c r="AJ338" t="e">
        <f t="shared" si="383"/>
        <v>#VALUE!</v>
      </c>
      <c r="AK338" t="e">
        <f t="shared" si="384"/>
        <v>#VALUE!</v>
      </c>
      <c r="AL338" t="e">
        <f t="shared" si="385"/>
        <v>#VALUE!</v>
      </c>
      <c r="AM338" t="e">
        <f t="shared" si="386"/>
        <v>#VALUE!</v>
      </c>
      <c r="AN338" t="e">
        <f t="shared" si="387"/>
        <v>#VALUE!</v>
      </c>
      <c r="AO338" t="e">
        <f t="shared" si="388"/>
        <v>#VALUE!</v>
      </c>
      <c r="AP338" t="e">
        <f t="shared" si="389"/>
        <v>#VALUE!</v>
      </c>
      <c r="AQ338" t="e">
        <f t="shared" si="390"/>
        <v>#VALUE!</v>
      </c>
      <c r="AR338" t="e">
        <f t="shared" si="391"/>
        <v>#VALUE!</v>
      </c>
      <c r="AS338" t="e">
        <f t="shared" si="392"/>
        <v>#VALUE!</v>
      </c>
      <c r="AT338" t="e">
        <f t="shared" si="393"/>
        <v>#VALUE!</v>
      </c>
      <c r="AU338" t="e">
        <f t="shared" si="394"/>
        <v>#VALUE!</v>
      </c>
      <c r="AV338" t="e">
        <f t="shared" si="395"/>
        <v>#VALUE!</v>
      </c>
      <c r="AW338" t="s">
        <v>1</v>
      </c>
      <c r="AX338" s="9" t="str">
        <f t="shared" si="396"/>
        <v/>
      </c>
      <c r="AY338" s="9" t="str">
        <f t="shared" si="397"/>
        <v/>
      </c>
      <c r="AZ338" s="9" t="str">
        <f t="shared" si="398"/>
        <v/>
      </c>
      <c r="BA338" s="1" t="str">
        <f t="shared" si="399"/>
        <v/>
      </c>
      <c r="BB338" s="1" t="str">
        <f t="shared" si="400"/>
        <v/>
      </c>
      <c r="BC338" s="9" t="str">
        <f t="shared" si="401"/>
        <v/>
      </c>
      <c r="BD338" s="9" t="str">
        <f t="shared" si="402"/>
        <v/>
      </c>
      <c r="BE338" s="12" t="str">
        <f t="shared" si="403"/>
        <v/>
      </c>
      <c r="BF338" s="12" t="str">
        <f t="shared" si="404"/>
        <v/>
      </c>
      <c r="BG338" s="12" t="str">
        <f t="shared" si="405"/>
        <v/>
      </c>
      <c r="BH338" t="s">
        <v>1</v>
      </c>
      <c r="BI338" s="9" t="str">
        <f t="shared" si="406"/>
        <v/>
      </c>
      <c r="BJ338" s="1" t="str">
        <f t="shared" si="407"/>
        <v/>
      </c>
      <c r="BK338" t="s">
        <v>1</v>
      </c>
      <c r="BL338" s="9" t="str">
        <f t="shared" si="408"/>
        <v/>
      </c>
      <c r="BM338" s="1" t="str">
        <f t="shared" si="409"/>
        <v/>
      </c>
      <c r="BN338" t="s">
        <v>1</v>
      </c>
      <c r="BO338" s="9" t="str">
        <f t="shared" si="410"/>
        <v/>
      </c>
      <c r="BP338" s="1" t="str">
        <f t="shared" si="350"/>
        <v/>
      </c>
      <c r="BQ338" t="s">
        <v>1</v>
      </c>
    </row>
    <row r="339" spans="3:69" x14ac:dyDescent="0.25">
      <c r="C339">
        <v>0</v>
      </c>
      <c r="D339" t="e">
        <f t="shared" si="351"/>
        <v>#VALUE!</v>
      </c>
      <c r="E339" t="e">
        <f t="shared" si="352"/>
        <v>#VALUE!</v>
      </c>
      <c r="F339" t="e">
        <f t="shared" si="353"/>
        <v>#VALUE!</v>
      </c>
      <c r="G339" t="e">
        <f t="shared" si="354"/>
        <v>#VALUE!</v>
      </c>
      <c r="H339" t="e">
        <f t="shared" si="355"/>
        <v>#VALUE!</v>
      </c>
      <c r="I339" t="e">
        <f t="shared" si="356"/>
        <v>#VALUE!</v>
      </c>
      <c r="J339" t="e">
        <f t="shared" si="357"/>
        <v>#VALUE!</v>
      </c>
      <c r="K339" t="e">
        <f t="shared" si="358"/>
        <v>#VALUE!</v>
      </c>
      <c r="L339" t="e">
        <f t="shared" si="359"/>
        <v>#VALUE!</v>
      </c>
      <c r="M339" t="e">
        <f t="shared" si="360"/>
        <v>#VALUE!</v>
      </c>
      <c r="N339" t="e">
        <f t="shared" si="361"/>
        <v>#VALUE!</v>
      </c>
      <c r="O339" t="e">
        <f t="shared" si="362"/>
        <v>#VALUE!</v>
      </c>
      <c r="P339" t="e">
        <f t="shared" si="363"/>
        <v>#VALUE!</v>
      </c>
      <c r="Q339" t="e">
        <f t="shared" si="364"/>
        <v>#VALUE!</v>
      </c>
      <c r="R339" t="e">
        <f t="shared" si="365"/>
        <v>#VALUE!</v>
      </c>
      <c r="S339" t="e">
        <f t="shared" si="366"/>
        <v>#VALUE!</v>
      </c>
      <c r="T339" t="e">
        <f t="shared" si="367"/>
        <v>#VALUE!</v>
      </c>
      <c r="U339" t="e">
        <f t="shared" si="368"/>
        <v>#VALUE!</v>
      </c>
      <c r="V339" t="e">
        <f t="shared" si="369"/>
        <v>#VALUE!</v>
      </c>
      <c r="W339" t="e">
        <f t="shared" si="370"/>
        <v>#VALUE!</v>
      </c>
      <c r="X339" t="e">
        <f t="shared" si="371"/>
        <v>#VALUE!</v>
      </c>
      <c r="Y339" t="e">
        <f t="shared" si="372"/>
        <v>#VALUE!</v>
      </c>
      <c r="Z339" t="e">
        <f t="shared" si="373"/>
        <v>#VALUE!</v>
      </c>
      <c r="AA339" t="e">
        <f t="shared" si="374"/>
        <v>#VALUE!</v>
      </c>
      <c r="AB339" t="e">
        <f t="shared" si="375"/>
        <v>#VALUE!</v>
      </c>
      <c r="AC339" t="e">
        <f t="shared" si="376"/>
        <v>#VALUE!</v>
      </c>
      <c r="AD339" t="e">
        <f t="shared" si="377"/>
        <v>#VALUE!</v>
      </c>
      <c r="AE339" t="e">
        <f t="shared" si="378"/>
        <v>#VALUE!</v>
      </c>
      <c r="AF339" t="e">
        <f t="shared" si="379"/>
        <v>#VALUE!</v>
      </c>
      <c r="AG339" t="e">
        <f t="shared" si="380"/>
        <v>#VALUE!</v>
      </c>
      <c r="AH339" t="e">
        <f t="shared" si="381"/>
        <v>#VALUE!</v>
      </c>
      <c r="AI339" t="e">
        <f t="shared" si="382"/>
        <v>#VALUE!</v>
      </c>
      <c r="AJ339" t="e">
        <f t="shared" si="383"/>
        <v>#VALUE!</v>
      </c>
      <c r="AK339" t="e">
        <f t="shared" si="384"/>
        <v>#VALUE!</v>
      </c>
      <c r="AL339" t="e">
        <f t="shared" si="385"/>
        <v>#VALUE!</v>
      </c>
      <c r="AM339" t="e">
        <f t="shared" si="386"/>
        <v>#VALUE!</v>
      </c>
      <c r="AN339" t="e">
        <f t="shared" si="387"/>
        <v>#VALUE!</v>
      </c>
      <c r="AO339" t="e">
        <f t="shared" si="388"/>
        <v>#VALUE!</v>
      </c>
      <c r="AP339" t="e">
        <f t="shared" si="389"/>
        <v>#VALUE!</v>
      </c>
      <c r="AQ339" t="e">
        <f t="shared" si="390"/>
        <v>#VALUE!</v>
      </c>
      <c r="AR339" t="e">
        <f t="shared" si="391"/>
        <v>#VALUE!</v>
      </c>
      <c r="AS339" t="e">
        <f t="shared" si="392"/>
        <v>#VALUE!</v>
      </c>
      <c r="AT339" t="e">
        <f t="shared" si="393"/>
        <v>#VALUE!</v>
      </c>
      <c r="AU339" t="e">
        <f t="shared" si="394"/>
        <v>#VALUE!</v>
      </c>
      <c r="AV339" t="e">
        <f t="shared" si="395"/>
        <v>#VALUE!</v>
      </c>
      <c r="AW339" t="s">
        <v>1</v>
      </c>
      <c r="AX339" s="9" t="str">
        <f t="shared" si="396"/>
        <v/>
      </c>
      <c r="AY339" s="9" t="str">
        <f t="shared" si="397"/>
        <v/>
      </c>
      <c r="AZ339" s="9" t="str">
        <f t="shared" si="398"/>
        <v/>
      </c>
      <c r="BA339" s="1" t="str">
        <f t="shared" si="399"/>
        <v/>
      </c>
      <c r="BB339" s="1" t="str">
        <f t="shared" si="400"/>
        <v/>
      </c>
      <c r="BC339" s="9" t="str">
        <f t="shared" si="401"/>
        <v/>
      </c>
      <c r="BD339" s="9" t="str">
        <f t="shared" si="402"/>
        <v/>
      </c>
      <c r="BE339" s="12" t="str">
        <f t="shared" si="403"/>
        <v/>
      </c>
      <c r="BF339" s="12" t="str">
        <f t="shared" si="404"/>
        <v/>
      </c>
      <c r="BG339" s="12" t="str">
        <f t="shared" si="405"/>
        <v/>
      </c>
      <c r="BH339" t="s">
        <v>1</v>
      </c>
      <c r="BI339" s="9" t="str">
        <f t="shared" si="406"/>
        <v/>
      </c>
      <c r="BJ339" s="1" t="str">
        <f t="shared" si="407"/>
        <v/>
      </c>
      <c r="BK339" t="s">
        <v>1</v>
      </c>
      <c r="BL339" s="9" t="str">
        <f t="shared" si="408"/>
        <v/>
      </c>
      <c r="BM339" s="1" t="str">
        <f t="shared" si="409"/>
        <v/>
      </c>
      <c r="BN339" t="s">
        <v>1</v>
      </c>
      <c r="BO339" s="9" t="str">
        <f t="shared" si="410"/>
        <v/>
      </c>
      <c r="BP339" s="1" t="str">
        <f t="shared" si="350"/>
        <v/>
      </c>
      <c r="BQ339" t="s">
        <v>1</v>
      </c>
    </row>
    <row r="340" spans="3:69" x14ac:dyDescent="0.25">
      <c r="C340">
        <v>0</v>
      </c>
      <c r="D340" t="e">
        <f t="shared" si="351"/>
        <v>#VALUE!</v>
      </c>
      <c r="E340" t="e">
        <f t="shared" si="352"/>
        <v>#VALUE!</v>
      </c>
      <c r="F340" t="e">
        <f t="shared" si="353"/>
        <v>#VALUE!</v>
      </c>
      <c r="G340" t="e">
        <f t="shared" si="354"/>
        <v>#VALUE!</v>
      </c>
      <c r="H340" t="e">
        <f t="shared" si="355"/>
        <v>#VALUE!</v>
      </c>
      <c r="I340" t="e">
        <f t="shared" si="356"/>
        <v>#VALUE!</v>
      </c>
      <c r="J340" t="e">
        <f t="shared" si="357"/>
        <v>#VALUE!</v>
      </c>
      <c r="K340" t="e">
        <f t="shared" si="358"/>
        <v>#VALUE!</v>
      </c>
      <c r="L340" t="e">
        <f t="shared" si="359"/>
        <v>#VALUE!</v>
      </c>
      <c r="M340" t="e">
        <f t="shared" si="360"/>
        <v>#VALUE!</v>
      </c>
      <c r="N340" t="e">
        <f t="shared" si="361"/>
        <v>#VALUE!</v>
      </c>
      <c r="O340" t="e">
        <f t="shared" si="362"/>
        <v>#VALUE!</v>
      </c>
      <c r="P340" t="e">
        <f t="shared" si="363"/>
        <v>#VALUE!</v>
      </c>
      <c r="Q340" t="e">
        <f t="shared" si="364"/>
        <v>#VALUE!</v>
      </c>
      <c r="R340" t="e">
        <f t="shared" si="365"/>
        <v>#VALUE!</v>
      </c>
      <c r="S340" t="e">
        <f t="shared" si="366"/>
        <v>#VALUE!</v>
      </c>
      <c r="T340" t="e">
        <f t="shared" si="367"/>
        <v>#VALUE!</v>
      </c>
      <c r="U340" t="e">
        <f t="shared" si="368"/>
        <v>#VALUE!</v>
      </c>
      <c r="V340" t="e">
        <f t="shared" si="369"/>
        <v>#VALUE!</v>
      </c>
      <c r="W340" t="e">
        <f t="shared" si="370"/>
        <v>#VALUE!</v>
      </c>
      <c r="X340" t="e">
        <f t="shared" si="371"/>
        <v>#VALUE!</v>
      </c>
      <c r="Y340" t="e">
        <f t="shared" si="372"/>
        <v>#VALUE!</v>
      </c>
      <c r="Z340" t="e">
        <f t="shared" si="373"/>
        <v>#VALUE!</v>
      </c>
      <c r="AA340" t="e">
        <f t="shared" si="374"/>
        <v>#VALUE!</v>
      </c>
      <c r="AB340" t="e">
        <f t="shared" si="375"/>
        <v>#VALUE!</v>
      </c>
      <c r="AC340" t="e">
        <f t="shared" si="376"/>
        <v>#VALUE!</v>
      </c>
      <c r="AD340" t="e">
        <f t="shared" si="377"/>
        <v>#VALUE!</v>
      </c>
      <c r="AE340" t="e">
        <f t="shared" si="378"/>
        <v>#VALUE!</v>
      </c>
      <c r="AF340" t="e">
        <f t="shared" si="379"/>
        <v>#VALUE!</v>
      </c>
      <c r="AG340" t="e">
        <f t="shared" si="380"/>
        <v>#VALUE!</v>
      </c>
      <c r="AH340" t="e">
        <f t="shared" si="381"/>
        <v>#VALUE!</v>
      </c>
      <c r="AI340" t="e">
        <f t="shared" si="382"/>
        <v>#VALUE!</v>
      </c>
      <c r="AJ340" t="e">
        <f t="shared" si="383"/>
        <v>#VALUE!</v>
      </c>
      <c r="AK340" t="e">
        <f t="shared" si="384"/>
        <v>#VALUE!</v>
      </c>
      <c r="AL340" t="e">
        <f t="shared" si="385"/>
        <v>#VALUE!</v>
      </c>
      <c r="AM340" t="e">
        <f t="shared" si="386"/>
        <v>#VALUE!</v>
      </c>
      <c r="AN340" t="e">
        <f t="shared" si="387"/>
        <v>#VALUE!</v>
      </c>
      <c r="AO340" t="e">
        <f t="shared" si="388"/>
        <v>#VALUE!</v>
      </c>
      <c r="AP340" t="e">
        <f t="shared" si="389"/>
        <v>#VALUE!</v>
      </c>
      <c r="AQ340" t="e">
        <f t="shared" si="390"/>
        <v>#VALUE!</v>
      </c>
      <c r="AR340" t="e">
        <f t="shared" si="391"/>
        <v>#VALUE!</v>
      </c>
      <c r="AS340" t="e">
        <f t="shared" si="392"/>
        <v>#VALUE!</v>
      </c>
      <c r="AT340" t="e">
        <f t="shared" si="393"/>
        <v>#VALUE!</v>
      </c>
      <c r="AU340" t="e">
        <f t="shared" si="394"/>
        <v>#VALUE!</v>
      </c>
      <c r="AV340" t="e">
        <f t="shared" si="395"/>
        <v>#VALUE!</v>
      </c>
      <c r="AW340" t="s">
        <v>1</v>
      </c>
      <c r="AX340" s="9" t="str">
        <f t="shared" si="396"/>
        <v/>
      </c>
      <c r="AY340" s="9" t="str">
        <f t="shared" si="397"/>
        <v/>
      </c>
      <c r="AZ340" s="9" t="str">
        <f t="shared" si="398"/>
        <v/>
      </c>
      <c r="BA340" s="1" t="str">
        <f t="shared" si="399"/>
        <v/>
      </c>
      <c r="BB340" s="1" t="str">
        <f t="shared" si="400"/>
        <v/>
      </c>
      <c r="BC340" s="9" t="str">
        <f t="shared" si="401"/>
        <v/>
      </c>
      <c r="BD340" s="9" t="str">
        <f t="shared" si="402"/>
        <v/>
      </c>
      <c r="BE340" s="12" t="str">
        <f t="shared" si="403"/>
        <v/>
      </c>
      <c r="BF340" s="12" t="str">
        <f t="shared" si="404"/>
        <v/>
      </c>
      <c r="BG340" s="12" t="str">
        <f t="shared" si="405"/>
        <v/>
      </c>
      <c r="BH340" t="s">
        <v>1</v>
      </c>
      <c r="BI340" s="9" t="str">
        <f t="shared" si="406"/>
        <v/>
      </c>
      <c r="BJ340" s="1" t="str">
        <f t="shared" si="407"/>
        <v/>
      </c>
      <c r="BK340" t="s">
        <v>1</v>
      </c>
      <c r="BL340" s="9" t="str">
        <f t="shared" si="408"/>
        <v/>
      </c>
      <c r="BM340" s="1" t="str">
        <f t="shared" si="409"/>
        <v/>
      </c>
      <c r="BN340" t="s">
        <v>1</v>
      </c>
      <c r="BO340" s="9" t="str">
        <f t="shared" si="410"/>
        <v/>
      </c>
      <c r="BP340" s="1" t="str">
        <f t="shared" si="350"/>
        <v/>
      </c>
      <c r="BQ340" t="s">
        <v>1</v>
      </c>
    </row>
    <row r="341" spans="3:69" x14ac:dyDescent="0.25">
      <c r="C341">
        <v>0</v>
      </c>
      <c r="D341" t="e">
        <f t="shared" si="351"/>
        <v>#VALUE!</v>
      </c>
      <c r="E341" t="e">
        <f t="shared" si="352"/>
        <v>#VALUE!</v>
      </c>
      <c r="F341" t="e">
        <f t="shared" si="353"/>
        <v>#VALUE!</v>
      </c>
      <c r="G341" t="e">
        <f t="shared" si="354"/>
        <v>#VALUE!</v>
      </c>
      <c r="H341" t="e">
        <f t="shared" si="355"/>
        <v>#VALUE!</v>
      </c>
      <c r="I341" t="e">
        <f t="shared" si="356"/>
        <v>#VALUE!</v>
      </c>
      <c r="J341" t="e">
        <f t="shared" si="357"/>
        <v>#VALUE!</v>
      </c>
      <c r="K341" t="e">
        <f t="shared" si="358"/>
        <v>#VALUE!</v>
      </c>
      <c r="L341" t="e">
        <f t="shared" si="359"/>
        <v>#VALUE!</v>
      </c>
      <c r="M341" t="e">
        <f t="shared" si="360"/>
        <v>#VALUE!</v>
      </c>
      <c r="N341" t="e">
        <f t="shared" si="361"/>
        <v>#VALUE!</v>
      </c>
      <c r="O341" t="e">
        <f t="shared" si="362"/>
        <v>#VALUE!</v>
      </c>
      <c r="P341" t="e">
        <f t="shared" si="363"/>
        <v>#VALUE!</v>
      </c>
      <c r="Q341" t="e">
        <f t="shared" si="364"/>
        <v>#VALUE!</v>
      </c>
      <c r="R341" t="e">
        <f t="shared" si="365"/>
        <v>#VALUE!</v>
      </c>
      <c r="S341" t="e">
        <f t="shared" si="366"/>
        <v>#VALUE!</v>
      </c>
      <c r="T341" t="e">
        <f t="shared" si="367"/>
        <v>#VALUE!</v>
      </c>
      <c r="U341" t="e">
        <f t="shared" si="368"/>
        <v>#VALUE!</v>
      </c>
      <c r="V341" t="e">
        <f t="shared" si="369"/>
        <v>#VALUE!</v>
      </c>
      <c r="W341" t="e">
        <f t="shared" si="370"/>
        <v>#VALUE!</v>
      </c>
      <c r="X341" t="e">
        <f t="shared" si="371"/>
        <v>#VALUE!</v>
      </c>
      <c r="Y341" t="e">
        <f t="shared" si="372"/>
        <v>#VALUE!</v>
      </c>
      <c r="Z341" t="e">
        <f t="shared" si="373"/>
        <v>#VALUE!</v>
      </c>
      <c r="AA341" t="e">
        <f t="shared" si="374"/>
        <v>#VALUE!</v>
      </c>
      <c r="AB341" t="e">
        <f t="shared" si="375"/>
        <v>#VALUE!</v>
      </c>
      <c r="AC341" t="e">
        <f t="shared" si="376"/>
        <v>#VALUE!</v>
      </c>
      <c r="AD341" t="e">
        <f t="shared" si="377"/>
        <v>#VALUE!</v>
      </c>
      <c r="AE341" t="e">
        <f t="shared" si="378"/>
        <v>#VALUE!</v>
      </c>
      <c r="AF341" t="e">
        <f t="shared" si="379"/>
        <v>#VALUE!</v>
      </c>
      <c r="AG341" t="e">
        <f t="shared" si="380"/>
        <v>#VALUE!</v>
      </c>
      <c r="AH341" t="e">
        <f t="shared" si="381"/>
        <v>#VALUE!</v>
      </c>
      <c r="AI341" t="e">
        <f t="shared" si="382"/>
        <v>#VALUE!</v>
      </c>
      <c r="AJ341" t="e">
        <f t="shared" si="383"/>
        <v>#VALUE!</v>
      </c>
      <c r="AK341" t="e">
        <f t="shared" si="384"/>
        <v>#VALUE!</v>
      </c>
      <c r="AL341" t="e">
        <f t="shared" si="385"/>
        <v>#VALUE!</v>
      </c>
      <c r="AM341" t="e">
        <f t="shared" si="386"/>
        <v>#VALUE!</v>
      </c>
      <c r="AN341" t="e">
        <f t="shared" si="387"/>
        <v>#VALUE!</v>
      </c>
      <c r="AO341" t="e">
        <f t="shared" si="388"/>
        <v>#VALUE!</v>
      </c>
      <c r="AP341" t="e">
        <f t="shared" si="389"/>
        <v>#VALUE!</v>
      </c>
      <c r="AQ341" t="e">
        <f t="shared" si="390"/>
        <v>#VALUE!</v>
      </c>
      <c r="AR341" t="e">
        <f t="shared" si="391"/>
        <v>#VALUE!</v>
      </c>
      <c r="AS341" t="e">
        <f t="shared" si="392"/>
        <v>#VALUE!</v>
      </c>
      <c r="AT341" t="e">
        <f t="shared" si="393"/>
        <v>#VALUE!</v>
      </c>
      <c r="AU341" t="e">
        <f t="shared" si="394"/>
        <v>#VALUE!</v>
      </c>
      <c r="AV341" t="e">
        <f t="shared" si="395"/>
        <v>#VALUE!</v>
      </c>
      <c r="AW341" t="s">
        <v>1</v>
      </c>
      <c r="AX341" s="9" t="str">
        <f t="shared" si="396"/>
        <v/>
      </c>
      <c r="AY341" s="9" t="str">
        <f t="shared" si="397"/>
        <v/>
      </c>
      <c r="AZ341" s="9" t="str">
        <f t="shared" si="398"/>
        <v/>
      </c>
      <c r="BA341" s="1" t="str">
        <f t="shared" si="399"/>
        <v/>
      </c>
      <c r="BB341" s="1" t="str">
        <f t="shared" si="400"/>
        <v/>
      </c>
      <c r="BC341" s="9" t="str">
        <f t="shared" si="401"/>
        <v/>
      </c>
      <c r="BD341" s="9" t="str">
        <f t="shared" si="402"/>
        <v/>
      </c>
      <c r="BE341" s="12" t="str">
        <f t="shared" si="403"/>
        <v/>
      </c>
      <c r="BF341" s="12" t="str">
        <f t="shared" si="404"/>
        <v/>
      </c>
      <c r="BG341" s="12" t="str">
        <f t="shared" si="405"/>
        <v/>
      </c>
      <c r="BH341" t="s">
        <v>1</v>
      </c>
      <c r="BI341" s="9" t="str">
        <f t="shared" si="406"/>
        <v/>
      </c>
      <c r="BJ341" s="1" t="str">
        <f t="shared" si="407"/>
        <v/>
      </c>
      <c r="BK341" t="s">
        <v>1</v>
      </c>
      <c r="BL341" s="9" t="str">
        <f t="shared" si="408"/>
        <v/>
      </c>
      <c r="BM341" s="1" t="str">
        <f t="shared" si="409"/>
        <v/>
      </c>
      <c r="BN341" t="s">
        <v>1</v>
      </c>
      <c r="BO341" s="9" t="str">
        <f t="shared" si="410"/>
        <v/>
      </c>
      <c r="BP341" s="1" t="str">
        <f t="shared" si="350"/>
        <v/>
      </c>
      <c r="BQ341" t="s">
        <v>1</v>
      </c>
    </row>
    <row r="342" spans="3:69" x14ac:dyDescent="0.25">
      <c r="C342">
        <v>0</v>
      </c>
      <c r="D342" t="e">
        <f t="shared" si="351"/>
        <v>#VALUE!</v>
      </c>
      <c r="E342" t="e">
        <f t="shared" si="352"/>
        <v>#VALUE!</v>
      </c>
      <c r="F342" t="e">
        <f t="shared" si="353"/>
        <v>#VALUE!</v>
      </c>
      <c r="G342" t="e">
        <f t="shared" si="354"/>
        <v>#VALUE!</v>
      </c>
      <c r="H342" t="e">
        <f t="shared" si="355"/>
        <v>#VALUE!</v>
      </c>
      <c r="I342" t="e">
        <f t="shared" si="356"/>
        <v>#VALUE!</v>
      </c>
      <c r="J342" t="e">
        <f t="shared" si="357"/>
        <v>#VALUE!</v>
      </c>
      <c r="K342" t="e">
        <f t="shared" si="358"/>
        <v>#VALUE!</v>
      </c>
      <c r="L342" t="e">
        <f t="shared" si="359"/>
        <v>#VALUE!</v>
      </c>
      <c r="M342" t="e">
        <f t="shared" si="360"/>
        <v>#VALUE!</v>
      </c>
      <c r="N342" t="e">
        <f t="shared" si="361"/>
        <v>#VALUE!</v>
      </c>
      <c r="O342" t="e">
        <f t="shared" si="362"/>
        <v>#VALUE!</v>
      </c>
      <c r="P342" t="e">
        <f t="shared" si="363"/>
        <v>#VALUE!</v>
      </c>
      <c r="Q342" t="e">
        <f t="shared" si="364"/>
        <v>#VALUE!</v>
      </c>
      <c r="R342" t="e">
        <f t="shared" si="365"/>
        <v>#VALUE!</v>
      </c>
      <c r="S342" t="e">
        <f t="shared" si="366"/>
        <v>#VALUE!</v>
      </c>
      <c r="T342" t="e">
        <f t="shared" si="367"/>
        <v>#VALUE!</v>
      </c>
      <c r="U342" t="e">
        <f t="shared" si="368"/>
        <v>#VALUE!</v>
      </c>
      <c r="V342" t="e">
        <f t="shared" si="369"/>
        <v>#VALUE!</v>
      </c>
      <c r="W342" t="e">
        <f t="shared" si="370"/>
        <v>#VALUE!</v>
      </c>
      <c r="X342" t="e">
        <f t="shared" si="371"/>
        <v>#VALUE!</v>
      </c>
      <c r="Y342" t="e">
        <f t="shared" si="372"/>
        <v>#VALUE!</v>
      </c>
      <c r="Z342" t="e">
        <f t="shared" si="373"/>
        <v>#VALUE!</v>
      </c>
      <c r="AA342" t="e">
        <f t="shared" si="374"/>
        <v>#VALUE!</v>
      </c>
      <c r="AB342" t="e">
        <f t="shared" si="375"/>
        <v>#VALUE!</v>
      </c>
      <c r="AC342" t="e">
        <f t="shared" si="376"/>
        <v>#VALUE!</v>
      </c>
      <c r="AD342" t="e">
        <f t="shared" si="377"/>
        <v>#VALUE!</v>
      </c>
      <c r="AE342" t="e">
        <f t="shared" si="378"/>
        <v>#VALUE!</v>
      </c>
      <c r="AF342" t="e">
        <f t="shared" si="379"/>
        <v>#VALUE!</v>
      </c>
      <c r="AG342" t="e">
        <f t="shared" si="380"/>
        <v>#VALUE!</v>
      </c>
      <c r="AH342" t="e">
        <f t="shared" si="381"/>
        <v>#VALUE!</v>
      </c>
      <c r="AI342" t="e">
        <f t="shared" si="382"/>
        <v>#VALUE!</v>
      </c>
      <c r="AJ342" t="e">
        <f t="shared" si="383"/>
        <v>#VALUE!</v>
      </c>
      <c r="AK342" t="e">
        <f t="shared" si="384"/>
        <v>#VALUE!</v>
      </c>
      <c r="AL342" t="e">
        <f t="shared" si="385"/>
        <v>#VALUE!</v>
      </c>
      <c r="AM342" t="e">
        <f t="shared" si="386"/>
        <v>#VALUE!</v>
      </c>
      <c r="AN342" t="e">
        <f t="shared" si="387"/>
        <v>#VALUE!</v>
      </c>
      <c r="AO342" t="e">
        <f t="shared" si="388"/>
        <v>#VALUE!</v>
      </c>
      <c r="AP342" t="e">
        <f t="shared" si="389"/>
        <v>#VALUE!</v>
      </c>
      <c r="AQ342" t="e">
        <f t="shared" si="390"/>
        <v>#VALUE!</v>
      </c>
      <c r="AR342" t="e">
        <f t="shared" si="391"/>
        <v>#VALUE!</v>
      </c>
      <c r="AS342" t="e">
        <f t="shared" si="392"/>
        <v>#VALUE!</v>
      </c>
      <c r="AT342" t="e">
        <f t="shared" si="393"/>
        <v>#VALUE!</v>
      </c>
      <c r="AU342" t="e">
        <f t="shared" si="394"/>
        <v>#VALUE!</v>
      </c>
      <c r="AV342" t="e">
        <f t="shared" si="395"/>
        <v>#VALUE!</v>
      </c>
      <c r="AW342" t="s">
        <v>1</v>
      </c>
      <c r="AX342" s="9" t="str">
        <f t="shared" si="396"/>
        <v/>
      </c>
      <c r="AY342" s="9" t="str">
        <f t="shared" si="397"/>
        <v/>
      </c>
      <c r="AZ342" s="9" t="str">
        <f t="shared" si="398"/>
        <v/>
      </c>
      <c r="BA342" s="1" t="str">
        <f t="shared" si="399"/>
        <v/>
      </c>
      <c r="BB342" s="1" t="str">
        <f t="shared" si="400"/>
        <v/>
      </c>
      <c r="BC342" s="9" t="str">
        <f t="shared" si="401"/>
        <v/>
      </c>
      <c r="BD342" s="9" t="str">
        <f t="shared" si="402"/>
        <v/>
      </c>
      <c r="BE342" s="12" t="str">
        <f t="shared" si="403"/>
        <v/>
      </c>
      <c r="BF342" s="12" t="str">
        <f t="shared" si="404"/>
        <v/>
      </c>
      <c r="BG342" s="12" t="str">
        <f t="shared" si="405"/>
        <v/>
      </c>
      <c r="BH342" t="s">
        <v>1</v>
      </c>
      <c r="BI342" s="9" t="str">
        <f t="shared" si="406"/>
        <v/>
      </c>
      <c r="BJ342" s="1" t="str">
        <f t="shared" si="407"/>
        <v/>
      </c>
      <c r="BK342" t="s">
        <v>1</v>
      </c>
      <c r="BL342" s="9" t="str">
        <f t="shared" si="408"/>
        <v/>
      </c>
      <c r="BM342" s="1" t="str">
        <f t="shared" si="409"/>
        <v/>
      </c>
      <c r="BN342" t="s">
        <v>1</v>
      </c>
      <c r="BO342" s="9" t="str">
        <f t="shared" si="410"/>
        <v/>
      </c>
      <c r="BP342" s="1" t="str">
        <f t="shared" si="350"/>
        <v/>
      </c>
      <c r="BQ342" t="s">
        <v>1</v>
      </c>
    </row>
    <row r="343" spans="3:69" x14ac:dyDescent="0.25">
      <c r="C343">
        <v>0</v>
      </c>
      <c r="D343" t="e">
        <f t="shared" si="351"/>
        <v>#VALUE!</v>
      </c>
      <c r="E343" t="e">
        <f t="shared" si="352"/>
        <v>#VALUE!</v>
      </c>
      <c r="F343" t="e">
        <f t="shared" si="353"/>
        <v>#VALUE!</v>
      </c>
      <c r="G343" t="e">
        <f t="shared" si="354"/>
        <v>#VALUE!</v>
      </c>
      <c r="H343" t="e">
        <f t="shared" si="355"/>
        <v>#VALUE!</v>
      </c>
      <c r="I343" t="e">
        <f t="shared" si="356"/>
        <v>#VALUE!</v>
      </c>
      <c r="J343" t="e">
        <f t="shared" si="357"/>
        <v>#VALUE!</v>
      </c>
      <c r="K343" t="e">
        <f t="shared" si="358"/>
        <v>#VALUE!</v>
      </c>
      <c r="L343" t="e">
        <f t="shared" si="359"/>
        <v>#VALUE!</v>
      </c>
      <c r="M343" t="e">
        <f t="shared" si="360"/>
        <v>#VALUE!</v>
      </c>
      <c r="N343" t="e">
        <f t="shared" si="361"/>
        <v>#VALUE!</v>
      </c>
      <c r="O343" t="e">
        <f t="shared" si="362"/>
        <v>#VALUE!</v>
      </c>
      <c r="P343" t="e">
        <f t="shared" si="363"/>
        <v>#VALUE!</v>
      </c>
      <c r="Q343" t="e">
        <f t="shared" si="364"/>
        <v>#VALUE!</v>
      </c>
      <c r="R343" t="e">
        <f t="shared" si="365"/>
        <v>#VALUE!</v>
      </c>
      <c r="S343" t="e">
        <f t="shared" si="366"/>
        <v>#VALUE!</v>
      </c>
      <c r="T343" t="e">
        <f t="shared" si="367"/>
        <v>#VALUE!</v>
      </c>
      <c r="U343" t="e">
        <f t="shared" si="368"/>
        <v>#VALUE!</v>
      </c>
      <c r="V343" t="e">
        <f t="shared" si="369"/>
        <v>#VALUE!</v>
      </c>
      <c r="W343" t="e">
        <f t="shared" si="370"/>
        <v>#VALUE!</v>
      </c>
      <c r="X343" t="e">
        <f t="shared" si="371"/>
        <v>#VALUE!</v>
      </c>
      <c r="Y343" t="e">
        <f t="shared" si="372"/>
        <v>#VALUE!</v>
      </c>
      <c r="Z343" t="e">
        <f t="shared" si="373"/>
        <v>#VALUE!</v>
      </c>
      <c r="AA343" t="e">
        <f t="shared" si="374"/>
        <v>#VALUE!</v>
      </c>
      <c r="AB343" t="e">
        <f t="shared" si="375"/>
        <v>#VALUE!</v>
      </c>
      <c r="AC343" t="e">
        <f t="shared" si="376"/>
        <v>#VALUE!</v>
      </c>
      <c r="AD343" t="e">
        <f t="shared" si="377"/>
        <v>#VALUE!</v>
      </c>
      <c r="AE343" t="e">
        <f t="shared" si="378"/>
        <v>#VALUE!</v>
      </c>
      <c r="AF343" t="e">
        <f t="shared" si="379"/>
        <v>#VALUE!</v>
      </c>
      <c r="AG343" t="e">
        <f t="shared" si="380"/>
        <v>#VALUE!</v>
      </c>
      <c r="AH343" t="e">
        <f t="shared" si="381"/>
        <v>#VALUE!</v>
      </c>
      <c r="AI343" t="e">
        <f t="shared" si="382"/>
        <v>#VALUE!</v>
      </c>
      <c r="AJ343" t="e">
        <f t="shared" si="383"/>
        <v>#VALUE!</v>
      </c>
      <c r="AK343" t="e">
        <f t="shared" si="384"/>
        <v>#VALUE!</v>
      </c>
      <c r="AL343" t="e">
        <f t="shared" si="385"/>
        <v>#VALUE!</v>
      </c>
      <c r="AM343" t="e">
        <f t="shared" si="386"/>
        <v>#VALUE!</v>
      </c>
      <c r="AN343" t="e">
        <f t="shared" si="387"/>
        <v>#VALUE!</v>
      </c>
      <c r="AO343" t="e">
        <f t="shared" si="388"/>
        <v>#VALUE!</v>
      </c>
      <c r="AP343" t="e">
        <f t="shared" si="389"/>
        <v>#VALUE!</v>
      </c>
      <c r="AQ343" t="e">
        <f t="shared" si="390"/>
        <v>#VALUE!</v>
      </c>
      <c r="AR343" t="e">
        <f t="shared" si="391"/>
        <v>#VALUE!</v>
      </c>
      <c r="AS343" t="e">
        <f t="shared" si="392"/>
        <v>#VALUE!</v>
      </c>
      <c r="AT343" t="e">
        <f t="shared" si="393"/>
        <v>#VALUE!</v>
      </c>
      <c r="AU343" t="e">
        <f t="shared" si="394"/>
        <v>#VALUE!</v>
      </c>
      <c r="AV343" t="e">
        <f t="shared" si="395"/>
        <v>#VALUE!</v>
      </c>
      <c r="AW343" t="s">
        <v>1</v>
      </c>
      <c r="AX343" s="9" t="str">
        <f t="shared" si="396"/>
        <v/>
      </c>
      <c r="AY343" s="9" t="str">
        <f t="shared" si="397"/>
        <v/>
      </c>
      <c r="AZ343" s="9" t="str">
        <f t="shared" si="398"/>
        <v/>
      </c>
      <c r="BA343" s="1" t="str">
        <f t="shared" si="399"/>
        <v/>
      </c>
      <c r="BB343" s="1" t="str">
        <f t="shared" si="400"/>
        <v/>
      </c>
      <c r="BC343" s="9" t="str">
        <f t="shared" si="401"/>
        <v/>
      </c>
      <c r="BD343" s="9" t="str">
        <f t="shared" si="402"/>
        <v/>
      </c>
      <c r="BE343" s="12" t="str">
        <f t="shared" si="403"/>
        <v/>
      </c>
      <c r="BF343" s="12" t="str">
        <f t="shared" si="404"/>
        <v/>
      </c>
      <c r="BG343" s="12" t="str">
        <f t="shared" si="405"/>
        <v/>
      </c>
      <c r="BH343" t="s">
        <v>1</v>
      </c>
      <c r="BI343" s="9" t="str">
        <f t="shared" si="406"/>
        <v/>
      </c>
      <c r="BJ343" s="1" t="str">
        <f t="shared" si="407"/>
        <v/>
      </c>
      <c r="BK343" t="s">
        <v>1</v>
      </c>
      <c r="BL343" s="9" t="str">
        <f t="shared" si="408"/>
        <v/>
      </c>
      <c r="BM343" s="1" t="str">
        <f t="shared" si="409"/>
        <v/>
      </c>
      <c r="BN343" t="s">
        <v>1</v>
      </c>
      <c r="BO343" s="9" t="str">
        <f t="shared" si="410"/>
        <v/>
      </c>
      <c r="BP343" s="1" t="str">
        <f t="shared" si="350"/>
        <v/>
      </c>
      <c r="BQ343" t="s">
        <v>1</v>
      </c>
    </row>
    <row r="344" spans="3:69" x14ac:dyDescent="0.25">
      <c r="C344">
        <v>0</v>
      </c>
      <c r="D344" t="e">
        <f t="shared" si="351"/>
        <v>#VALUE!</v>
      </c>
      <c r="E344" t="e">
        <f t="shared" si="352"/>
        <v>#VALUE!</v>
      </c>
      <c r="F344" t="e">
        <f t="shared" si="353"/>
        <v>#VALUE!</v>
      </c>
      <c r="G344" t="e">
        <f t="shared" si="354"/>
        <v>#VALUE!</v>
      </c>
      <c r="H344" t="e">
        <f t="shared" si="355"/>
        <v>#VALUE!</v>
      </c>
      <c r="I344" t="e">
        <f t="shared" si="356"/>
        <v>#VALUE!</v>
      </c>
      <c r="J344" t="e">
        <f t="shared" si="357"/>
        <v>#VALUE!</v>
      </c>
      <c r="K344" t="e">
        <f t="shared" si="358"/>
        <v>#VALUE!</v>
      </c>
      <c r="L344" t="e">
        <f t="shared" si="359"/>
        <v>#VALUE!</v>
      </c>
      <c r="M344" t="e">
        <f t="shared" si="360"/>
        <v>#VALUE!</v>
      </c>
      <c r="N344" t="e">
        <f t="shared" si="361"/>
        <v>#VALUE!</v>
      </c>
      <c r="O344" t="e">
        <f t="shared" si="362"/>
        <v>#VALUE!</v>
      </c>
      <c r="P344" t="e">
        <f t="shared" si="363"/>
        <v>#VALUE!</v>
      </c>
      <c r="Q344" t="e">
        <f t="shared" si="364"/>
        <v>#VALUE!</v>
      </c>
      <c r="R344" t="e">
        <f t="shared" si="365"/>
        <v>#VALUE!</v>
      </c>
      <c r="S344" t="e">
        <f t="shared" si="366"/>
        <v>#VALUE!</v>
      </c>
      <c r="T344" t="e">
        <f t="shared" si="367"/>
        <v>#VALUE!</v>
      </c>
      <c r="U344" t="e">
        <f t="shared" si="368"/>
        <v>#VALUE!</v>
      </c>
      <c r="V344" t="e">
        <f t="shared" si="369"/>
        <v>#VALUE!</v>
      </c>
      <c r="W344" t="e">
        <f t="shared" si="370"/>
        <v>#VALUE!</v>
      </c>
      <c r="X344" t="e">
        <f t="shared" si="371"/>
        <v>#VALUE!</v>
      </c>
      <c r="Y344" t="e">
        <f t="shared" si="372"/>
        <v>#VALUE!</v>
      </c>
      <c r="Z344" t="e">
        <f t="shared" si="373"/>
        <v>#VALUE!</v>
      </c>
      <c r="AA344" t="e">
        <f t="shared" si="374"/>
        <v>#VALUE!</v>
      </c>
      <c r="AB344" t="e">
        <f t="shared" si="375"/>
        <v>#VALUE!</v>
      </c>
      <c r="AC344" t="e">
        <f t="shared" si="376"/>
        <v>#VALUE!</v>
      </c>
      <c r="AD344" t="e">
        <f t="shared" si="377"/>
        <v>#VALUE!</v>
      </c>
      <c r="AE344" t="e">
        <f t="shared" si="378"/>
        <v>#VALUE!</v>
      </c>
      <c r="AF344" t="e">
        <f t="shared" si="379"/>
        <v>#VALUE!</v>
      </c>
      <c r="AG344" t="e">
        <f t="shared" si="380"/>
        <v>#VALUE!</v>
      </c>
      <c r="AH344" t="e">
        <f t="shared" si="381"/>
        <v>#VALUE!</v>
      </c>
      <c r="AI344" t="e">
        <f t="shared" si="382"/>
        <v>#VALUE!</v>
      </c>
      <c r="AJ344" t="e">
        <f t="shared" si="383"/>
        <v>#VALUE!</v>
      </c>
      <c r="AK344" t="e">
        <f t="shared" si="384"/>
        <v>#VALUE!</v>
      </c>
      <c r="AL344" t="e">
        <f t="shared" si="385"/>
        <v>#VALUE!</v>
      </c>
      <c r="AM344" t="e">
        <f t="shared" si="386"/>
        <v>#VALUE!</v>
      </c>
      <c r="AN344" t="e">
        <f t="shared" si="387"/>
        <v>#VALUE!</v>
      </c>
      <c r="AO344" t="e">
        <f t="shared" si="388"/>
        <v>#VALUE!</v>
      </c>
      <c r="AP344" t="e">
        <f t="shared" si="389"/>
        <v>#VALUE!</v>
      </c>
      <c r="AQ344" t="e">
        <f t="shared" si="390"/>
        <v>#VALUE!</v>
      </c>
      <c r="AR344" t="e">
        <f t="shared" si="391"/>
        <v>#VALUE!</v>
      </c>
      <c r="AS344" t="e">
        <f t="shared" si="392"/>
        <v>#VALUE!</v>
      </c>
      <c r="AT344" t="e">
        <f t="shared" si="393"/>
        <v>#VALUE!</v>
      </c>
      <c r="AU344" t="e">
        <f t="shared" si="394"/>
        <v>#VALUE!</v>
      </c>
      <c r="AV344" t="e">
        <f t="shared" si="395"/>
        <v>#VALUE!</v>
      </c>
      <c r="AW344" t="s">
        <v>1</v>
      </c>
      <c r="AX344" s="9" t="str">
        <f t="shared" si="396"/>
        <v/>
      </c>
      <c r="AY344" s="9" t="str">
        <f t="shared" si="397"/>
        <v/>
      </c>
      <c r="AZ344" s="9" t="str">
        <f t="shared" si="398"/>
        <v/>
      </c>
      <c r="BA344" s="1" t="str">
        <f t="shared" si="399"/>
        <v/>
      </c>
      <c r="BB344" s="1" t="str">
        <f t="shared" si="400"/>
        <v/>
      </c>
      <c r="BC344" s="9" t="str">
        <f t="shared" si="401"/>
        <v/>
      </c>
      <c r="BD344" s="9" t="str">
        <f t="shared" si="402"/>
        <v/>
      </c>
      <c r="BE344" s="12" t="str">
        <f t="shared" si="403"/>
        <v/>
      </c>
      <c r="BF344" s="12" t="str">
        <f t="shared" si="404"/>
        <v/>
      </c>
      <c r="BG344" s="12" t="str">
        <f t="shared" si="405"/>
        <v/>
      </c>
      <c r="BH344" t="s">
        <v>1</v>
      </c>
      <c r="BI344" s="9" t="str">
        <f t="shared" si="406"/>
        <v/>
      </c>
      <c r="BJ344" s="1" t="str">
        <f t="shared" si="407"/>
        <v/>
      </c>
      <c r="BK344" t="s">
        <v>1</v>
      </c>
      <c r="BL344" s="9" t="str">
        <f t="shared" si="408"/>
        <v/>
      </c>
      <c r="BM344" s="1" t="str">
        <f t="shared" si="409"/>
        <v/>
      </c>
      <c r="BN344" t="s">
        <v>1</v>
      </c>
      <c r="BO344" s="9" t="str">
        <f t="shared" si="410"/>
        <v/>
      </c>
      <c r="BP344" s="1" t="str">
        <f t="shared" si="350"/>
        <v/>
      </c>
      <c r="BQ344" t="s">
        <v>1</v>
      </c>
    </row>
    <row r="345" spans="3:69" x14ac:dyDescent="0.25">
      <c r="C345">
        <v>0</v>
      </c>
      <c r="D345" t="e">
        <f t="shared" si="351"/>
        <v>#VALUE!</v>
      </c>
      <c r="E345" t="e">
        <f t="shared" si="352"/>
        <v>#VALUE!</v>
      </c>
      <c r="F345" t="e">
        <f t="shared" si="353"/>
        <v>#VALUE!</v>
      </c>
      <c r="G345" t="e">
        <f t="shared" si="354"/>
        <v>#VALUE!</v>
      </c>
      <c r="H345" t="e">
        <f t="shared" si="355"/>
        <v>#VALUE!</v>
      </c>
      <c r="I345" t="e">
        <f t="shared" si="356"/>
        <v>#VALUE!</v>
      </c>
      <c r="J345" t="e">
        <f t="shared" si="357"/>
        <v>#VALUE!</v>
      </c>
      <c r="K345" t="e">
        <f t="shared" si="358"/>
        <v>#VALUE!</v>
      </c>
      <c r="L345" t="e">
        <f t="shared" si="359"/>
        <v>#VALUE!</v>
      </c>
      <c r="M345" t="e">
        <f t="shared" si="360"/>
        <v>#VALUE!</v>
      </c>
      <c r="N345" t="e">
        <f t="shared" si="361"/>
        <v>#VALUE!</v>
      </c>
      <c r="O345" t="e">
        <f t="shared" si="362"/>
        <v>#VALUE!</v>
      </c>
      <c r="P345" t="e">
        <f t="shared" si="363"/>
        <v>#VALUE!</v>
      </c>
      <c r="Q345" t="e">
        <f t="shared" si="364"/>
        <v>#VALUE!</v>
      </c>
      <c r="R345" t="e">
        <f t="shared" si="365"/>
        <v>#VALUE!</v>
      </c>
      <c r="S345" t="e">
        <f t="shared" si="366"/>
        <v>#VALUE!</v>
      </c>
      <c r="T345" t="e">
        <f t="shared" si="367"/>
        <v>#VALUE!</v>
      </c>
      <c r="U345" t="e">
        <f t="shared" si="368"/>
        <v>#VALUE!</v>
      </c>
      <c r="V345" t="e">
        <f t="shared" si="369"/>
        <v>#VALUE!</v>
      </c>
      <c r="W345" t="e">
        <f t="shared" si="370"/>
        <v>#VALUE!</v>
      </c>
      <c r="X345" t="e">
        <f t="shared" si="371"/>
        <v>#VALUE!</v>
      </c>
      <c r="Y345" t="e">
        <f t="shared" si="372"/>
        <v>#VALUE!</v>
      </c>
      <c r="Z345" t="e">
        <f t="shared" si="373"/>
        <v>#VALUE!</v>
      </c>
      <c r="AA345" t="e">
        <f t="shared" si="374"/>
        <v>#VALUE!</v>
      </c>
      <c r="AB345" t="e">
        <f t="shared" si="375"/>
        <v>#VALUE!</v>
      </c>
      <c r="AC345" t="e">
        <f t="shared" si="376"/>
        <v>#VALUE!</v>
      </c>
      <c r="AD345" t="e">
        <f t="shared" si="377"/>
        <v>#VALUE!</v>
      </c>
      <c r="AE345" t="e">
        <f t="shared" si="378"/>
        <v>#VALUE!</v>
      </c>
      <c r="AF345" t="e">
        <f t="shared" si="379"/>
        <v>#VALUE!</v>
      </c>
      <c r="AG345" t="e">
        <f t="shared" si="380"/>
        <v>#VALUE!</v>
      </c>
      <c r="AH345" t="e">
        <f t="shared" si="381"/>
        <v>#VALUE!</v>
      </c>
      <c r="AI345" t="e">
        <f t="shared" si="382"/>
        <v>#VALUE!</v>
      </c>
      <c r="AJ345" t="e">
        <f t="shared" si="383"/>
        <v>#VALUE!</v>
      </c>
      <c r="AK345" t="e">
        <f t="shared" si="384"/>
        <v>#VALUE!</v>
      </c>
      <c r="AL345" t="e">
        <f t="shared" si="385"/>
        <v>#VALUE!</v>
      </c>
      <c r="AM345" t="e">
        <f t="shared" si="386"/>
        <v>#VALUE!</v>
      </c>
      <c r="AN345" t="e">
        <f t="shared" si="387"/>
        <v>#VALUE!</v>
      </c>
      <c r="AO345" t="e">
        <f t="shared" si="388"/>
        <v>#VALUE!</v>
      </c>
      <c r="AP345" t="e">
        <f t="shared" si="389"/>
        <v>#VALUE!</v>
      </c>
      <c r="AQ345" t="e">
        <f t="shared" si="390"/>
        <v>#VALUE!</v>
      </c>
      <c r="AR345" t="e">
        <f t="shared" si="391"/>
        <v>#VALUE!</v>
      </c>
      <c r="AS345" t="e">
        <f t="shared" si="392"/>
        <v>#VALUE!</v>
      </c>
      <c r="AT345" t="e">
        <f t="shared" si="393"/>
        <v>#VALUE!</v>
      </c>
      <c r="AU345" t="e">
        <f t="shared" si="394"/>
        <v>#VALUE!</v>
      </c>
      <c r="AV345" t="e">
        <f t="shared" si="395"/>
        <v>#VALUE!</v>
      </c>
      <c r="AW345" t="s">
        <v>1</v>
      </c>
      <c r="AX345" s="9" t="str">
        <f t="shared" si="396"/>
        <v/>
      </c>
      <c r="AY345" s="9" t="str">
        <f t="shared" si="397"/>
        <v/>
      </c>
      <c r="AZ345" s="9" t="str">
        <f t="shared" si="398"/>
        <v/>
      </c>
      <c r="BA345" s="1" t="str">
        <f t="shared" si="399"/>
        <v/>
      </c>
      <c r="BB345" s="1" t="str">
        <f t="shared" si="400"/>
        <v/>
      </c>
      <c r="BC345" s="9" t="str">
        <f t="shared" si="401"/>
        <v/>
      </c>
      <c r="BD345" s="9" t="str">
        <f t="shared" si="402"/>
        <v/>
      </c>
      <c r="BE345" s="12" t="str">
        <f t="shared" si="403"/>
        <v/>
      </c>
      <c r="BF345" s="12" t="str">
        <f t="shared" si="404"/>
        <v/>
      </c>
      <c r="BG345" s="12" t="str">
        <f t="shared" si="405"/>
        <v/>
      </c>
      <c r="BH345" t="s">
        <v>1</v>
      </c>
      <c r="BI345" s="9" t="str">
        <f t="shared" si="406"/>
        <v/>
      </c>
      <c r="BJ345" s="1" t="str">
        <f t="shared" si="407"/>
        <v/>
      </c>
      <c r="BK345" t="s">
        <v>1</v>
      </c>
      <c r="BL345" s="9" t="str">
        <f t="shared" si="408"/>
        <v/>
      </c>
      <c r="BM345" s="1" t="str">
        <f t="shared" si="409"/>
        <v/>
      </c>
      <c r="BN345" t="s">
        <v>1</v>
      </c>
      <c r="BO345" s="9" t="str">
        <f t="shared" si="410"/>
        <v/>
      </c>
      <c r="BP345" s="1" t="str">
        <f t="shared" si="350"/>
        <v/>
      </c>
      <c r="BQ345" t="s">
        <v>1</v>
      </c>
    </row>
    <row r="346" spans="3:69" x14ac:dyDescent="0.25">
      <c r="C346">
        <v>0</v>
      </c>
      <c r="D346" t="e">
        <f t="shared" si="351"/>
        <v>#VALUE!</v>
      </c>
      <c r="E346" t="e">
        <f t="shared" si="352"/>
        <v>#VALUE!</v>
      </c>
      <c r="F346" t="e">
        <f t="shared" si="353"/>
        <v>#VALUE!</v>
      </c>
      <c r="G346" t="e">
        <f t="shared" si="354"/>
        <v>#VALUE!</v>
      </c>
      <c r="H346" t="e">
        <f t="shared" si="355"/>
        <v>#VALUE!</v>
      </c>
      <c r="I346" t="e">
        <f t="shared" si="356"/>
        <v>#VALUE!</v>
      </c>
      <c r="J346" t="e">
        <f t="shared" si="357"/>
        <v>#VALUE!</v>
      </c>
      <c r="K346" t="e">
        <f t="shared" si="358"/>
        <v>#VALUE!</v>
      </c>
      <c r="L346" t="e">
        <f t="shared" si="359"/>
        <v>#VALUE!</v>
      </c>
      <c r="M346" t="e">
        <f t="shared" si="360"/>
        <v>#VALUE!</v>
      </c>
      <c r="N346" t="e">
        <f t="shared" si="361"/>
        <v>#VALUE!</v>
      </c>
      <c r="O346" t="e">
        <f t="shared" si="362"/>
        <v>#VALUE!</v>
      </c>
      <c r="P346" t="e">
        <f t="shared" si="363"/>
        <v>#VALUE!</v>
      </c>
      <c r="Q346" t="e">
        <f t="shared" si="364"/>
        <v>#VALUE!</v>
      </c>
      <c r="R346" t="e">
        <f t="shared" si="365"/>
        <v>#VALUE!</v>
      </c>
      <c r="S346" t="e">
        <f t="shared" si="366"/>
        <v>#VALUE!</v>
      </c>
      <c r="T346" t="e">
        <f t="shared" si="367"/>
        <v>#VALUE!</v>
      </c>
      <c r="U346" t="e">
        <f t="shared" si="368"/>
        <v>#VALUE!</v>
      </c>
      <c r="V346" t="e">
        <f t="shared" si="369"/>
        <v>#VALUE!</v>
      </c>
      <c r="W346" t="e">
        <f t="shared" si="370"/>
        <v>#VALUE!</v>
      </c>
      <c r="X346" t="e">
        <f t="shared" si="371"/>
        <v>#VALUE!</v>
      </c>
      <c r="Y346" t="e">
        <f t="shared" si="372"/>
        <v>#VALUE!</v>
      </c>
      <c r="Z346" t="e">
        <f t="shared" si="373"/>
        <v>#VALUE!</v>
      </c>
      <c r="AA346" t="e">
        <f t="shared" si="374"/>
        <v>#VALUE!</v>
      </c>
      <c r="AB346" t="e">
        <f t="shared" si="375"/>
        <v>#VALUE!</v>
      </c>
      <c r="AC346" t="e">
        <f t="shared" si="376"/>
        <v>#VALUE!</v>
      </c>
      <c r="AD346" t="e">
        <f t="shared" si="377"/>
        <v>#VALUE!</v>
      </c>
      <c r="AE346" t="e">
        <f t="shared" si="378"/>
        <v>#VALUE!</v>
      </c>
      <c r="AF346" t="e">
        <f t="shared" si="379"/>
        <v>#VALUE!</v>
      </c>
      <c r="AG346" t="e">
        <f t="shared" si="380"/>
        <v>#VALUE!</v>
      </c>
      <c r="AH346" t="e">
        <f t="shared" si="381"/>
        <v>#VALUE!</v>
      </c>
      <c r="AI346" t="e">
        <f t="shared" si="382"/>
        <v>#VALUE!</v>
      </c>
      <c r="AJ346" t="e">
        <f t="shared" si="383"/>
        <v>#VALUE!</v>
      </c>
      <c r="AK346" t="e">
        <f t="shared" si="384"/>
        <v>#VALUE!</v>
      </c>
      <c r="AL346" t="e">
        <f t="shared" si="385"/>
        <v>#VALUE!</v>
      </c>
      <c r="AM346" t="e">
        <f t="shared" si="386"/>
        <v>#VALUE!</v>
      </c>
      <c r="AN346" t="e">
        <f t="shared" si="387"/>
        <v>#VALUE!</v>
      </c>
      <c r="AO346" t="e">
        <f t="shared" si="388"/>
        <v>#VALUE!</v>
      </c>
      <c r="AP346" t="e">
        <f t="shared" si="389"/>
        <v>#VALUE!</v>
      </c>
      <c r="AQ346" t="e">
        <f t="shared" si="390"/>
        <v>#VALUE!</v>
      </c>
      <c r="AR346" t="e">
        <f t="shared" si="391"/>
        <v>#VALUE!</v>
      </c>
      <c r="AS346" t="e">
        <f t="shared" si="392"/>
        <v>#VALUE!</v>
      </c>
      <c r="AT346" t="e">
        <f t="shared" si="393"/>
        <v>#VALUE!</v>
      </c>
      <c r="AU346" t="e">
        <f t="shared" si="394"/>
        <v>#VALUE!</v>
      </c>
      <c r="AV346" t="e">
        <f t="shared" si="395"/>
        <v>#VALUE!</v>
      </c>
      <c r="AW346" t="s">
        <v>1</v>
      </c>
      <c r="AX346" s="9" t="str">
        <f t="shared" si="396"/>
        <v/>
      </c>
      <c r="AY346" s="9" t="str">
        <f t="shared" si="397"/>
        <v/>
      </c>
      <c r="AZ346" s="9" t="str">
        <f t="shared" si="398"/>
        <v/>
      </c>
      <c r="BA346" s="1" t="str">
        <f t="shared" si="399"/>
        <v/>
      </c>
      <c r="BB346" s="1" t="str">
        <f t="shared" si="400"/>
        <v/>
      </c>
      <c r="BC346" s="9" t="str">
        <f t="shared" si="401"/>
        <v/>
      </c>
      <c r="BD346" s="9" t="str">
        <f t="shared" si="402"/>
        <v/>
      </c>
      <c r="BE346" s="12" t="str">
        <f t="shared" si="403"/>
        <v/>
      </c>
      <c r="BF346" s="12" t="str">
        <f t="shared" si="404"/>
        <v/>
      </c>
      <c r="BG346" s="12" t="str">
        <f t="shared" si="405"/>
        <v/>
      </c>
      <c r="BH346" t="s">
        <v>1</v>
      </c>
      <c r="BI346" s="9" t="str">
        <f t="shared" si="406"/>
        <v/>
      </c>
      <c r="BJ346" s="1" t="str">
        <f t="shared" si="407"/>
        <v/>
      </c>
      <c r="BK346" t="s">
        <v>1</v>
      </c>
      <c r="BL346" s="9" t="str">
        <f t="shared" si="408"/>
        <v/>
      </c>
      <c r="BM346" s="1" t="str">
        <f t="shared" si="409"/>
        <v/>
      </c>
      <c r="BN346" t="s">
        <v>1</v>
      </c>
      <c r="BO346" s="9" t="str">
        <f t="shared" si="410"/>
        <v/>
      </c>
      <c r="BP346" s="1" t="str">
        <f t="shared" si="350"/>
        <v/>
      </c>
      <c r="BQ346" t="s">
        <v>1</v>
      </c>
    </row>
    <row r="347" spans="3:69" x14ac:dyDescent="0.25">
      <c r="C347">
        <v>0</v>
      </c>
      <c r="D347" t="e">
        <f t="shared" si="351"/>
        <v>#VALUE!</v>
      </c>
      <c r="E347" t="e">
        <f t="shared" si="352"/>
        <v>#VALUE!</v>
      </c>
      <c r="F347" t="e">
        <f t="shared" si="353"/>
        <v>#VALUE!</v>
      </c>
      <c r="G347" t="e">
        <f t="shared" si="354"/>
        <v>#VALUE!</v>
      </c>
      <c r="H347" t="e">
        <f t="shared" si="355"/>
        <v>#VALUE!</v>
      </c>
      <c r="I347" t="e">
        <f t="shared" si="356"/>
        <v>#VALUE!</v>
      </c>
      <c r="J347" t="e">
        <f t="shared" si="357"/>
        <v>#VALUE!</v>
      </c>
      <c r="K347" t="e">
        <f t="shared" si="358"/>
        <v>#VALUE!</v>
      </c>
      <c r="L347" t="e">
        <f t="shared" si="359"/>
        <v>#VALUE!</v>
      </c>
      <c r="M347" t="e">
        <f t="shared" si="360"/>
        <v>#VALUE!</v>
      </c>
      <c r="N347" t="e">
        <f t="shared" si="361"/>
        <v>#VALUE!</v>
      </c>
      <c r="O347" t="e">
        <f t="shared" si="362"/>
        <v>#VALUE!</v>
      </c>
      <c r="P347" t="e">
        <f t="shared" si="363"/>
        <v>#VALUE!</v>
      </c>
      <c r="Q347" t="e">
        <f t="shared" si="364"/>
        <v>#VALUE!</v>
      </c>
      <c r="R347" t="e">
        <f t="shared" si="365"/>
        <v>#VALUE!</v>
      </c>
      <c r="S347" t="e">
        <f t="shared" si="366"/>
        <v>#VALUE!</v>
      </c>
      <c r="T347" t="e">
        <f t="shared" si="367"/>
        <v>#VALUE!</v>
      </c>
      <c r="U347" t="e">
        <f t="shared" si="368"/>
        <v>#VALUE!</v>
      </c>
      <c r="V347" t="e">
        <f t="shared" si="369"/>
        <v>#VALUE!</v>
      </c>
      <c r="W347" t="e">
        <f t="shared" si="370"/>
        <v>#VALUE!</v>
      </c>
      <c r="X347" t="e">
        <f t="shared" si="371"/>
        <v>#VALUE!</v>
      </c>
      <c r="Y347" t="e">
        <f t="shared" si="372"/>
        <v>#VALUE!</v>
      </c>
      <c r="Z347" t="e">
        <f t="shared" si="373"/>
        <v>#VALUE!</v>
      </c>
      <c r="AA347" t="e">
        <f t="shared" si="374"/>
        <v>#VALUE!</v>
      </c>
      <c r="AB347" t="e">
        <f t="shared" si="375"/>
        <v>#VALUE!</v>
      </c>
      <c r="AC347" t="e">
        <f t="shared" si="376"/>
        <v>#VALUE!</v>
      </c>
      <c r="AD347" t="e">
        <f t="shared" si="377"/>
        <v>#VALUE!</v>
      </c>
      <c r="AE347" t="e">
        <f t="shared" si="378"/>
        <v>#VALUE!</v>
      </c>
      <c r="AF347" t="e">
        <f t="shared" si="379"/>
        <v>#VALUE!</v>
      </c>
      <c r="AG347" t="e">
        <f t="shared" si="380"/>
        <v>#VALUE!</v>
      </c>
      <c r="AH347" t="e">
        <f t="shared" si="381"/>
        <v>#VALUE!</v>
      </c>
      <c r="AI347" t="e">
        <f t="shared" si="382"/>
        <v>#VALUE!</v>
      </c>
      <c r="AJ347" t="e">
        <f t="shared" si="383"/>
        <v>#VALUE!</v>
      </c>
      <c r="AK347" t="e">
        <f t="shared" si="384"/>
        <v>#VALUE!</v>
      </c>
      <c r="AL347" t="e">
        <f t="shared" si="385"/>
        <v>#VALUE!</v>
      </c>
      <c r="AM347" t="e">
        <f t="shared" si="386"/>
        <v>#VALUE!</v>
      </c>
      <c r="AN347" t="e">
        <f t="shared" si="387"/>
        <v>#VALUE!</v>
      </c>
      <c r="AO347" t="e">
        <f t="shared" si="388"/>
        <v>#VALUE!</v>
      </c>
      <c r="AP347" t="e">
        <f t="shared" si="389"/>
        <v>#VALUE!</v>
      </c>
      <c r="AQ347" t="e">
        <f t="shared" si="390"/>
        <v>#VALUE!</v>
      </c>
      <c r="AR347" t="e">
        <f t="shared" si="391"/>
        <v>#VALUE!</v>
      </c>
      <c r="AS347" t="e">
        <f t="shared" si="392"/>
        <v>#VALUE!</v>
      </c>
      <c r="AT347" t="e">
        <f t="shared" si="393"/>
        <v>#VALUE!</v>
      </c>
      <c r="AU347" t="e">
        <f t="shared" si="394"/>
        <v>#VALUE!</v>
      </c>
      <c r="AV347" t="e">
        <f t="shared" si="395"/>
        <v>#VALUE!</v>
      </c>
      <c r="AW347" t="s">
        <v>1</v>
      </c>
      <c r="AX347" s="9" t="str">
        <f t="shared" si="396"/>
        <v/>
      </c>
      <c r="AY347" s="9" t="str">
        <f t="shared" si="397"/>
        <v/>
      </c>
      <c r="AZ347" s="9" t="str">
        <f t="shared" si="398"/>
        <v/>
      </c>
      <c r="BA347" s="1" t="str">
        <f t="shared" si="399"/>
        <v/>
      </c>
      <c r="BB347" s="1" t="str">
        <f t="shared" si="400"/>
        <v/>
      </c>
      <c r="BC347" s="9" t="str">
        <f t="shared" si="401"/>
        <v/>
      </c>
      <c r="BD347" s="9" t="str">
        <f t="shared" si="402"/>
        <v/>
      </c>
      <c r="BE347" s="12" t="str">
        <f t="shared" si="403"/>
        <v/>
      </c>
      <c r="BF347" s="12" t="str">
        <f t="shared" si="404"/>
        <v/>
      </c>
      <c r="BG347" s="12" t="str">
        <f t="shared" si="405"/>
        <v/>
      </c>
      <c r="BH347" t="s">
        <v>1</v>
      </c>
      <c r="BI347" s="9" t="str">
        <f t="shared" si="406"/>
        <v/>
      </c>
      <c r="BJ347" s="1" t="str">
        <f t="shared" si="407"/>
        <v/>
      </c>
      <c r="BK347" t="s">
        <v>1</v>
      </c>
      <c r="BL347" s="9" t="str">
        <f t="shared" si="408"/>
        <v/>
      </c>
      <c r="BM347" s="1" t="str">
        <f t="shared" si="409"/>
        <v/>
      </c>
      <c r="BN347" t="s">
        <v>1</v>
      </c>
      <c r="BO347" s="9" t="str">
        <f t="shared" si="410"/>
        <v/>
      </c>
      <c r="BP347" s="1" t="str">
        <f t="shared" si="350"/>
        <v/>
      </c>
      <c r="BQ347" t="s">
        <v>1</v>
      </c>
    </row>
    <row r="348" spans="3:69" x14ac:dyDescent="0.25">
      <c r="C348">
        <v>0</v>
      </c>
      <c r="D348" t="e">
        <f t="shared" si="351"/>
        <v>#VALUE!</v>
      </c>
      <c r="E348" t="e">
        <f t="shared" si="352"/>
        <v>#VALUE!</v>
      </c>
      <c r="F348" t="e">
        <f t="shared" si="353"/>
        <v>#VALUE!</v>
      </c>
      <c r="G348" t="e">
        <f t="shared" si="354"/>
        <v>#VALUE!</v>
      </c>
      <c r="H348" t="e">
        <f t="shared" si="355"/>
        <v>#VALUE!</v>
      </c>
      <c r="I348" t="e">
        <f t="shared" si="356"/>
        <v>#VALUE!</v>
      </c>
      <c r="J348" t="e">
        <f t="shared" si="357"/>
        <v>#VALUE!</v>
      </c>
      <c r="K348" t="e">
        <f t="shared" si="358"/>
        <v>#VALUE!</v>
      </c>
      <c r="L348" t="e">
        <f t="shared" si="359"/>
        <v>#VALUE!</v>
      </c>
      <c r="M348" t="e">
        <f t="shared" si="360"/>
        <v>#VALUE!</v>
      </c>
      <c r="N348" t="e">
        <f t="shared" si="361"/>
        <v>#VALUE!</v>
      </c>
      <c r="O348" t="e">
        <f t="shared" si="362"/>
        <v>#VALUE!</v>
      </c>
      <c r="P348" t="e">
        <f t="shared" si="363"/>
        <v>#VALUE!</v>
      </c>
      <c r="Q348" t="e">
        <f t="shared" si="364"/>
        <v>#VALUE!</v>
      </c>
      <c r="R348" t="e">
        <f t="shared" si="365"/>
        <v>#VALUE!</v>
      </c>
      <c r="S348" t="e">
        <f t="shared" si="366"/>
        <v>#VALUE!</v>
      </c>
      <c r="T348" t="e">
        <f t="shared" si="367"/>
        <v>#VALUE!</v>
      </c>
      <c r="U348" t="e">
        <f t="shared" si="368"/>
        <v>#VALUE!</v>
      </c>
      <c r="V348" t="e">
        <f t="shared" si="369"/>
        <v>#VALUE!</v>
      </c>
      <c r="W348" t="e">
        <f t="shared" si="370"/>
        <v>#VALUE!</v>
      </c>
      <c r="X348" t="e">
        <f t="shared" si="371"/>
        <v>#VALUE!</v>
      </c>
      <c r="Y348" t="e">
        <f t="shared" si="372"/>
        <v>#VALUE!</v>
      </c>
      <c r="Z348" t="e">
        <f t="shared" si="373"/>
        <v>#VALUE!</v>
      </c>
      <c r="AA348" t="e">
        <f t="shared" si="374"/>
        <v>#VALUE!</v>
      </c>
      <c r="AB348" t="e">
        <f t="shared" si="375"/>
        <v>#VALUE!</v>
      </c>
      <c r="AC348" t="e">
        <f t="shared" si="376"/>
        <v>#VALUE!</v>
      </c>
      <c r="AD348" t="e">
        <f t="shared" si="377"/>
        <v>#VALUE!</v>
      </c>
      <c r="AE348" t="e">
        <f t="shared" si="378"/>
        <v>#VALUE!</v>
      </c>
      <c r="AF348" t="e">
        <f t="shared" si="379"/>
        <v>#VALUE!</v>
      </c>
      <c r="AG348" t="e">
        <f t="shared" si="380"/>
        <v>#VALUE!</v>
      </c>
      <c r="AH348" t="e">
        <f t="shared" si="381"/>
        <v>#VALUE!</v>
      </c>
      <c r="AI348" t="e">
        <f t="shared" si="382"/>
        <v>#VALUE!</v>
      </c>
      <c r="AJ348" t="e">
        <f t="shared" si="383"/>
        <v>#VALUE!</v>
      </c>
      <c r="AK348" t="e">
        <f t="shared" si="384"/>
        <v>#VALUE!</v>
      </c>
      <c r="AL348" t="e">
        <f t="shared" si="385"/>
        <v>#VALUE!</v>
      </c>
      <c r="AM348" t="e">
        <f t="shared" si="386"/>
        <v>#VALUE!</v>
      </c>
      <c r="AN348" t="e">
        <f t="shared" si="387"/>
        <v>#VALUE!</v>
      </c>
      <c r="AO348" t="e">
        <f t="shared" si="388"/>
        <v>#VALUE!</v>
      </c>
      <c r="AP348" t="e">
        <f t="shared" si="389"/>
        <v>#VALUE!</v>
      </c>
      <c r="AQ348" t="e">
        <f t="shared" si="390"/>
        <v>#VALUE!</v>
      </c>
      <c r="AR348" t="e">
        <f t="shared" si="391"/>
        <v>#VALUE!</v>
      </c>
      <c r="AS348" t="e">
        <f t="shared" si="392"/>
        <v>#VALUE!</v>
      </c>
      <c r="AT348" t="e">
        <f t="shared" si="393"/>
        <v>#VALUE!</v>
      </c>
      <c r="AU348" t="e">
        <f t="shared" si="394"/>
        <v>#VALUE!</v>
      </c>
      <c r="AV348" t="e">
        <f t="shared" si="395"/>
        <v>#VALUE!</v>
      </c>
      <c r="AW348" t="s">
        <v>1</v>
      </c>
      <c r="AX348" s="9" t="str">
        <f t="shared" si="396"/>
        <v/>
      </c>
      <c r="AY348" s="9" t="str">
        <f t="shared" si="397"/>
        <v/>
      </c>
      <c r="AZ348" s="9" t="str">
        <f t="shared" si="398"/>
        <v/>
      </c>
      <c r="BA348" s="1" t="str">
        <f t="shared" si="399"/>
        <v/>
      </c>
      <c r="BB348" s="1" t="str">
        <f t="shared" si="400"/>
        <v/>
      </c>
      <c r="BC348" s="9" t="str">
        <f t="shared" si="401"/>
        <v/>
      </c>
      <c r="BD348" s="9" t="str">
        <f t="shared" si="402"/>
        <v/>
      </c>
      <c r="BE348" s="12" t="str">
        <f t="shared" si="403"/>
        <v/>
      </c>
      <c r="BF348" s="12" t="str">
        <f t="shared" si="404"/>
        <v/>
      </c>
      <c r="BG348" s="12" t="str">
        <f t="shared" si="405"/>
        <v/>
      </c>
      <c r="BH348" t="s">
        <v>1</v>
      </c>
      <c r="BI348" s="9" t="str">
        <f t="shared" si="406"/>
        <v/>
      </c>
      <c r="BJ348" s="1" t="str">
        <f t="shared" si="407"/>
        <v/>
      </c>
      <c r="BK348" t="s">
        <v>1</v>
      </c>
      <c r="BL348" s="9" t="str">
        <f t="shared" si="408"/>
        <v/>
      </c>
      <c r="BM348" s="1" t="str">
        <f t="shared" si="409"/>
        <v/>
      </c>
      <c r="BN348" t="s">
        <v>1</v>
      </c>
      <c r="BO348" s="9" t="str">
        <f t="shared" si="410"/>
        <v/>
      </c>
      <c r="BP348" s="1" t="str">
        <f t="shared" si="350"/>
        <v/>
      </c>
      <c r="BQ348" t="s">
        <v>1</v>
      </c>
    </row>
    <row r="349" spans="3:69" x14ac:dyDescent="0.25">
      <c r="C349">
        <v>0</v>
      </c>
      <c r="D349" t="e">
        <f t="shared" si="351"/>
        <v>#VALUE!</v>
      </c>
      <c r="E349" t="e">
        <f t="shared" si="352"/>
        <v>#VALUE!</v>
      </c>
      <c r="F349" t="e">
        <f t="shared" si="353"/>
        <v>#VALUE!</v>
      </c>
      <c r="G349" t="e">
        <f t="shared" si="354"/>
        <v>#VALUE!</v>
      </c>
      <c r="H349" t="e">
        <f t="shared" si="355"/>
        <v>#VALUE!</v>
      </c>
      <c r="I349" t="e">
        <f t="shared" si="356"/>
        <v>#VALUE!</v>
      </c>
      <c r="J349" t="e">
        <f t="shared" si="357"/>
        <v>#VALUE!</v>
      </c>
      <c r="K349" t="e">
        <f t="shared" si="358"/>
        <v>#VALUE!</v>
      </c>
      <c r="L349" t="e">
        <f t="shared" si="359"/>
        <v>#VALUE!</v>
      </c>
      <c r="M349" t="e">
        <f t="shared" si="360"/>
        <v>#VALUE!</v>
      </c>
      <c r="N349" t="e">
        <f t="shared" si="361"/>
        <v>#VALUE!</v>
      </c>
      <c r="O349" t="e">
        <f t="shared" si="362"/>
        <v>#VALUE!</v>
      </c>
      <c r="P349" t="e">
        <f t="shared" si="363"/>
        <v>#VALUE!</v>
      </c>
      <c r="Q349" t="e">
        <f t="shared" si="364"/>
        <v>#VALUE!</v>
      </c>
      <c r="R349" t="e">
        <f t="shared" si="365"/>
        <v>#VALUE!</v>
      </c>
      <c r="S349" t="e">
        <f t="shared" si="366"/>
        <v>#VALUE!</v>
      </c>
      <c r="T349" t="e">
        <f t="shared" si="367"/>
        <v>#VALUE!</v>
      </c>
      <c r="U349" t="e">
        <f t="shared" si="368"/>
        <v>#VALUE!</v>
      </c>
      <c r="V349" t="e">
        <f t="shared" si="369"/>
        <v>#VALUE!</v>
      </c>
      <c r="W349" t="e">
        <f t="shared" si="370"/>
        <v>#VALUE!</v>
      </c>
      <c r="X349" t="e">
        <f t="shared" si="371"/>
        <v>#VALUE!</v>
      </c>
      <c r="Y349" t="e">
        <f t="shared" si="372"/>
        <v>#VALUE!</v>
      </c>
      <c r="Z349" t="e">
        <f t="shared" si="373"/>
        <v>#VALUE!</v>
      </c>
      <c r="AA349" t="e">
        <f t="shared" si="374"/>
        <v>#VALUE!</v>
      </c>
      <c r="AB349" t="e">
        <f t="shared" si="375"/>
        <v>#VALUE!</v>
      </c>
      <c r="AC349" t="e">
        <f t="shared" si="376"/>
        <v>#VALUE!</v>
      </c>
      <c r="AD349" t="e">
        <f t="shared" si="377"/>
        <v>#VALUE!</v>
      </c>
      <c r="AE349" t="e">
        <f t="shared" si="378"/>
        <v>#VALUE!</v>
      </c>
      <c r="AF349" t="e">
        <f t="shared" si="379"/>
        <v>#VALUE!</v>
      </c>
      <c r="AG349" t="e">
        <f t="shared" si="380"/>
        <v>#VALUE!</v>
      </c>
      <c r="AH349" t="e">
        <f t="shared" si="381"/>
        <v>#VALUE!</v>
      </c>
      <c r="AI349" t="e">
        <f t="shared" si="382"/>
        <v>#VALUE!</v>
      </c>
      <c r="AJ349" t="e">
        <f t="shared" si="383"/>
        <v>#VALUE!</v>
      </c>
      <c r="AK349" t="e">
        <f t="shared" si="384"/>
        <v>#VALUE!</v>
      </c>
      <c r="AL349" t="e">
        <f t="shared" si="385"/>
        <v>#VALUE!</v>
      </c>
      <c r="AM349" t="e">
        <f t="shared" si="386"/>
        <v>#VALUE!</v>
      </c>
      <c r="AN349" t="e">
        <f t="shared" si="387"/>
        <v>#VALUE!</v>
      </c>
      <c r="AO349" t="e">
        <f t="shared" si="388"/>
        <v>#VALUE!</v>
      </c>
      <c r="AP349" t="e">
        <f t="shared" si="389"/>
        <v>#VALUE!</v>
      </c>
      <c r="AQ349" t="e">
        <f t="shared" si="390"/>
        <v>#VALUE!</v>
      </c>
      <c r="AR349" t="e">
        <f t="shared" si="391"/>
        <v>#VALUE!</v>
      </c>
      <c r="AS349" t="e">
        <f t="shared" si="392"/>
        <v>#VALUE!</v>
      </c>
      <c r="AT349" t="e">
        <f t="shared" si="393"/>
        <v>#VALUE!</v>
      </c>
      <c r="AU349" t="e">
        <f t="shared" si="394"/>
        <v>#VALUE!</v>
      </c>
      <c r="AV349" t="e">
        <f t="shared" si="395"/>
        <v>#VALUE!</v>
      </c>
      <c r="AW349" t="s">
        <v>1</v>
      </c>
      <c r="AX349" s="9" t="str">
        <f t="shared" si="396"/>
        <v/>
      </c>
      <c r="AY349" s="9" t="str">
        <f t="shared" si="397"/>
        <v/>
      </c>
      <c r="AZ349" s="9" t="str">
        <f t="shared" si="398"/>
        <v/>
      </c>
      <c r="BA349" s="1" t="str">
        <f t="shared" si="399"/>
        <v/>
      </c>
      <c r="BB349" s="1" t="str">
        <f t="shared" si="400"/>
        <v/>
      </c>
      <c r="BC349" s="9" t="str">
        <f t="shared" si="401"/>
        <v/>
      </c>
      <c r="BD349" s="9" t="str">
        <f t="shared" si="402"/>
        <v/>
      </c>
      <c r="BE349" s="12" t="str">
        <f t="shared" si="403"/>
        <v/>
      </c>
      <c r="BF349" s="12" t="str">
        <f t="shared" si="404"/>
        <v/>
      </c>
      <c r="BG349" s="12" t="str">
        <f t="shared" si="405"/>
        <v/>
      </c>
      <c r="BH349" t="s">
        <v>1</v>
      </c>
      <c r="BI349" s="9" t="str">
        <f t="shared" si="406"/>
        <v/>
      </c>
      <c r="BJ349" s="1" t="str">
        <f t="shared" si="407"/>
        <v/>
      </c>
      <c r="BK349" t="s">
        <v>1</v>
      </c>
      <c r="BL349" s="9" t="str">
        <f t="shared" si="408"/>
        <v/>
      </c>
      <c r="BM349" s="1" t="str">
        <f t="shared" si="409"/>
        <v/>
      </c>
      <c r="BN349" t="s">
        <v>1</v>
      </c>
      <c r="BO349" s="9" t="str">
        <f t="shared" si="410"/>
        <v/>
      </c>
      <c r="BP349" s="1" t="str">
        <f t="shared" si="350"/>
        <v/>
      </c>
      <c r="BQ349" t="s">
        <v>1</v>
      </c>
    </row>
    <row r="350" spans="3:69" x14ac:dyDescent="0.25">
      <c r="C350">
        <v>0</v>
      </c>
      <c r="D350" t="e">
        <f t="shared" si="351"/>
        <v>#VALUE!</v>
      </c>
      <c r="E350" t="e">
        <f t="shared" si="352"/>
        <v>#VALUE!</v>
      </c>
      <c r="F350" t="e">
        <f t="shared" si="353"/>
        <v>#VALUE!</v>
      </c>
      <c r="G350" t="e">
        <f t="shared" si="354"/>
        <v>#VALUE!</v>
      </c>
      <c r="H350" t="e">
        <f t="shared" si="355"/>
        <v>#VALUE!</v>
      </c>
      <c r="I350" t="e">
        <f t="shared" si="356"/>
        <v>#VALUE!</v>
      </c>
      <c r="J350" t="e">
        <f t="shared" si="357"/>
        <v>#VALUE!</v>
      </c>
      <c r="K350" t="e">
        <f t="shared" si="358"/>
        <v>#VALUE!</v>
      </c>
      <c r="L350" t="e">
        <f t="shared" si="359"/>
        <v>#VALUE!</v>
      </c>
      <c r="M350" t="e">
        <f t="shared" si="360"/>
        <v>#VALUE!</v>
      </c>
      <c r="N350" t="e">
        <f t="shared" si="361"/>
        <v>#VALUE!</v>
      </c>
      <c r="O350" t="e">
        <f t="shared" si="362"/>
        <v>#VALUE!</v>
      </c>
      <c r="P350" t="e">
        <f t="shared" si="363"/>
        <v>#VALUE!</v>
      </c>
      <c r="Q350" t="e">
        <f t="shared" si="364"/>
        <v>#VALUE!</v>
      </c>
      <c r="R350" t="e">
        <f t="shared" si="365"/>
        <v>#VALUE!</v>
      </c>
      <c r="S350" t="e">
        <f t="shared" si="366"/>
        <v>#VALUE!</v>
      </c>
      <c r="T350" t="e">
        <f t="shared" si="367"/>
        <v>#VALUE!</v>
      </c>
      <c r="U350" t="e">
        <f t="shared" si="368"/>
        <v>#VALUE!</v>
      </c>
      <c r="V350" t="e">
        <f t="shared" si="369"/>
        <v>#VALUE!</v>
      </c>
      <c r="W350" t="e">
        <f t="shared" si="370"/>
        <v>#VALUE!</v>
      </c>
      <c r="X350" t="e">
        <f t="shared" si="371"/>
        <v>#VALUE!</v>
      </c>
      <c r="Y350" t="e">
        <f t="shared" si="372"/>
        <v>#VALUE!</v>
      </c>
      <c r="Z350" t="e">
        <f t="shared" si="373"/>
        <v>#VALUE!</v>
      </c>
      <c r="AA350" t="e">
        <f t="shared" si="374"/>
        <v>#VALUE!</v>
      </c>
      <c r="AB350" t="e">
        <f t="shared" si="375"/>
        <v>#VALUE!</v>
      </c>
      <c r="AC350" t="e">
        <f t="shared" si="376"/>
        <v>#VALUE!</v>
      </c>
      <c r="AD350" t="e">
        <f t="shared" si="377"/>
        <v>#VALUE!</v>
      </c>
      <c r="AE350" t="e">
        <f t="shared" si="378"/>
        <v>#VALUE!</v>
      </c>
      <c r="AF350" t="e">
        <f t="shared" si="379"/>
        <v>#VALUE!</v>
      </c>
      <c r="AG350" t="e">
        <f t="shared" si="380"/>
        <v>#VALUE!</v>
      </c>
      <c r="AH350" t="e">
        <f t="shared" si="381"/>
        <v>#VALUE!</v>
      </c>
      <c r="AI350" t="e">
        <f t="shared" si="382"/>
        <v>#VALUE!</v>
      </c>
      <c r="AJ350" t="e">
        <f t="shared" si="383"/>
        <v>#VALUE!</v>
      </c>
      <c r="AK350" t="e">
        <f t="shared" si="384"/>
        <v>#VALUE!</v>
      </c>
      <c r="AL350" t="e">
        <f t="shared" si="385"/>
        <v>#VALUE!</v>
      </c>
      <c r="AM350" t="e">
        <f t="shared" si="386"/>
        <v>#VALUE!</v>
      </c>
      <c r="AN350" t="e">
        <f t="shared" si="387"/>
        <v>#VALUE!</v>
      </c>
      <c r="AO350" t="e">
        <f t="shared" si="388"/>
        <v>#VALUE!</v>
      </c>
      <c r="AP350" t="e">
        <f t="shared" si="389"/>
        <v>#VALUE!</v>
      </c>
      <c r="AQ350" t="e">
        <f t="shared" si="390"/>
        <v>#VALUE!</v>
      </c>
      <c r="AR350" t="e">
        <f t="shared" si="391"/>
        <v>#VALUE!</v>
      </c>
      <c r="AS350" t="e">
        <f t="shared" si="392"/>
        <v>#VALUE!</v>
      </c>
      <c r="AT350" t="e">
        <f t="shared" si="393"/>
        <v>#VALUE!</v>
      </c>
      <c r="AU350" t="e">
        <f t="shared" si="394"/>
        <v>#VALUE!</v>
      </c>
      <c r="AV350" t="e">
        <f t="shared" si="395"/>
        <v>#VALUE!</v>
      </c>
      <c r="AW350" t="s">
        <v>1</v>
      </c>
      <c r="AX350" s="9" t="str">
        <f t="shared" si="396"/>
        <v/>
      </c>
      <c r="AY350" s="9" t="str">
        <f t="shared" si="397"/>
        <v/>
      </c>
      <c r="AZ350" s="9" t="str">
        <f t="shared" si="398"/>
        <v/>
      </c>
      <c r="BA350" s="1" t="str">
        <f t="shared" si="399"/>
        <v/>
      </c>
      <c r="BB350" s="1" t="str">
        <f t="shared" si="400"/>
        <v/>
      </c>
      <c r="BC350" s="9" t="str">
        <f t="shared" si="401"/>
        <v/>
      </c>
      <c r="BD350" s="9" t="str">
        <f t="shared" si="402"/>
        <v/>
      </c>
      <c r="BE350" s="12" t="str">
        <f t="shared" si="403"/>
        <v/>
      </c>
      <c r="BF350" s="12" t="str">
        <f t="shared" si="404"/>
        <v/>
      </c>
      <c r="BG350" s="12" t="str">
        <f t="shared" si="405"/>
        <v/>
      </c>
      <c r="BH350" t="s">
        <v>1</v>
      </c>
      <c r="BI350" s="9" t="str">
        <f t="shared" si="406"/>
        <v/>
      </c>
      <c r="BJ350" s="1" t="str">
        <f t="shared" si="407"/>
        <v/>
      </c>
      <c r="BK350" t="s">
        <v>1</v>
      </c>
      <c r="BL350" s="9" t="str">
        <f t="shared" si="408"/>
        <v/>
      </c>
      <c r="BM350" s="1" t="str">
        <f t="shared" si="409"/>
        <v/>
      </c>
      <c r="BN350" t="s">
        <v>1</v>
      </c>
      <c r="BO350" s="9" t="str">
        <f t="shared" si="410"/>
        <v/>
      </c>
      <c r="BP350" s="1" t="str">
        <f t="shared" si="350"/>
        <v/>
      </c>
      <c r="BQ350" t="s">
        <v>1</v>
      </c>
    </row>
    <row r="351" spans="3:69" x14ac:dyDescent="0.25">
      <c r="C351">
        <v>0</v>
      </c>
      <c r="D351" t="e">
        <f t="shared" si="351"/>
        <v>#VALUE!</v>
      </c>
      <c r="E351" t="e">
        <f t="shared" si="352"/>
        <v>#VALUE!</v>
      </c>
      <c r="F351" t="e">
        <f t="shared" si="353"/>
        <v>#VALUE!</v>
      </c>
      <c r="G351" t="e">
        <f t="shared" si="354"/>
        <v>#VALUE!</v>
      </c>
      <c r="H351" t="e">
        <f t="shared" si="355"/>
        <v>#VALUE!</v>
      </c>
      <c r="I351" t="e">
        <f t="shared" si="356"/>
        <v>#VALUE!</v>
      </c>
      <c r="J351" t="e">
        <f t="shared" si="357"/>
        <v>#VALUE!</v>
      </c>
      <c r="K351" t="e">
        <f t="shared" si="358"/>
        <v>#VALUE!</v>
      </c>
      <c r="L351" t="e">
        <f t="shared" si="359"/>
        <v>#VALUE!</v>
      </c>
      <c r="M351" t="e">
        <f t="shared" si="360"/>
        <v>#VALUE!</v>
      </c>
      <c r="N351" t="e">
        <f t="shared" si="361"/>
        <v>#VALUE!</v>
      </c>
      <c r="O351" t="e">
        <f t="shared" si="362"/>
        <v>#VALUE!</v>
      </c>
      <c r="P351" t="e">
        <f t="shared" si="363"/>
        <v>#VALUE!</v>
      </c>
      <c r="Q351" t="e">
        <f t="shared" si="364"/>
        <v>#VALUE!</v>
      </c>
      <c r="R351" t="e">
        <f t="shared" si="365"/>
        <v>#VALUE!</v>
      </c>
      <c r="S351" t="e">
        <f t="shared" si="366"/>
        <v>#VALUE!</v>
      </c>
      <c r="T351" t="e">
        <f t="shared" si="367"/>
        <v>#VALUE!</v>
      </c>
      <c r="U351" t="e">
        <f t="shared" si="368"/>
        <v>#VALUE!</v>
      </c>
      <c r="V351" t="e">
        <f t="shared" si="369"/>
        <v>#VALUE!</v>
      </c>
      <c r="W351" t="e">
        <f t="shared" si="370"/>
        <v>#VALUE!</v>
      </c>
      <c r="X351" t="e">
        <f t="shared" si="371"/>
        <v>#VALUE!</v>
      </c>
      <c r="Y351" t="e">
        <f t="shared" si="372"/>
        <v>#VALUE!</v>
      </c>
      <c r="Z351" t="e">
        <f t="shared" si="373"/>
        <v>#VALUE!</v>
      </c>
      <c r="AA351" t="e">
        <f t="shared" si="374"/>
        <v>#VALUE!</v>
      </c>
      <c r="AB351" t="e">
        <f t="shared" si="375"/>
        <v>#VALUE!</v>
      </c>
      <c r="AC351" t="e">
        <f t="shared" si="376"/>
        <v>#VALUE!</v>
      </c>
      <c r="AD351" t="e">
        <f t="shared" si="377"/>
        <v>#VALUE!</v>
      </c>
      <c r="AE351" t="e">
        <f t="shared" si="378"/>
        <v>#VALUE!</v>
      </c>
      <c r="AF351" t="e">
        <f t="shared" si="379"/>
        <v>#VALUE!</v>
      </c>
      <c r="AG351" t="e">
        <f t="shared" si="380"/>
        <v>#VALUE!</v>
      </c>
      <c r="AH351" t="e">
        <f t="shared" si="381"/>
        <v>#VALUE!</v>
      </c>
      <c r="AI351" t="e">
        <f t="shared" si="382"/>
        <v>#VALUE!</v>
      </c>
      <c r="AJ351" t="e">
        <f t="shared" si="383"/>
        <v>#VALUE!</v>
      </c>
      <c r="AK351" t="e">
        <f t="shared" si="384"/>
        <v>#VALUE!</v>
      </c>
      <c r="AL351" t="e">
        <f t="shared" si="385"/>
        <v>#VALUE!</v>
      </c>
      <c r="AM351" t="e">
        <f t="shared" si="386"/>
        <v>#VALUE!</v>
      </c>
      <c r="AN351" t="e">
        <f t="shared" si="387"/>
        <v>#VALUE!</v>
      </c>
      <c r="AO351" t="e">
        <f t="shared" si="388"/>
        <v>#VALUE!</v>
      </c>
      <c r="AP351" t="e">
        <f t="shared" si="389"/>
        <v>#VALUE!</v>
      </c>
      <c r="AQ351" t="e">
        <f t="shared" si="390"/>
        <v>#VALUE!</v>
      </c>
      <c r="AR351" t="e">
        <f t="shared" si="391"/>
        <v>#VALUE!</v>
      </c>
      <c r="AS351" t="e">
        <f t="shared" si="392"/>
        <v>#VALUE!</v>
      </c>
      <c r="AT351" t="e">
        <f t="shared" si="393"/>
        <v>#VALUE!</v>
      </c>
      <c r="AU351" t="e">
        <f t="shared" si="394"/>
        <v>#VALUE!</v>
      </c>
      <c r="AV351" t="e">
        <f t="shared" si="395"/>
        <v>#VALUE!</v>
      </c>
      <c r="AW351" t="s">
        <v>1</v>
      </c>
      <c r="AX351" s="9" t="str">
        <f t="shared" si="396"/>
        <v/>
      </c>
      <c r="AY351" s="9" t="str">
        <f t="shared" si="397"/>
        <v/>
      </c>
      <c r="AZ351" s="9" t="str">
        <f t="shared" si="398"/>
        <v/>
      </c>
      <c r="BA351" s="1" t="str">
        <f t="shared" si="399"/>
        <v/>
      </c>
      <c r="BB351" s="1" t="str">
        <f t="shared" si="400"/>
        <v/>
      </c>
      <c r="BC351" s="9" t="str">
        <f t="shared" si="401"/>
        <v/>
      </c>
      <c r="BD351" s="9" t="str">
        <f t="shared" si="402"/>
        <v/>
      </c>
      <c r="BE351" s="12" t="str">
        <f t="shared" si="403"/>
        <v/>
      </c>
      <c r="BF351" s="12" t="str">
        <f t="shared" si="404"/>
        <v/>
      </c>
      <c r="BG351" s="12" t="str">
        <f t="shared" si="405"/>
        <v/>
      </c>
      <c r="BH351" t="s">
        <v>1</v>
      </c>
      <c r="BI351" s="9" t="str">
        <f t="shared" si="406"/>
        <v/>
      </c>
      <c r="BJ351" s="1" t="str">
        <f t="shared" si="407"/>
        <v/>
      </c>
      <c r="BK351" t="s">
        <v>1</v>
      </c>
      <c r="BL351" s="9" t="str">
        <f t="shared" si="408"/>
        <v/>
      </c>
      <c r="BM351" s="1" t="str">
        <f t="shared" si="409"/>
        <v/>
      </c>
      <c r="BN351" t="s">
        <v>1</v>
      </c>
      <c r="BO351" s="9" t="str">
        <f t="shared" si="410"/>
        <v/>
      </c>
      <c r="BP351" s="1" t="str">
        <f t="shared" si="350"/>
        <v/>
      </c>
      <c r="BQ351" t="s">
        <v>1</v>
      </c>
    </row>
    <row r="352" spans="3:69" x14ac:dyDescent="0.25">
      <c r="C352">
        <v>0</v>
      </c>
      <c r="D352" t="e">
        <f t="shared" si="351"/>
        <v>#VALUE!</v>
      </c>
      <c r="E352" t="e">
        <f t="shared" si="352"/>
        <v>#VALUE!</v>
      </c>
      <c r="F352" t="e">
        <f t="shared" si="353"/>
        <v>#VALUE!</v>
      </c>
      <c r="G352" t="e">
        <f t="shared" si="354"/>
        <v>#VALUE!</v>
      </c>
      <c r="H352" t="e">
        <f t="shared" si="355"/>
        <v>#VALUE!</v>
      </c>
      <c r="I352" t="e">
        <f t="shared" si="356"/>
        <v>#VALUE!</v>
      </c>
      <c r="J352" t="e">
        <f t="shared" si="357"/>
        <v>#VALUE!</v>
      </c>
      <c r="K352" t="e">
        <f t="shared" si="358"/>
        <v>#VALUE!</v>
      </c>
      <c r="L352" t="e">
        <f t="shared" si="359"/>
        <v>#VALUE!</v>
      </c>
      <c r="M352" t="e">
        <f t="shared" si="360"/>
        <v>#VALUE!</v>
      </c>
      <c r="N352" t="e">
        <f t="shared" si="361"/>
        <v>#VALUE!</v>
      </c>
      <c r="O352" t="e">
        <f t="shared" si="362"/>
        <v>#VALUE!</v>
      </c>
      <c r="P352" t="e">
        <f t="shared" si="363"/>
        <v>#VALUE!</v>
      </c>
      <c r="Q352" t="e">
        <f t="shared" si="364"/>
        <v>#VALUE!</v>
      </c>
      <c r="R352" t="e">
        <f t="shared" si="365"/>
        <v>#VALUE!</v>
      </c>
      <c r="S352" t="e">
        <f t="shared" si="366"/>
        <v>#VALUE!</v>
      </c>
      <c r="T352" t="e">
        <f t="shared" si="367"/>
        <v>#VALUE!</v>
      </c>
      <c r="U352" t="e">
        <f t="shared" si="368"/>
        <v>#VALUE!</v>
      </c>
      <c r="V352" t="e">
        <f t="shared" si="369"/>
        <v>#VALUE!</v>
      </c>
      <c r="W352" t="e">
        <f t="shared" si="370"/>
        <v>#VALUE!</v>
      </c>
      <c r="X352" t="e">
        <f t="shared" si="371"/>
        <v>#VALUE!</v>
      </c>
      <c r="Y352" t="e">
        <f t="shared" si="372"/>
        <v>#VALUE!</v>
      </c>
      <c r="Z352" t="e">
        <f t="shared" si="373"/>
        <v>#VALUE!</v>
      </c>
      <c r="AA352" t="e">
        <f t="shared" si="374"/>
        <v>#VALUE!</v>
      </c>
      <c r="AB352" t="e">
        <f t="shared" si="375"/>
        <v>#VALUE!</v>
      </c>
      <c r="AC352" t="e">
        <f t="shared" si="376"/>
        <v>#VALUE!</v>
      </c>
      <c r="AD352" t="e">
        <f t="shared" si="377"/>
        <v>#VALUE!</v>
      </c>
      <c r="AE352" t="e">
        <f t="shared" si="378"/>
        <v>#VALUE!</v>
      </c>
      <c r="AF352" t="e">
        <f t="shared" si="379"/>
        <v>#VALUE!</v>
      </c>
      <c r="AG352" t="e">
        <f t="shared" si="380"/>
        <v>#VALUE!</v>
      </c>
      <c r="AH352" t="e">
        <f t="shared" si="381"/>
        <v>#VALUE!</v>
      </c>
      <c r="AI352" t="e">
        <f t="shared" si="382"/>
        <v>#VALUE!</v>
      </c>
      <c r="AJ352" t="e">
        <f t="shared" si="383"/>
        <v>#VALUE!</v>
      </c>
      <c r="AK352" t="e">
        <f t="shared" si="384"/>
        <v>#VALUE!</v>
      </c>
      <c r="AL352" t="e">
        <f t="shared" si="385"/>
        <v>#VALUE!</v>
      </c>
      <c r="AM352" t="e">
        <f t="shared" si="386"/>
        <v>#VALUE!</v>
      </c>
      <c r="AN352" t="e">
        <f t="shared" si="387"/>
        <v>#VALUE!</v>
      </c>
      <c r="AO352" t="e">
        <f t="shared" si="388"/>
        <v>#VALUE!</v>
      </c>
      <c r="AP352" t="e">
        <f t="shared" si="389"/>
        <v>#VALUE!</v>
      </c>
      <c r="AQ352" t="e">
        <f t="shared" si="390"/>
        <v>#VALUE!</v>
      </c>
      <c r="AR352" t="e">
        <f t="shared" si="391"/>
        <v>#VALUE!</v>
      </c>
      <c r="AS352" t="e">
        <f t="shared" si="392"/>
        <v>#VALUE!</v>
      </c>
      <c r="AT352" t="e">
        <f t="shared" si="393"/>
        <v>#VALUE!</v>
      </c>
      <c r="AU352" t="e">
        <f t="shared" si="394"/>
        <v>#VALUE!</v>
      </c>
      <c r="AV352" t="e">
        <f t="shared" si="395"/>
        <v>#VALUE!</v>
      </c>
      <c r="AW352" t="s">
        <v>1</v>
      </c>
      <c r="AX352" s="9" t="str">
        <f t="shared" si="396"/>
        <v/>
      </c>
      <c r="AY352" s="9" t="str">
        <f t="shared" si="397"/>
        <v/>
      </c>
      <c r="AZ352" s="9" t="str">
        <f t="shared" si="398"/>
        <v/>
      </c>
      <c r="BA352" s="1" t="str">
        <f t="shared" si="399"/>
        <v/>
      </c>
      <c r="BB352" s="1" t="str">
        <f t="shared" si="400"/>
        <v/>
      </c>
      <c r="BC352" s="9" t="str">
        <f t="shared" si="401"/>
        <v/>
      </c>
      <c r="BD352" s="9" t="str">
        <f t="shared" si="402"/>
        <v/>
      </c>
      <c r="BE352" s="12" t="str">
        <f t="shared" si="403"/>
        <v/>
      </c>
      <c r="BF352" s="12" t="str">
        <f t="shared" si="404"/>
        <v/>
      </c>
      <c r="BG352" s="12" t="str">
        <f t="shared" si="405"/>
        <v/>
      </c>
      <c r="BH352" t="s">
        <v>1</v>
      </c>
      <c r="BI352" s="9" t="str">
        <f t="shared" si="406"/>
        <v/>
      </c>
      <c r="BJ352" s="1" t="str">
        <f t="shared" si="407"/>
        <v/>
      </c>
      <c r="BK352" t="s">
        <v>1</v>
      </c>
      <c r="BL352" s="9" t="str">
        <f t="shared" si="408"/>
        <v/>
      </c>
      <c r="BM352" s="1" t="str">
        <f t="shared" si="409"/>
        <v/>
      </c>
      <c r="BN352" t="s">
        <v>1</v>
      </c>
      <c r="BO352" s="9" t="str">
        <f t="shared" si="410"/>
        <v/>
      </c>
      <c r="BP352" s="1" t="str">
        <f t="shared" si="350"/>
        <v/>
      </c>
      <c r="BQ352" t="s">
        <v>1</v>
      </c>
    </row>
    <row r="353" spans="3:69" x14ac:dyDescent="0.25">
      <c r="C353">
        <v>0</v>
      </c>
      <c r="D353" t="e">
        <f t="shared" si="351"/>
        <v>#VALUE!</v>
      </c>
      <c r="E353" t="e">
        <f t="shared" si="352"/>
        <v>#VALUE!</v>
      </c>
      <c r="F353" t="e">
        <f t="shared" si="353"/>
        <v>#VALUE!</v>
      </c>
      <c r="G353" t="e">
        <f t="shared" si="354"/>
        <v>#VALUE!</v>
      </c>
      <c r="H353" t="e">
        <f t="shared" si="355"/>
        <v>#VALUE!</v>
      </c>
      <c r="I353" t="e">
        <f t="shared" si="356"/>
        <v>#VALUE!</v>
      </c>
      <c r="J353" t="e">
        <f t="shared" si="357"/>
        <v>#VALUE!</v>
      </c>
      <c r="K353" t="e">
        <f t="shared" si="358"/>
        <v>#VALUE!</v>
      </c>
      <c r="L353" t="e">
        <f t="shared" si="359"/>
        <v>#VALUE!</v>
      </c>
      <c r="M353" t="e">
        <f t="shared" si="360"/>
        <v>#VALUE!</v>
      </c>
      <c r="N353" t="e">
        <f t="shared" si="361"/>
        <v>#VALUE!</v>
      </c>
      <c r="O353" t="e">
        <f t="shared" si="362"/>
        <v>#VALUE!</v>
      </c>
      <c r="P353" t="e">
        <f t="shared" si="363"/>
        <v>#VALUE!</v>
      </c>
      <c r="Q353" t="e">
        <f t="shared" si="364"/>
        <v>#VALUE!</v>
      </c>
      <c r="R353" t="e">
        <f t="shared" si="365"/>
        <v>#VALUE!</v>
      </c>
      <c r="S353" t="e">
        <f t="shared" si="366"/>
        <v>#VALUE!</v>
      </c>
      <c r="T353" t="e">
        <f t="shared" si="367"/>
        <v>#VALUE!</v>
      </c>
      <c r="U353" t="e">
        <f t="shared" si="368"/>
        <v>#VALUE!</v>
      </c>
      <c r="V353" t="e">
        <f t="shared" si="369"/>
        <v>#VALUE!</v>
      </c>
      <c r="W353" t="e">
        <f t="shared" si="370"/>
        <v>#VALUE!</v>
      </c>
      <c r="X353" t="e">
        <f t="shared" si="371"/>
        <v>#VALUE!</v>
      </c>
      <c r="Y353" t="e">
        <f t="shared" si="372"/>
        <v>#VALUE!</v>
      </c>
      <c r="Z353" t="e">
        <f t="shared" si="373"/>
        <v>#VALUE!</v>
      </c>
      <c r="AA353" t="e">
        <f t="shared" si="374"/>
        <v>#VALUE!</v>
      </c>
      <c r="AB353" t="e">
        <f t="shared" si="375"/>
        <v>#VALUE!</v>
      </c>
      <c r="AC353" t="e">
        <f t="shared" si="376"/>
        <v>#VALUE!</v>
      </c>
      <c r="AD353" t="e">
        <f t="shared" si="377"/>
        <v>#VALUE!</v>
      </c>
      <c r="AE353" t="e">
        <f t="shared" si="378"/>
        <v>#VALUE!</v>
      </c>
      <c r="AF353" t="e">
        <f t="shared" si="379"/>
        <v>#VALUE!</v>
      </c>
      <c r="AG353" t="e">
        <f t="shared" si="380"/>
        <v>#VALUE!</v>
      </c>
      <c r="AH353" t="e">
        <f t="shared" si="381"/>
        <v>#VALUE!</v>
      </c>
      <c r="AI353" t="e">
        <f t="shared" si="382"/>
        <v>#VALUE!</v>
      </c>
      <c r="AJ353" t="e">
        <f t="shared" si="383"/>
        <v>#VALUE!</v>
      </c>
      <c r="AK353" t="e">
        <f t="shared" si="384"/>
        <v>#VALUE!</v>
      </c>
      <c r="AL353" t="e">
        <f t="shared" si="385"/>
        <v>#VALUE!</v>
      </c>
      <c r="AM353" t="e">
        <f t="shared" si="386"/>
        <v>#VALUE!</v>
      </c>
      <c r="AN353" t="e">
        <f t="shared" si="387"/>
        <v>#VALUE!</v>
      </c>
      <c r="AO353" t="e">
        <f t="shared" si="388"/>
        <v>#VALUE!</v>
      </c>
      <c r="AP353" t="e">
        <f t="shared" si="389"/>
        <v>#VALUE!</v>
      </c>
      <c r="AQ353" t="e">
        <f t="shared" si="390"/>
        <v>#VALUE!</v>
      </c>
      <c r="AR353" t="e">
        <f t="shared" si="391"/>
        <v>#VALUE!</v>
      </c>
      <c r="AS353" t="e">
        <f t="shared" si="392"/>
        <v>#VALUE!</v>
      </c>
      <c r="AT353" t="e">
        <f t="shared" si="393"/>
        <v>#VALUE!</v>
      </c>
      <c r="AU353" t="e">
        <f t="shared" si="394"/>
        <v>#VALUE!</v>
      </c>
      <c r="AV353" t="e">
        <f t="shared" si="395"/>
        <v>#VALUE!</v>
      </c>
      <c r="AW353" t="s">
        <v>1</v>
      </c>
      <c r="AX353" s="9" t="str">
        <f t="shared" si="396"/>
        <v/>
      </c>
      <c r="AY353" s="9" t="str">
        <f t="shared" si="397"/>
        <v/>
      </c>
      <c r="AZ353" s="9" t="str">
        <f t="shared" si="398"/>
        <v/>
      </c>
      <c r="BA353" s="1" t="str">
        <f t="shared" si="399"/>
        <v/>
      </c>
      <c r="BB353" s="1" t="str">
        <f t="shared" si="400"/>
        <v/>
      </c>
      <c r="BC353" s="9" t="str">
        <f t="shared" si="401"/>
        <v/>
      </c>
      <c r="BD353" s="9" t="str">
        <f t="shared" si="402"/>
        <v/>
      </c>
      <c r="BE353" s="12" t="str">
        <f t="shared" si="403"/>
        <v/>
      </c>
      <c r="BF353" s="12" t="str">
        <f t="shared" si="404"/>
        <v/>
      </c>
      <c r="BG353" s="12" t="str">
        <f t="shared" si="405"/>
        <v/>
      </c>
      <c r="BH353" t="s">
        <v>1</v>
      </c>
      <c r="BI353" s="9" t="str">
        <f t="shared" si="406"/>
        <v/>
      </c>
      <c r="BJ353" s="1" t="str">
        <f t="shared" si="407"/>
        <v/>
      </c>
      <c r="BK353" t="s">
        <v>1</v>
      </c>
      <c r="BL353" s="9" t="str">
        <f t="shared" si="408"/>
        <v/>
      </c>
      <c r="BM353" s="1" t="str">
        <f t="shared" si="409"/>
        <v/>
      </c>
      <c r="BN353" t="s">
        <v>1</v>
      </c>
      <c r="BO353" s="9" t="str">
        <f t="shared" si="410"/>
        <v/>
      </c>
      <c r="BP353" s="1" t="str">
        <f t="shared" si="350"/>
        <v/>
      </c>
      <c r="BQ353" t="s">
        <v>1</v>
      </c>
    </row>
    <row r="354" spans="3:69" x14ac:dyDescent="0.25">
      <c r="C354">
        <v>0</v>
      </c>
      <c r="D354" t="e">
        <f t="shared" si="351"/>
        <v>#VALUE!</v>
      </c>
      <c r="E354" t="e">
        <f t="shared" si="352"/>
        <v>#VALUE!</v>
      </c>
      <c r="F354" t="e">
        <f t="shared" si="353"/>
        <v>#VALUE!</v>
      </c>
      <c r="G354" t="e">
        <f t="shared" si="354"/>
        <v>#VALUE!</v>
      </c>
      <c r="H354" t="e">
        <f t="shared" si="355"/>
        <v>#VALUE!</v>
      </c>
      <c r="I354" t="e">
        <f t="shared" si="356"/>
        <v>#VALUE!</v>
      </c>
      <c r="J354" t="e">
        <f t="shared" si="357"/>
        <v>#VALUE!</v>
      </c>
      <c r="K354" t="e">
        <f t="shared" si="358"/>
        <v>#VALUE!</v>
      </c>
      <c r="L354" t="e">
        <f t="shared" si="359"/>
        <v>#VALUE!</v>
      </c>
      <c r="M354" t="e">
        <f t="shared" si="360"/>
        <v>#VALUE!</v>
      </c>
      <c r="N354" t="e">
        <f t="shared" si="361"/>
        <v>#VALUE!</v>
      </c>
      <c r="O354" t="e">
        <f t="shared" si="362"/>
        <v>#VALUE!</v>
      </c>
      <c r="P354" t="e">
        <f t="shared" si="363"/>
        <v>#VALUE!</v>
      </c>
      <c r="Q354" t="e">
        <f t="shared" si="364"/>
        <v>#VALUE!</v>
      </c>
      <c r="R354" t="e">
        <f t="shared" si="365"/>
        <v>#VALUE!</v>
      </c>
      <c r="S354" t="e">
        <f t="shared" si="366"/>
        <v>#VALUE!</v>
      </c>
      <c r="T354" t="e">
        <f t="shared" si="367"/>
        <v>#VALUE!</v>
      </c>
      <c r="U354" t="e">
        <f t="shared" si="368"/>
        <v>#VALUE!</v>
      </c>
      <c r="V354" t="e">
        <f t="shared" si="369"/>
        <v>#VALUE!</v>
      </c>
      <c r="W354" t="e">
        <f t="shared" si="370"/>
        <v>#VALUE!</v>
      </c>
      <c r="X354" t="e">
        <f t="shared" si="371"/>
        <v>#VALUE!</v>
      </c>
      <c r="Y354" t="e">
        <f t="shared" si="372"/>
        <v>#VALUE!</v>
      </c>
      <c r="Z354" t="e">
        <f t="shared" si="373"/>
        <v>#VALUE!</v>
      </c>
      <c r="AA354" t="e">
        <f t="shared" si="374"/>
        <v>#VALUE!</v>
      </c>
      <c r="AB354" t="e">
        <f t="shared" si="375"/>
        <v>#VALUE!</v>
      </c>
      <c r="AC354" t="e">
        <f t="shared" si="376"/>
        <v>#VALUE!</v>
      </c>
      <c r="AD354" t="e">
        <f t="shared" si="377"/>
        <v>#VALUE!</v>
      </c>
      <c r="AE354" t="e">
        <f t="shared" si="378"/>
        <v>#VALUE!</v>
      </c>
      <c r="AF354" t="e">
        <f t="shared" si="379"/>
        <v>#VALUE!</v>
      </c>
      <c r="AG354" t="e">
        <f t="shared" si="380"/>
        <v>#VALUE!</v>
      </c>
      <c r="AH354" t="e">
        <f t="shared" si="381"/>
        <v>#VALUE!</v>
      </c>
      <c r="AI354" t="e">
        <f t="shared" si="382"/>
        <v>#VALUE!</v>
      </c>
      <c r="AJ354" t="e">
        <f t="shared" si="383"/>
        <v>#VALUE!</v>
      </c>
      <c r="AK354" t="e">
        <f t="shared" si="384"/>
        <v>#VALUE!</v>
      </c>
      <c r="AL354" t="e">
        <f t="shared" si="385"/>
        <v>#VALUE!</v>
      </c>
      <c r="AM354" t="e">
        <f t="shared" si="386"/>
        <v>#VALUE!</v>
      </c>
      <c r="AN354" t="e">
        <f t="shared" si="387"/>
        <v>#VALUE!</v>
      </c>
      <c r="AO354" t="e">
        <f t="shared" si="388"/>
        <v>#VALUE!</v>
      </c>
      <c r="AP354" t="e">
        <f t="shared" si="389"/>
        <v>#VALUE!</v>
      </c>
      <c r="AQ354" t="e">
        <f t="shared" si="390"/>
        <v>#VALUE!</v>
      </c>
      <c r="AR354" t="e">
        <f t="shared" si="391"/>
        <v>#VALUE!</v>
      </c>
      <c r="AS354" t="e">
        <f t="shared" si="392"/>
        <v>#VALUE!</v>
      </c>
      <c r="AT354" t="e">
        <f t="shared" si="393"/>
        <v>#VALUE!</v>
      </c>
      <c r="AU354" t="e">
        <f t="shared" si="394"/>
        <v>#VALUE!</v>
      </c>
      <c r="AV354" t="e">
        <f t="shared" si="395"/>
        <v>#VALUE!</v>
      </c>
      <c r="AW354" t="s">
        <v>1</v>
      </c>
      <c r="AX354" s="9" t="str">
        <f t="shared" si="396"/>
        <v/>
      </c>
      <c r="AY354" s="9" t="str">
        <f t="shared" si="397"/>
        <v/>
      </c>
      <c r="AZ354" s="9" t="str">
        <f t="shared" si="398"/>
        <v/>
      </c>
      <c r="BA354" s="1" t="str">
        <f t="shared" si="399"/>
        <v/>
      </c>
      <c r="BB354" s="1" t="str">
        <f t="shared" si="400"/>
        <v/>
      </c>
      <c r="BC354" s="9" t="str">
        <f t="shared" si="401"/>
        <v/>
      </c>
      <c r="BD354" s="9" t="str">
        <f t="shared" si="402"/>
        <v/>
      </c>
      <c r="BE354" s="12" t="str">
        <f t="shared" si="403"/>
        <v/>
      </c>
      <c r="BF354" s="12" t="str">
        <f t="shared" si="404"/>
        <v/>
      </c>
      <c r="BG354" s="12" t="str">
        <f t="shared" si="405"/>
        <v/>
      </c>
      <c r="BH354" t="s">
        <v>1</v>
      </c>
      <c r="BI354" s="9" t="str">
        <f t="shared" si="406"/>
        <v/>
      </c>
      <c r="BJ354" s="1" t="str">
        <f t="shared" si="407"/>
        <v/>
      </c>
      <c r="BK354" t="s">
        <v>1</v>
      </c>
      <c r="BL354" s="9" t="str">
        <f t="shared" si="408"/>
        <v/>
      </c>
      <c r="BM354" s="1" t="str">
        <f t="shared" si="409"/>
        <v/>
      </c>
      <c r="BN354" t="s">
        <v>1</v>
      </c>
      <c r="BO354" s="9" t="str">
        <f t="shared" si="410"/>
        <v/>
      </c>
      <c r="BP354" s="1" t="str">
        <f t="shared" si="350"/>
        <v/>
      </c>
      <c r="BQ354" t="s">
        <v>1</v>
      </c>
    </row>
    <row r="355" spans="3:69" x14ac:dyDescent="0.25">
      <c r="C355">
        <v>0</v>
      </c>
      <c r="D355" t="e">
        <f t="shared" si="351"/>
        <v>#VALUE!</v>
      </c>
      <c r="E355" t="e">
        <f t="shared" si="352"/>
        <v>#VALUE!</v>
      </c>
      <c r="F355" t="e">
        <f t="shared" si="353"/>
        <v>#VALUE!</v>
      </c>
      <c r="G355" t="e">
        <f t="shared" si="354"/>
        <v>#VALUE!</v>
      </c>
      <c r="H355" t="e">
        <f t="shared" si="355"/>
        <v>#VALUE!</v>
      </c>
      <c r="I355" t="e">
        <f t="shared" si="356"/>
        <v>#VALUE!</v>
      </c>
      <c r="J355" t="e">
        <f t="shared" si="357"/>
        <v>#VALUE!</v>
      </c>
      <c r="K355" t="e">
        <f t="shared" si="358"/>
        <v>#VALUE!</v>
      </c>
      <c r="L355" t="e">
        <f t="shared" si="359"/>
        <v>#VALUE!</v>
      </c>
      <c r="M355" t="e">
        <f t="shared" si="360"/>
        <v>#VALUE!</v>
      </c>
      <c r="N355" t="e">
        <f t="shared" si="361"/>
        <v>#VALUE!</v>
      </c>
      <c r="O355" t="e">
        <f t="shared" si="362"/>
        <v>#VALUE!</v>
      </c>
      <c r="P355" t="e">
        <f t="shared" si="363"/>
        <v>#VALUE!</v>
      </c>
      <c r="Q355" t="e">
        <f t="shared" si="364"/>
        <v>#VALUE!</v>
      </c>
      <c r="R355" t="e">
        <f t="shared" si="365"/>
        <v>#VALUE!</v>
      </c>
      <c r="S355" t="e">
        <f t="shared" si="366"/>
        <v>#VALUE!</v>
      </c>
      <c r="T355" t="e">
        <f t="shared" si="367"/>
        <v>#VALUE!</v>
      </c>
      <c r="U355" t="e">
        <f t="shared" si="368"/>
        <v>#VALUE!</v>
      </c>
      <c r="V355" t="e">
        <f t="shared" si="369"/>
        <v>#VALUE!</v>
      </c>
      <c r="W355" t="e">
        <f t="shared" si="370"/>
        <v>#VALUE!</v>
      </c>
      <c r="X355" t="e">
        <f t="shared" si="371"/>
        <v>#VALUE!</v>
      </c>
      <c r="Y355" t="e">
        <f t="shared" si="372"/>
        <v>#VALUE!</v>
      </c>
      <c r="Z355" t="e">
        <f t="shared" si="373"/>
        <v>#VALUE!</v>
      </c>
      <c r="AA355" t="e">
        <f t="shared" si="374"/>
        <v>#VALUE!</v>
      </c>
      <c r="AB355" t="e">
        <f t="shared" si="375"/>
        <v>#VALUE!</v>
      </c>
      <c r="AC355" t="e">
        <f t="shared" si="376"/>
        <v>#VALUE!</v>
      </c>
      <c r="AD355" t="e">
        <f t="shared" si="377"/>
        <v>#VALUE!</v>
      </c>
      <c r="AE355" t="e">
        <f t="shared" si="378"/>
        <v>#VALUE!</v>
      </c>
      <c r="AF355" t="e">
        <f t="shared" si="379"/>
        <v>#VALUE!</v>
      </c>
      <c r="AG355" t="e">
        <f t="shared" si="380"/>
        <v>#VALUE!</v>
      </c>
      <c r="AH355" t="e">
        <f t="shared" si="381"/>
        <v>#VALUE!</v>
      </c>
      <c r="AI355" t="e">
        <f t="shared" si="382"/>
        <v>#VALUE!</v>
      </c>
      <c r="AJ355" t="e">
        <f t="shared" si="383"/>
        <v>#VALUE!</v>
      </c>
      <c r="AK355" t="e">
        <f t="shared" si="384"/>
        <v>#VALUE!</v>
      </c>
      <c r="AL355" t="e">
        <f t="shared" si="385"/>
        <v>#VALUE!</v>
      </c>
      <c r="AM355" t="e">
        <f t="shared" si="386"/>
        <v>#VALUE!</v>
      </c>
      <c r="AN355" t="e">
        <f t="shared" si="387"/>
        <v>#VALUE!</v>
      </c>
      <c r="AO355" t="e">
        <f t="shared" si="388"/>
        <v>#VALUE!</v>
      </c>
      <c r="AP355" t="e">
        <f t="shared" si="389"/>
        <v>#VALUE!</v>
      </c>
      <c r="AQ355" t="e">
        <f t="shared" si="390"/>
        <v>#VALUE!</v>
      </c>
      <c r="AR355" t="e">
        <f t="shared" si="391"/>
        <v>#VALUE!</v>
      </c>
      <c r="AS355" t="e">
        <f t="shared" si="392"/>
        <v>#VALUE!</v>
      </c>
      <c r="AT355" t="e">
        <f t="shared" si="393"/>
        <v>#VALUE!</v>
      </c>
      <c r="AU355" t="e">
        <f t="shared" si="394"/>
        <v>#VALUE!</v>
      </c>
      <c r="AV355" t="e">
        <f t="shared" si="395"/>
        <v>#VALUE!</v>
      </c>
      <c r="AW355" t="s">
        <v>1</v>
      </c>
      <c r="AX355" s="9" t="str">
        <f t="shared" si="396"/>
        <v/>
      </c>
      <c r="AY355" s="9" t="str">
        <f t="shared" si="397"/>
        <v/>
      </c>
      <c r="AZ355" s="9" t="str">
        <f t="shared" si="398"/>
        <v/>
      </c>
      <c r="BA355" s="1" t="str">
        <f t="shared" si="399"/>
        <v/>
      </c>
      <c r="BB355" s="1" t="str">
        <f t="shared" si="400"/>
        <v/>
      </c>
      <c r="BC355" s="9" t="str">
        <f t="shared" si="401"/>
        <v/>
      </c>
      <c r="BD355" s="9" t="str">
        <f t="shared" si="402"/>
        <v/>
      </c>
      <c r="BE355" s="12" t="str">
        <f t="shared" si="403"/>
        <v/>
      </c>
      <c r="BF355" s="12" t="str">
        <f t="shared" si="404"/>
        <v/>
      </c>
      <c r="BG355" s="12" t="str">
        <f t="shared" si="405"/>
        <v/>
      </c>
      <c r="BH355" t="s">
        <v>1</v>
      </c>
      <c r="BI355" s="9" t="str">
        <f t="shared" si="406"/>
        <v/>
      </c>
      <c r="BJ355" s="1" t="str">
        <f t="shared" si="407"/>
        <v/>
      </c>
      <c r="BK355" t="s">
        <v>1</v>
      </c>
      <c r="BL355" s="9" t="str">
        <f t="shared" si="408"/>
        <v/>
      </c>
      <c r="BM355" s="1" t="str">
        <f t="shared" si="409"/>
        <v/>
      </c>
      <c r="BN355" t="s">
        <v>1</v>
      </c>
      <c r="BO355" s="9" t="str">
        <f t="shared" si="410"/>
        <v/>
      </c>
      <c r="BP355" s="1" t="str">
        <f t="shared" si="350"/>
        <v/>
      </c>
      <c r="BQ355" t="s">
        <v>1</v>
      </c>
    </row>
    <row r="356" spans="3:69" x14ac:dyDescent="0.25">
      <c r="C356">
        <v>0</v>
      </c>
      <c r="D356" t="e">
        <f t="shared" si="351"/>
        <v>#VALUE!</v>
      </c>
      <c r="E356" t="e">
        <f t="shared" si="352"/>
        <v>#VALUE!</v>
      </c>
      <c r="F356" t="e">
        <f t="shared" si="353"/>
        <v>#VALUE!</v>
      </c>
      <c r="G356" t="e">
        <f t="shared" si="354"/>
        <v>#VALUE!</v>
      </c>
      <c r="H356" t="e">
        <f t="shared" si="355"/>
        <v>#VALUE!</v>
      </c>
      <c r="I356" t="e">
        <f t="shared" si="356"/>
        <v>#VALUE!</v>
      </c>
      <c r="J356" t="e">
        <f t="shared" si="357"/>
        <v>#VALUE!</v>
      </c>
      <c r="K356" t="e">
        <f t="shared" si="358"/>
        <v>#VALUE!</v>
      </c>
      <c r="L356" t="e">
        <f t="shared" si="359"/>
        <v>#VALUE!</v>
      </c>
      <c r="M356" t="e">
        <f t="shared" si="360"/>
        <v>#VALUE!</v>
      </c>
      <c r="N356" t="e">
        <f t="shared" si="361"/>
        <v>#VALUE!</v>
      </c>
      <c r="O356" t="e">
        <f t="shared" si="362"/>
        <v>#VALUE!</v>
      </c>
      <c r="P356" t="e">
        <f t="shared" si="363"/>
        <v>#VALUE!</v>
      </c>
      <c r="Q356" t="e">
        <f t="shared" si="364"/>
        <v>#VALUE!</v>
      </c>
      <c r="R356" t="e">
        <f t="shared" si="365"/>
        <v>#VALUE!</v>
      </c>
      <c r="S356" t="e">
        <f t="shared" si="366"/>
        <v>#VALUE!</v>
      </c>
      <c r="T356" t="e">
        <f t="shared" si="367"/>
        <v>#VALUE!</v>
      </c>
      <c r="U356" t="e">
        <f t="shared" si="368"/>
        <v>#VALUE!</v>
      </c>
      <c r="V356" t="e">
        <f t="shared" si="369"/>
        <v>#VALUE!</v>
      </c>
      <c r="W356" t="e">
        <f t="shared" si="370"/>
        <v>#VALUE!</v>
      </c>
      <c r="X356" t="e">
        <f t="shared" si="371"/>
        <v>#VALUE!</v>
      </c>
      <c r="Y356" t="e">
        <f t="shared" si="372"/>
        <v>#VALUE!</v>
      </c>
      <c r="Z356" t="e">
        <f t="shared" si="373"/>
        <v>#VALUE!</v>
      </c>
      <c r="AA356" t="e">
        <f t="shared" si="374"/>
        <v>#VALUE!</v>
      </c>
      <c r="AB356" t="e">
        <f t="shared" si="375"/>
        <v>#VALUE!</v>
      </c>
      <c r="AC356" t="e">
        <f t="shared" si="376"/>
        <v>#VALUE!</v>
      </c>
      <c r="AD356" t="e">
        <f t="shared" si="377"/>
        <v>#VALUE!</v>
      </c>
      <c r="AE356" t="e">
        <f t="shared" si="378"/>
        <v>#VALUE!</v>
      </c>
      <c r="AF356" t="e">
        <f t="shared" si="379"/>
        <v>#VALUE!</v>
      </c>
      <c r="AG356" t="e">
        <f t="shared" si="380"/>
        <v>#VALUE!</v>
      </c>
      <c r="AH356" t="e">
        <f t="shared" si="381"/>
        <v>#VALUE!</v>
      </c>
      <c r="AI356" t="e">
        <f t="shared" si="382"/>
        <v>#VALUE!</v>
      </c>
      <c r="AJ356" t="e">
        <f t="shared" si="383"/>
        <v>#VALUE!</v>
      </c>
      <c r="AK356" t="e">
        <f t="shared" si="384"/>
        <v>#VALUE!</v>
      </c>
      <c r="AL356" t="e">
        <f t="shared" si="385"/>
        <v>#VALUE!</v>
      </c>
      <c r="AM356" t="e">
        <f t="shared" si="386"/>
        <v>#VALUE!</v>
      </c>
      <c r="AN356" t="e">
        <f t="shared" si="387"/>
        <v>#VALUE!</v>
      </c>
      <c r="AO356" t="e">
        <f t="shared" si="388"/>
        <v>#VALUE!</v>
      </c>
      <c r="AP356" t="e">
        <f t="shared" si="389"/>
        <v>#VALUE!</v>
      </c>
      <c r="AQ356" t="e">
        <f t="shared" si="390"/>
        <v>#VALUE!</v>
      </c>
      <c r="AR356" t="e">
        <f t="shared" si="391"/>
        <v>#VALUE!</v>
      </c>
      <c r="AS356" t="e">
        <f t="shared" si="392"/>
        <v>#VALUE!</v>
      </c>
      <c r="AT356" t="e">
        <f t="shared" si="393"/>
        <v>#VALUE!</v>
      </c>
      <c r="AU356" t="e">
        <f t="shared" si="394"/>
        <v>#VALUE!</v>
      </c>
      <c r="AV356" t="e">
        <f t="shared" si="395"/>
        <v>#VALUE!</v>
      </c>
      <c r="AW356" t="s">
        <v>1</v>
      </c>
      <c r="AX356" s="9" t="str">
        <f t="shared" si="396"/>
        <v/>
      </c>
      <c r="AY356" s="9" t="str">
        <f t="shared" si="397"/>
        <v/>
      </c>
      <c r="AZ356" s="9" t="str">
        <f t="shared" si="398"/>
        <v/>
      </c>
      <c r="BA356" s="1" t="str">
        <f t="shared" si="399"/>
        <v/>
      </c>
      <c r="BB356" s="1" t="str">
        <f t="shared" si="400"/>
        <v/>
      </c>
      <c r="BC356" s="9" t="str">
        <f t="shared" si="401"/>
        <v/>
      </c>
      <c r="BD356" s="9" t="str">
        <f t="shared" si="402"/>
        <v/>
      </c>
      <c r="BE356" s="12" t="str">
        <f t="shared" si="403"/>
        <v/>
      </c>
      <c r="BF356" s="12" t="str">
        <f t="shared" si="404"/>
        <v/>
      </c>
      <c r="BG356" s="12" t="str">
        <f t="shared" si="405"/>
        <v/>
      </c>
      <c r="BH356" t="s">
        <v>1</v>
      </c>
      <c r="BI356" s="9" t="str">
        <f t="shared" si="406"/>
        <v/>
      </c>
      <c r="BJ356" s="1" t="str">
        <f t="shared" si="407"/>
        <v/>
      </c>
      <c r="BK356" t="s">
        <v>1</v>
      </c>
      <c r="BL356" s="9" t="str">
        <f t="shared" si="408"/>
        <v/>
      </c>
      <c r="BM356" s="1" t="str">
        <f t="shared" si="409"/>
        <v/>
      </c>
      <c r="BN356" t="s">
        <v>1</v>
      </c>
      <c r="BO356" s="9" t="str">
        <f t="shared" si="410"/>
        <v/>
      </c>
      <c r="BP356" s="1" t="str">
        <f t="shared" si="350"/>
        <v/>
      </c>
      <c r="BQ356" t="s">
        <v>1</v>
      </c>
    </row>
    <row r="357" spans="3:69" x14ac:dyDescent="0.25">
      <c r="C357">
        <v>0</v>
      </c>
      <c r="D357" t="e">
        <f t="shared" si="351"/>
        <v>#VALUE!</v>
      </c>
      <c r="E357" t="e">
        <f t="shared" si="352"/>
        <v>#VALUE!</v>
      </c>
      <c r="F357" t="e">
        <f t="shared" si="353"/>
        <v>#VALUE!</v>
      </c>
      <c r="G357" t="e">
        <f t="shared" si="354"/>
        <v>#VALUE!</v>
      </c>
      <c r="H357" t="e">
        <f t="shared" si="355"/>
        <v>#VALUE!</v>
      </c>
      <c r="I357" t="e">
        <f t="shared" si="356"/>
        <v>#VALUE!</v>
      </c>
      <c r="J357" t="e">
        <f t="shared" si="357"/>
        <v>#VALUE!</v>
      </c>
      <c r="K357" t="e">
        <f t="shared" si="358"/>
        <v>#VALUE!</v>
      </c>
      <c r="L357" t="e">
        <f t="shared" si="359"/>
        <v>#VALUE!</v>
      </c>
      <c r="M357" t="e">
        <f t="shared" si="360"/>
        <v>#VALUE!</v>
      </c>
      <c r="N357" t="e">
        <f t="shared" si="361"/>
        <v>#VALUE!</v>
      </c>
      <c r="O357" t="e">
        <f t="shared" si="362"/>
        <v>#VALUE!</v>
      </c>
      <c r="P357" t="e">
        <f t="shared" si="363"/>
        <v>#VALUE!</v>
      </c>
      <c r="Q357" t="e">
        <f t="shared" si="364"/>
        <v>#VALUE!</v>
      </c>
      <c r="R357" t="e">
        <f t="shared" si="365"/>
        <v>#VALUE!</v>
      </c>
      <c r="S357" t="e">
        <f t="shared" si="366"/>
        <v>#VALUE!</v>
      </c>
      <c r="T357" t="e">
        <f t="shared" si="367"/>
        <v>#VALUE!</v>
      </c>
      <c r="U357" t="e">
        <f t="shared" si="368"/>
        <v>#VALUE!</v>
      </c>
      <c r="V357" t="e">
        <f t="shared" si="369"/>
        <v>#VALUE!</v>
      </c>
      <c r="W357" t="e">
        <f t="shared" si="370"/>
        <v>#VALUE!</v>
      </c>
      <c r="X357" t="e">
        <f t="shared" si="371"/>
        <v>#VALUE!</v>
      </c>
      <c r="Y357" t="e">
        <f t="shared" si="372"/>
        <v>#VALUE!</v>
      </c>
      <c r="Z357" t="e">
        <f t="shared" si="373"/>
        <v>#VALUE!</v>
      </c>
      <c r="AA357" t="e">
        <f t="shared" si="374"/>
        <v>#VALUE!</v>
      </c>
      <c r="AB357" t="e">
        <f t="shared" si="375"/>
        <v>#VALUE!</v>
      </c>
      <c r="AC357" t="e">
        <f t="shared" si="376"/>
        <v>#VALUE!</v>
      </c>
      <c r="AD357" t="e">
        <f t="shared" si="377"/>
        <v>#VALUE!</v>
      </c>
      <c r="AE357" t="e">
        <f t="shared" si="378"/>
        <v>#VALUE!</v>
      </c>
      <c r="AF357" t="e">
        <f t="shared" si="379"/>
        <v>#VALUE!</v>
      </c>
      <c r="AG357" t="e">
        <f t="shared" si="380"/>
        <v>#VALUE!</v>
      </c>
      <c r="AH357" t="e">
        <f t="shared" si="381"/>
        <v>#VALUE!</v>
      </c>
      <c r="AI357" t="e">
        <f t="shared" si="382"/>
        <v>#VALUE!</v>
      </c>
      <c r="AJ357" t="e">
        <f t="shared" si="383"/>
        <v>#VALUE!</v>
      </c>
      <c r="AK357" t="e">
        <f t="shared" si="384"/>
        <v>#VALUE!</v>
      </c>
      <c r="AL357" t="e">
        <f t="shared" si="385"/>
        <v>#VALUE!</v>
      </c>
      <c r="AM357" t="e">
        <f t="shared" si="386"/>
        <v>#VALUE!</v>
      </c>
      <c r="AN357" t="e">
        <f t="shared" si="387"/>
        <v>#VALUE!</v>
      </c>
      <c r="AO357" t="e">
        <f t="shared" si="388"/>
        <v>#VALUE!</v>
      </c>
      <c r="AP357" t="e">
        <f t="shared" si="389"/>
        <v>#VALUE!</v>
      </c>
      <c r="AQ357" t="e">
        <f t="shared" si="390"/>
        <v>#VALUE!</v>
      </c>
      <c r="AR357" t="e">
        <f t="shared" si="391"/>
        <v>#VALUE!</v>
      </c>
      <c r="AS357" t="e">
        <f t="shared" si="392"/>
        <v>#VALUE!</v>
      </c>
      <c r="AT357" t="e">
        <f t="shared" si="393"/>
        <v>#VALUE!</v>
      </c>
      <c r="AU357" t="e">
        <f t="shared" si="394"/>
        <v>#VALUE!</v>
      </c>
      <c r="AV357" t="e">
        <f t="shared" si="395"/>
        <v>#VALUE!</v>
      </c>
      <c r="AW357" t="s">
        <v>1</v>
      </c>
      <c r="AX357" s="9" t="str">
        <f t="shared" si="396"/>
        <v/>
      </c>
      <c r="AY357" s="9" t="str">
        <f t="shared" si="397"/>
        <v/>
      </c>
      <c r="AZ357" s="9" t="str">
        <f t="shared" si="398"/>
        <v/>
      </c>
      <c r="BA357" s="1" t="str">
        <f t="shared" si="399"/>
        <v/>
      </c>
      <c r="BB357" s="1" t="str">
        <f t="shared" si="400"/>
        <v/>
      </c>
      <c r="BC357" s="9" t="str">
        <f t="shared" si="401"/>
        <v/>
      </c>
      <c r="BD357" s="9" t="str">
        <f t="shared" si="402"/>
        <v/>
      </c>
      <c r="BE357" s="12" t="str">
        <f t="shared" si="403"/>
        <v/>
      </c>
      <c r="BF357" s="12" t="str">
        <f t="shared" si="404"/>
        <v/>
      </c>
      <c r="BG357" s="12" t="str">
        <f t="shared" si="405"/>
        <v/>
      </c>
      <c r="BH357" t="s">
        <v>1</v>
      </c>
      <c r="BI357" s="9" t="str">
        <f t="shared" si="406"/>
        <v/>
      </c>
      <c r="BJ357" s="1" t="str">
        <f t="shared" si="407"/>
        <v/>
      </c>
      <c r="BK357" t="s">
        <v>1</v>
      </c>
      <c r="BL357" s="9" t="str">
        <f t="shared" si="408"/>
        <v/>
      </c>
      <c r="BM357" s="1" t="str">
        <f t="shared" si="409"/>
        <v/>
      </c>
      <c r="BN357" t="s">
        <v>1</v>
      </c>
      <c r="BO357" s="9" t="str">
        <f t="shared" si="410"/>
        <v/>
      </c>
      <c r="BP357" s="1" t="str">
        <f t="shared" si="350"/>
        <v/>
      </c>
      <c r="BQ357" t="s">
        <v>1</v>
      </c>
    </row>
    <row r="358" spans="3:69" x14ac:dyDescent="0.25">
      <c r="C358">
        <v>0</v>
      </c>
      <c r="D358" t="e">
        <f t="shared" si="351"/>
        <v>#VALUE!</v>
      </c>
      <c r="E358" t="e">
        <f t="shared" si="352"/>
        <v>#VALUE!</v>
      </c>
      <c r="F358" t="e">
        <f t="shared" si="353"/>
        <v>#VALUE!</v>
      </c>
      <c r="G358" t="e">
        <f t="shared" si="354"/>
        <v>#VALUE!</v>
      </c>
      <c r="H358" t="e">
        <f t="shared" si="355"/>
        <v>#VALUE!</v>
      </c>
      <c r="I358" t="e">
        <f t="shared" si="356"/>
        <v>#VALUE!</v>
      </c>
      <c r="J358" t="e">
        <f t="shared" si="357"/>
        <v>#VALUE!</v>
      </c>
      <c r="K358" t="e">
        <f t="shared" si="358"/>
        <v>#VALUE!</v>
      </c>
      <c r="L358" t="e">
        <f t="shared" si="359"/>
        <v>#VALUE!</v>
      </c>
      <c r="M358" t="e">
        <f t="shared" si="360"/>
        <v>#VALUE!</v>
      </c>
      <c r="N358" t="e">
        <f t="shared" si="361"/>
        <v>#VALUE!</v>
      </c>
      <c r="O358" t="e">
        <f t="shared" si="362"/>
        <v>#VALUE!</v>
      </c>
      <c r="P358" t="e">
        <f t="shared" si="363"/>
        <v>#VALUE!</v>
      </c>
      <c r="Q358" t="e">
        <f t="shared" si="364"/>
        <v>#VALUE!</v>
      </c>
      <c r="R358" t="e">
        <f t="shared" si="365"/>
        <v>#VALUE!</v>
      </c>
      <c r="S358" t="e">
        <f t="shared" si="366"/>
        <v>#VALUE!</v>
      </c>
      <c r="T358" t="e">
        <f t="shared" si="367"/>
        <v>#VALUE!</v>
      </c>
      <c r="U358" t="e">
        <f t="shared" si="368"/>
        <v>#VALUE!</v>
      </c>
      <c r="V358" t="e">
        <f t="shared" si="369"/>
        <v>#VALUE!</v>
      </c>
      <c r="W358" t="e">
        <f t="shared" si="370"/>
        <v>#VALUE!</v>
      </c>
      <c r="X358" t="e">
        <f t="shared" si="371"/>
        <v>#VALUE!</v>
      </c>
      <c r="Y358" t="e">
        <f t="shared" si="372"/>
        <v>#VALUE!</v>
      </c>
      <c r="Z358" t="e">
        <f t="shared" si="373"/>
        <v>#VALUE!</v>
      </c>
      <c r="AA358" t="e">
        <f t="shared" si="374"/>
        <v>#VALUE!</v>
      </c>
      <c r="AB358" t="e">
        <f t="shared" si="375"/>
        <v>#VALUE!</v>
      </c>
      <c r="AC358" t="e">
        <f t="shared" si="376"/>
        <v>#VALUE!</v>
      </c>
      <c r="AD358" t="e">
        <f t="shared" si="377"/>
        <v>#VALUE!</v>
      </c>
      <c r="AE358" t="e">
        <f t="shared" si="378"/>
        <v>#VALUE!</v>
      </c>
      <c r="AF358" t="e">
        <f t="shared" si="379"/>
        <v>#VALUE!</v>
      </c>
      <c r="AG358" t="e">
        <f t="shared" si="380"/>
        <v>#VALUE!</v>
      </c>
      <c r="AH358" t="e">
        <f t="shared" si="381"/>
        <v>#VALUE!</v>
      </c>
      <c r="AI358" t="e">
        <f t="shared" si="382"/>
        <v>#VALUE!</v>
      </c>
      <c r="AJ358" t="e">
        <f t="shared" si="383"/>
        <v>#VALUE!</v>
      </c>
      <c r="AK358" t="e">
        <f t="shared" si="384"/>
        <v>#VALUE!</v>
      </c>
      <c r="AL358" t="e">
        <f t="shared" si="385"/>
        <v>#VALUE!</v>
      </c>
      <c r="AM358" t="e">
        <f t="shared" si="386"/>
        <v>#VALUE!</v>
      </c>
      <c r="AN358" t="e">
        <f t="shared" si="387"/>
        <v>#VALUE!</v>
      </c>
      <c r="AO358" t="e">
        <f t="shared" si="388"/>
        <v>#VALUE!</v>
      </c>
      <c r="AP358" t="e">
        <f t="shared" si="389"/>
        <v>#VALUE!</v>
      </c>
      <c r="AQ358" t="e">
        <f t="shared" si="390"/>
        <v>#VALUE!</v>
      </c>
      <c r="AR358" t="e">
        <f t="shared" si="391"/>
        <v>#VALUE!</v>
      </c>
      <c r="AS358" t="e">
        <f t="shared" si="392"/>
        <v>#VALUE!</v>
      </c>
      <c r="AT358" t="e">
        <f t="shared" si="393"/>
        <v>#VALUE!</v>
      </c>
      <c r="AU358" t="e">
        <f t="shared" si="394"/>
        <v>#VALUE!</v>
      </c>
      <c r="AV358" t="e">
        <f t="shared" si="395"/>
        <v>#VALUE!</v>
      </c>
      <c r="AW358" t="s">
        <v>1</v>
      </c>
      <c r="AX358" s="9" t="str">
        <f t="shared" si="396"/>
        <v/>
      </c>
      <c r="AY358" s="9" t="str">
        <f t="shared" si="397"/>
        <v/>
      </c>
      <c r="AZ358" s="9" t="str">
        <f t="shared" si="398"/>
        <v/>
      </c>
      <c r="BA358" s="1" t="str">
        <f t="shared" si="399"/>
        <v/>
      </c>
      <c r="BB358" s="1" t="str">
        <f t="shared" si="400"/>
        <v/>
      </c>
      <c r="BC358" s="9" t="str">
        <f t="shared" si="401"/>
        <v/>
      </c>
      <c r="BD358" s="9" t="str">
        <f t="shared" si="402"/>
        <v/>
      </c>
      <c r="BE358" s="12" t="str">
        <f t="shared" si="403"/>
        <v/>
      </c>
      <c r="BF358" s="12" t="str">
        <f t="shared" si="404"/>
        <v/>
      </c>
      <c r="BG358" s="12" t="str">
        <f t="shared" si="405"/>
        <v/>
      </c>
      <c r="BH358" t="s">
        <v>1</v>
      </c>
      <c r="BI358" s="9" t="str">
        <f t="shared" si="406"/>
        <v/>
      </c>
      <c r="BJ358" s="1" t="str">
        <f t="shared" si="407"/>
        <v/>
      </c>
      <c r="BK358" t="s">
        <v>1</v>
      </c>
      <c r="BL358" s="9" t="str">
        <f t="shared" si="408"/>
        <v/>
      </c>
      <c r="BM358" s="1" t="str">
        <f t="shared" si="409"/>
        <v/>
      </c>
      <c r="BN358" t="s">
        <v>1</v>
      </c>
      <c r="BO358" s="9" t="str">
        <f t="shared" si="410"/>
        <v/>
      </c>
      <c r="BP358" s="1" t="str">
        <f t="shared" si="350"/>
        <v/>
      </c>
      <c r="BQ358" t="s">
        <v>1</v>
      </c>
    </row>
    <row r="359" spans="3:69" x14ac:dyDescent="0.25">
      <c r="C359">
        <v>0</v>
      </c>
      <c r="D359" t="e">
        <f t="shared" si="351"/>
        <v>#VALUE!</v>
      </c>
      <c r="E359" t="e">
        <f t="shared" si="352"/>
        <v>#VALUE!</v>
      </c>
      <c r="F359" t="e">
        <f t="shared" si="353"/>
        <v>#VALUE!</v>
      </c>
      <c r="G359" t="e">
        <f t="shared" si="354"/>
        <v>#VALUE!</v>
      </c>
      <c r="H359" t="e">
        <f t="shared" si="355"/>
        <v>#VALUE!</v>
      </c>
      <c r="I359" t="e">
        <f t="shared" si="356"/>
        <v>#VALUE!</v>
      </c>
      <c r="J359" t="e">
        <f t="shared" si="357"/>
        <v>#VALUE!</v>
      </c>
      <c r="K359" t="e">
        <f t="shared" si="358"/>
        <v>#VALUE!</v>
      </c>
      <c r="L359" t="e">
        <f t="shared" si="359"/>
        <v>#VALUE!</v>
      </c>
      <c r="M359" t="e">
        <f t="shared" si="360"/>
        <v>#VALUE!</v>
      </c>
      <c r="N359" t="e">
        <f t="shared" si="361"/>
        <v>#VALUE!</v>
      </c>
      <c r="O359" t="e">
        <f t="shared" si="362"/>
        <v>#VALUE!</v>
      </c>
      <c r="P359" t="e">
        <f t="shared" si="363"/>
        <v>#VALUE!</v>
      </c>
      <c r="Q359" t="e">
        <f t="shared" si="364"/>
        <v>#VALUE!</v>
      </c>
      <c r="R359" t="e">
        <f t="shared" si="365"/>
        <v>#VALUE!</v>
      </c>
      <c r="S359" t="e">
        <f t="shared" si="366"/>
        <v>#VALUE!</v>
      </c>
      <c r="T359" t="e">
        <f t="shared" si="367"/>
        <v>#VALUE!</v>
      </c>
      <c r="U359" t="e">
        <f t="shared" si="368"/>
        <v>#VALUE!</v>
      </c>
      <c r="V359" t="e">
        <f t="shared" si="369"/>
        <v>#VALUE!</v>
      </c>
      <c r="W359" t="e">
        <f t="shared" si="370"/>
        <v>#VALUE!</v>
      </c>
      <c r="X359" t="e">
        <f t="shared" si="371"/>
        <v>#VALUE!</v>
      </c>
      <c r="Y359" t="e">
        <f t="shared" si="372"/>
        <v>#VALUE!</v>
      </c>
      <c r="Z359" t="e">
        <f t="shared" si="373"/>
        <v>#VALUE!</v>
      </c>
      <c r="AA359" t="e">
        <f t="shared" si="374"/>
        <v>#VALUE!</v>
      </c>
      <c r="AB359" t="e">
        <f t="shared" si="375"/>
        <v>#VALUE!</v>
      </c>
      <c r="AC359" t="e">
        <f t="shared" si="376"/>
        <v>#VALUE!</v>
      </c>
      <c r="AD359" t="e">
        <f t="shared" si="377"/>
        <v>#VALUE!</v>
      </c>
      <c r="AE359" t="e">
        <f t="shared" si="378"/>
        <v>#VALUE!</v>
      </c>
      <c r="AF359" t="e">
        <f t="shared" si="379"/>
        <v>#VALUE!</v>
      </c>
      <c r="AG359" t="e">
        <f t="shared" si="380"/>
        <v>#VALUE!</v>
      </c>
      <c r="AH359" t="e">
        <f t="shared" si="381"/>
        <v>#VALUE!</v>
      </c>
      <c r="AI359" t="e">
        <f t="shared" si="382"/>
        <v>#VALUE!</v>
      </c>
      <c r="AJ359" t="e">
        <f t="shared" si="383"/>
        <v>#VALUE!</v>
      </c>
      <c r="AK359" t="e">
        <f t="shared" si="384"/>
        <v>#VALUE!</v>
      </c>
      <c r="AL359" t="e">
        <f t="shared" si="385"/>
        <v>#VALUE!</v>
      </c>
      <c r="AM359" t="e">
        <f t="shared" si="386"/>
        <v>#VALUE!</v>
      </c>
      <c r="AN359" t="e">
        <f t="shared" si="387"/>
        <v>#VALUE!</v>
      </c>
      <c r="AO359" t="e">
        <f t="shared" si="388"/>
        <v>#VALUE!</v>
      </c>
      <c r="AP359" t="e">
        <f t="shared" si="389"/>
        <v>#VALUE!</v>
      </c>
      <c r="AQ359" t="e">
        <f t="shared" si="390"/>
        <v>#VALUE!</v>
      </c>
      <c r="AR359" t="e">
        <f t="shared" si="391"/>
        <v>#VALUE!</v>
      </c>
      <c r="AS359" t="e">
        <f t="shared" si="392"/>
        <v>#VALUE!</v>
      </c>
      <c r="AT359" t="e">
        <f t="shared" si="393"/>
        <v>#VALUE!</v>
      </c>
      <c r="AU359" t="e">
        <f t="shared" si="394"/>
        <v>#VALUE!</v>
      </c>
      <c r="AV359" t="e">
        <f t="shared" si="395"/>
        <v>#VALUE!</v>
      </c>
      <c r="AW359" t="s">
        <v>1</v>
      </c>
      <c r="AX359" s="9" t="str">
        <f t="shared" si="396"/>
        <v/>
      </c>
      <c r="AY359" s="9" t="str">
        <f t="shared" si="397"/>
        <v/>
      </c>
      <c r="AZ359" s="9" t="str">
        <f t="shared" si="398"/>
        <v/>
      </c>
      <c r="BA359" s="1" t="str">
        <f t="shared" si="399"/>
        <v/>
      </c>
      <c r="BB359" s="1" t="str">
        <f t="shared" si="400"/>
        <v/>
      </c>
      <c r="BC359" s="9" t="str">
        <f t="shared" si="401"/>
        <v/>
      </c>
      <c r="BD359" s="9" t="str">
        <f t="shared" si="402"/>
        <v/>
      </c>
      <c r="BE359" s="12" t="str">
        <f t="shared" si="403"/>
        <v/>
      </c>
      <c r="BF359" s="12" t="str">
        <f t="shared" si="404"/>
        <v/>
      </c>
      <c r="BG359" s="12" t="str">
        <f t="shared" si="405"/>
        <v/>
      </c>
      <c r="BH359" t="s">
        <v>1</v>
      </c>
      <c r="BI359" s="9" t="str">
        <f t="shared" si="406"/>
        <v/>
      </c>
      <c r="BJ359" s="1" t="str">
        <f t="shared" si="407"/>
        <v/>
      </c>
      <c r="BK359" t="s">
        <v>1</v>
      </c>
      <c r="BL359" s="9" t="str">
        <f t="shared" si="408"/>
        <v/>
      </c>
      <c r="BM359" s="1" t="str">
        <f t="shared" si="409"/>
        <v/>
      </c>
      <c r="BN359" t="s">
        <v>1</v>
      </c>
      <c r="BO359" s="9" t="str">
        <f t="shared" si="410"/>
        <v/>
      </c>
      <c r="BP359" s="1" t="str">
        <f t="shared" si="350"/>
        <v/>
      </c>
      <c r="BQ359" t="s">
        <v>1</v>
      </c>
    </row>
    <row r="360" spans="3:69" x14ac:dyDescent="0.25">
      <c r="C360">
        <v>0</v>
      </c>
      <c r="D360" t="e">
        <f t="shared" si="351"/>
        <v>#VALUE!</v>
      </c>
      <c r="E360" t="e">
        <f t="shared" si="352"/>
        <v>#VALUE!</v>
      </c>
      <c r="F360" t="e">
        <f t="shared" si="353"/>
        <v>#VALUE!</v>
      </c>
      <c r="G360" t="e">
        <f t="shared" si="354"/>
        <v>#VALUE!</v>
      </c>
      <c r="H360" t="e">
        <f t="shared" si="355"/>
        <v>#VALUE!</v>
      </c>
      <c r="I360" t="e">
        <f t="shared" si="356"/>
        <v>#VALUE!</v>
      </c>
      <c r="J360" t="e">
        <f t="shared" si="357"/>
        <v>#VALUE!</v>
      </c>
      <c r="K360" t="e">
        <f t="shared" si="358"/>
        <v>#VALUE!</v>
      </c>
      <c r="L360" t="e">
        <f t="shared" si="359"/>
        <v>#VALUE!</v>
      </c>
      <c r="M360" t="e">
        <f t="shared" si="360"/>
        <v>#VALUE!</v>
      </c>
      <c r="N360" t="e">
        <f t="shared" si="361"/>
        <v>#VALUE!</v>
      </c>
      <c r="O360" t="e">
        <f t="shared" si="362"/>
        <v>#VALUE!</v>
      </c>
      <c r="P360" t="e">
        <f t="shared" si="363"/>
        <v>#VALUE!</v>
      </c>
      <c r="Q360" t="e">
        <f t="shared" si="364"/>
        <v>#VALUE!</v>
      </c>
      <c r="R360" t="e">
        <f t="shared" si="365"/>
        <v>#VALUE!</v>
      </c>
      <c r="S360" t="e">
        <f t="shared" si="366"/>
        <v>#VALUE!</v>
      </c>
      <c r="T360" t="e">
        <f t="shared" si="367"/>
        <v>#VALUE!</v>
      </c>
      <c r="U360" t="e">
        <f t="shared" si="368"/>
        <v>#VALUE!</v>
      </c>
      <c r="V360" t="e">
        <f t="shared" si="369"/>
        <v>#VALUE!</v>
      </c>
      <c r="W360" t="e">
        <f t="shared" si="370"/>
        <v>#VALUE!</v>
      </c>
      <c r="X360" t="e">
        <f t="shared" si="371"/>
        <v>#VALUE!</v>
      </c>
      <c r="Y360" t="e">
        <f t="shared" si="372"/>
        <v>#VALUE!</v>
      </c>
      <c r="Z360" t="e">
        <f t="shared" si="373"/>
        <v>#VALUE!</v>
      </c>
      <c r="AA360" t="e">
        <f t="shared" si="374"/>
        <v>#VALUE!</v>
      </c>
      <c r="AB360" t="e">
        <f t="shared" si="375"/>
        <v>#VALUE!</v>
      </c>
      <c r="AC360" t="e">
        <f t="shared" si="376"/>
        <v>#VALUE!</v>
      </c>
      <c r="AD360" t="e">
        <f t="shared" si="377"/>
        <v>#VALUE!</v>
      </c>
      <c r="AE360" t="e">
        <f t="shared" si="378"/>
        <v>#VALUE!</v>
      </c>
      <c r="AF360" t="e">
        <f t="shared" si="379"/>
        <v>#VALUE!</v>
      </c>
      <c r="AG360" t="e">
        <f t="shared" si="380"/>
        <v>#VALUE!</v>
      </c>
      <c r="AH360" t="e">
        <f t="shared" si="381"/>
        <v>#VALUE!</v>
      </c>
      <c r="AI360" t="e">
        <f t="shared" si="382"/>
        <v>#VALUE!</v>
      </c>
      <c r="AJ360" t="e">
        <f t="shared" si="383"/>
        <v>#VALUE!</v>
      </c>
      <c r="AK360" t="e">
        <f t="shared" si="384"/>
        <v>#VALUE!</v>
      </c>
      <c r="AL360" t="e">
        <f t="shared" si="385"/>
        <v>#VALUE!</v>
      </c>
      <c r="AM360" t="e">
        <f t="shared" si="386"/>
        <v>#VALUE!</v>
      </c>
      <c r="AN360" t="e">
        <f t="shared" si="387"/>
        <v>#VALUE!</v>
      </c>
      <c r="AO360" t="e">
        <f t="shared" si="388"/>
        <v>#VALUE!</v>
      </c>
      <c r="AP360" t="e">
        <f t="shared" si="389"/>
        <v>#VALUE!</v>
      </c>
      <c r="AQ360" t="e">
        <f t="shared" si="390"/>
        <v>#VALUE!</v>
      </c>
      <c r="AR360" t="e">
        <f t="shared" si="391"/>
        <v>#VALUE!</v>
      </c>
      <c r="AS360" t="e">
        <f t="shared" si="392"/>
        <v>#VALUE!</v>
      </c>
      <c r="AT360" t="e">
        <f t="shared" si="393"/>
        <v>#VALUE!</v>
      </c>
      <c r="AU360" t="e">
        <f t="shared" si="394"/>
        <v>#VALUE!</v>
      </c>
      <c r="AV360" t="e">
        <f t="shared" si="395"/>
        <v>#VALUE!</v>
      </c>
      <c r="AW360" t="s">
        <v>1</v>
      </c>
      <c r="AX360" s="9" t="str">
        <f t="shared" si="396"/>
        <v/>
      </c>
      <c r="AY360" s="9" t="str">
        <f t="shared" si="397"/>
        <v/>
      </c>
      <c r="AZ360" s="9" t="str">
        <f t="shared" si="398"/>
        <v/>
      </c>
      <c r="BA360" s="1" t="str">
        <f t="shared" si="399"/>
        <v/>
      </c>
      <c r="BB360" s="1" t="str">
        <f t="shared" si="400"/>
        <v/>
      </c>
      <c r="BC360" s="9" t="str">
        <f t="shared" si="401"/>
        <v/>
      </c>
      <c r="BD360" s="9" t="str">
        <f t="shared" si="402"/>
        <v/>
      </c>
      <c r="BE360" s="12" t="str">
        <f t="shared" si="403"/>
        <v/>
      </c>
      <c r="BF360" s="12" t="str">
        <f t="shared" si="404"/>
        <v/>
      </c>
      <c r="BG360" s="12" t="str">
        <f t="shared" si="405"/>
        <v/>
      </c>
      <c r="BH360" t="s">
        <v>1</v>
      </c>
      <c r="BI360" s="9" t="str">
        <f t="shared" si="406"/>
        <v/>
      </c>
      <c r="BJ360" s="1" t="str">
        <f t="shared" si="407"/>
        <v/>
      </c>
      <c r="BK360" t="s">
        <v>1</v>
      </c>
      <c r="BL360" s="9" t="str">
        <f t="shared" si="408"/>
        <v/>
      </c>
      <c r="BM360" s="1" t="str">
        <f t="shared" si="409"/>
        <v/>
      </c>
      <c r="BN360" t="s">
        <v>1</v>
      </c>
      <c r="BO360" s="9" t="str">
        <f t="shared" si="410"/>
        <v/>
      </c>
      <c r="BP360" s="1" t="str">
        <f t="shared" si="350"/>
        <v/>
      </c>
      <c r="BQ360" t="s">
        <v>1</v>
      </c>
    </row>
    <row r="361" spans="3:69" x14ac:dyDescent="0.25">
      <c r="C361">
        <v>0</v>
      </c>
      <c r="D361" t="e">
        <f t="shared" si="351"/>
        <v>#VALUE!</v>
      </c>
      <c r="E361" t="e">
        <f t="shared" si="352"/>
        <v>#VALUE!</v>
      </c>
      <c r="F361" t="e">
        <f t="shared" si="353"/>
        <v>#VALUE!</v>
      </c>
      <c r="G361" t="e">
        <f t="shared" si="354"/>
        <v>#VALUE!</v>
      </c>
      <c r="H361" t="e">
        <f t="shared" si="355"/>
        <v>#VALUE!</v>
      </c>
      <c r="I361" t="e">
        <f t="shared" si="356"/>
        <v>#VALUE!</v>
      </c>
      <c r="J361" t="e">
        <f t="shared" si="357"/>
        <v>#VALUE!</v>
      </c>
      <c r="K361" t="e">
        <f t="shared" si="358"/>
        <v>#VALUE!</v>
      </c>
      <c r="L361" t="e">
        <f t="shared" si="359"/>
        <v>#VALUE!</v>
      </c>
      <c r="M361" t="e">
        <f t="shared" si="360"/>
        <v>#VALUE!</v>
      </c>
      <c r="N361" t="e">
        <f t="shared" si="361"/>
        <v>#VALUE!</v>
      </c>
      <c r="O361" t="e">
        <f t="shared" si="362"/>
        <v>#VALUE!</v>
      </c>
      <c r="P361" t="e">
        <f t="shared" si="363"/>
        <v>#VALUE!</v>
      </c>
      <c r="Q361" t="e">
        <f t="shared" si="364"/>
        <v>#VALUE!</v>
      </c>
      <c r="R361" t="e">
        <f t="shared" si="365"/>
        <v>#VALUE!</v>
      </c>
      <c r="S361" t="e">
        <f t="shared" si="366"/>
        <v>#VALUE!</v>
      </c>
      <c r="T361" t="e">
        <f t="shared" si="367"/>
        <v>#VALUE!</v>
      </c>
      <c r="U361" t="e">
        <f t="shared" si="368"/>
        <v>#VALUE!</v>
      </c>
      <c r="V361" t="e">
        <f t="shared" si="369"/>
        <v>#VALUE!</v>
      </c>
      <c r="W361" t="e">
        <f t="shared" si="370"/>
        <v>#VALUE!</v>
      </c>
      <c r="X361" t="e">
        <f t="shared" si="371"/>
        <v>#VALUE!</v>
      </c>
      <c r="Y361" t="e">
        <f t="shared" si="372"/>
        <v>#VALUE!</v>
      </c>
      <c r="Z361" t="e">
        <f t="shared" si="373"/>
        <v>#VALUE!</v>
      </c>
      <c r="AA361" t="e">
        <f t="shared" si="374"/>
        <v>#VALUE!</v>
      </c>
      <c r="AB361" t="e">
        <f t="shared" si="375"/>
        <v>#VALUE!</v>
      </c>
      <c r="AC361" t="e">
        <f t="shared" si="376"/>
        <v>#VALUE!</v>
      </c>
      <c r="AD361" t="e">
        <f t="shared" si="377"/>
        <v>#VALUE!</v>
      </c>
      <c r="AE361" t="e">
        <f t="shared" si="378"/>
        <v>#VALUE!</v>
      </c>
      <c r="AF361" t="e">
        <f t="shared" si="379"/>
        <v>#VALUE!</v>
      </c>
      <c r="AG361" t="e">
        <f t="shared" si="380"/>
        <v>#VALUE!</v>
      </c>
      <c r="AH361" t="e">
        <f t="shared" si="381"/>
        <v>#VALUE!</v>
      </c>
      <c r="AI361" t="e">
        <f t="shared" si="382"/>
        <v>#VALUE!</v>
      </c>
      <c r="AJ361" t="e">
        <f t="shared" si="383"/>
        <v>#VALUE!</v>
      </c>
      <c r="AK361" t="e">
        <f t="shared" si="384"/>
        <v>#VALUE!</v>
      </c>
      <c r="AL361" t="e">
        <f t="shared" si="385"/>
        <v>#VALUE!</v>
      </c>
      <c r="AM361" t="e">
        <f t="shared" si="386"/>
        <v>#VALUE!</v>
      </c>
      <c r="AN361" t="e">
        <f t="shared" si="387"/>
        <v>#VALUE!</v>
      </c>
      <c r="AO361" t="e">
        <f t="shared" si="388"/>
        <v>#VALUE!</v>
      </c>
      <c r="AP361" t="e">
        <f t="shared" si="389"/>
        <v>#VALUE!</v>
      </c>
      <c r="AQ361" t="e">
        <f t="shared" si="390"/>
        <v>#VALUE!</v>
      </c>
      <c r="AR361" t="e">
        <f t="shared" si="391"/>
        <v>#VALUE!</v>
      </c>
      <c r="AS361" t="e">
        <f t="shared" si="392"/>
        <v>#VALUE!</v>
      </c>
      <c r="AT361" t="e">
        <f t="shared" si="393"/>
        <v>#VALUE!</v>
      </c>
      <c r="AU361" t="e">
        <f t="shared" si="394"/>
        <v>#VALUE!</v>
      </c>
      <c r="AV361" t="e">
        <f t="shared" si="395"/>
        <v>#VALUE!</v>
      </c>
      <c r="AW361" t="s">
        <v>1</v>
      </c>
      <c r="AX361" s="9" t="str">
        <f t="shared" si="396"/>
        <v/>
      </c>
      <c r="AY361" s="9" t="str">
        <f t="shared" si="397"/>
        <v/>
      </c>
      <c r="AZ361" s="9" t="str">
        <f t="shared" si="398"/>
        <v/>
      </c>
      <c r="BA361" s="1" t="str">
        <f t="shared" si="399"/>
        <v/>
      </c>
      <c r="BB361" s="1" t="str">
        <f t="shared" si="400"/>
        <v/>
      </c>
      <c r="BC361" s="9" t="str">
        <f t="shared" si="401"/>
        <v/>
      </c>
      <c r="BD361" s="9" t="str">
        <f t="shared" si="402"/>
        <v/>
      </c>
      <c r="BE361" s="12" t="str">
        <f t="shared" si="403"/>
        <v/>
      </c>
      <c r="BF361" s="12" t="str">
        <f t="shared" si="404"/>
        <v/>
      </c>
      <c r="BG361" s="12" t="str">
        <f t="shared" si="405"/>
        <v/>
      </c>
      <c r="BH361" t="s">
        <v>1</v>
      </c>
      <c r="BI361" s="9" t="str">
        <f t="shared" si="406"/>
        <v/>
      </c>
      <c r="BJ361" s="1" t="str">
        <f t="shared" si="407"/>
        <v/>
      </c>
      <c r="BK361" t="s">
        <v>1</v>
      </c>
      <c r="BL361" s="9" t="str">
        <f t="shared" si="408"/>
        <v/>
      </c>
      <c r="BM361" s="1" t="str">
        <f t="shared" si="409"/>
        <v/>
      </c>
      <c r="BN361" t="s">
        <v>1</v>
      </c>
      <c r="BO361" s="9" t="str">
        <f t="shared" si="410"/>
        <v/>
      </c>
      <c r="BP361" s="1" t="str">
        <f t="shared" si="350"/>
        <v/>
      </c>
      <c r="BQ361" t="s">
        <v>1</v>
      </c>
    </row>
    <row r="362" spans="3:69" x14ac:dyDescent="0.25">
      <c r="C362">
        <v>0</v>
      </c>
      <c r="D362" t="e">
        <f t="shared" si="351"/>
        <v>#VALUE!</v>
      </c>
      <c r="E362" t="e">
        <f t="shared" si="352"/>
        <v>#VALUE!</v>
      </c>
      <c r="F362" t="e">
        <f t="shared" si="353"/>
        <v>#VALUE!</v>
      </c>
      <c r="G362" t="e">
        <f t="shared" si="354"/>
        <v>#VALUE!</v>
      </c>
      <c r="H362" t="e">
        <f t="shared" si="355"/>
        <v>#VALUE!</v>
      </c>
      <c r="I362" t="e">
        <f t="shared" si="356"/>
        <v>#VALUE!</v>
      </c>
      <c r="J362" t="e">
        <f t="shared" si="357"/>
        <v>#VALUE!</v>
      </c>
      <c r="K362" t="e">
        <f t="shared" si="358"/>
        <v>#VALUE!</v>
      </c>
      <c r="L362" t="e">
        <f t="shared" si="359"/>
        <v>#VALUE!</v>
      </c>
      <c r="M362" t="e">
        <f t="shared" si="360"/>
        <v>#VALUE!</v>
      </c>
      <c r="N362" t="e">
        <f t="shared" si="361"/>
        <v>#VALUE!</v>
      </c>
      <c r="O362" t="e">
        <f t="shared" si="362"/>
        <v>#VALUE!</v>
      </c>
      <c r="P362" t="e">
        <f t="shared" si="363"/>
        <v>#VALUE!</v>
      </c>
      <c r="Q362" t="e">
        <f t="shared" si="364"/>
        <v>#VALUE!</v>
      </c>
      <c r="R362" t="e">
        <f t="shared" si="365"/>
        <v>#VALUE!</v>
      </c>
      <c r="S362" t="e">
        <f t="shared" si="366"/>
        <v>#VALUE!</v>
      </c>
      <c r="T362" t="e">
        <f t="shared" si="367"/>
        <v>#VALUE!</v>
      </c>
      <c r="U362" t="e">
        <f t="shared" si="368"/>
        <v>#VALUE!</v>
      </c>
      <c r="V362" t="e">
        <f t="shared" si="369"/>
        <v>#VALUE!</v>
      </c>
      <c r="W362" t="e">
        <f t="shared" si="370"/>
        <v>#VALUE!</v>
      </c>
      <c r="X362" t="e">
        <f t="shared" si="371"/>
        <v>#VALUE!</v>
      </c>
      <c r="Y362" t="e">
        <f t="shared" si="372"/>
        <v>#VALUE!</v>
      </c>
      <c r="Z362" t="e">
        <f t="shared" si="373"/>
        <v>#VALUE!</v>
      </c>
      <c r="AA362" t="e">
        <f t="shared" si="374"/>
        <v>#VALUE!</v>
      </c>
      <c r="AB362" t="e">
        <f t="shared" si="375"/>
        <v>#VALUE!</v>
      </c>
      <c r="AC362" t="e">
        <f t="shared" si="376"/>
        <v>#VALUE!</v>
      </c>
      <c r="AD362" t="e">
        <f t="shared" si="377"/>
        <v>#VALUE!</v>
      </c>
      <c r="AE362" t="e">
        <f t="shared" si="378"/>
        <v>#VALUE!</v>
      </c>
      <c r="AF362" t="e">
        <f t="shared" si="379"/>
        <v>#VALUE!</v>
      </c>
      <c r="AG362" t="e">
        <f t="shared" si="380"/>
        <v>#VALUE!</v>
      </c>
      <c r="AH362" t="e">
        <f t="shared" si="381"/>
        <v>#VALUE!</v>
      </c>
      <c r="AI362" t="e">
        <f t="shared" si="382"/>
        <v>#VALUE!</v>
      </c>
      <c r="AJ362" t="e">
        <f t="shared" si="383"/>
        <v>#VALUE!</v>
      </c>
      <c r="AK362" t="e">
        <f t="shared" si="384"/>
        <v>#VALUE!</v>
      </c>
      <c r="AL362" t="e">
        <f t="shared" si="385"/>
        <v>#VALUE!</v>
      </c>
      <c r="AM362" t="e">
        <f t="shared" si="386"/>
        <v>#VALUE!</v>
      </c>
      <c r="AN362" t="e">
        <f t="shared" si="387"/>
        <v>#VALUE!</v>
      </c>
      <c r="AO362" t="e">
        <f t="shared" si="388"/>
        <v>#VALUE!</v>
      </c>
      <c r="AP362" t="e">
        <f t="shared" si="389"/>
        <v>#VALUE!</v>
      </c>
      <c r="AQ362" t="e">
        <f t="shared" si="390"/>
        <v>#VALUE!</v>
      </c>
      <c r="AR362" t="e">
        <f t="shared" si="391"/>
        <v>#VALUE!</v>
      </c>
      <c r="AS362" t="e">
        <f t="shared" si="392"/>
        <v>#VALUE!</v>
      </c>
      <c r="AT362" t="e">
        <f t="shared" si="393"/>
        <v>#VALUE!</v>
      </c>
      <c r="AU362" t="e">
        <f t="shared" si="394"/>
        <v>#VALUE!</v>
      </c>
      <c r="AV362" t="e">
        <f t="shared" si="395"/>
        <v>#VALUE!</v>
      </c>
      <c r="AW362" t="s">
        <v>1</v>
      </c>
      <c r="AX362" s="9" t="str">
        <f t="shared" si="396"/>
        <v/>
      </c>
      <c r="AY362" s="9" t="str">
        <f t="shared" si="397"/>
        <v/>
      </c>
      <c r="AZ362" s="9" t="str">
        <f t="shared" si="398"/>
        <v/>
      </c>
      <c r="BA362" s="1" t="str">
        <f t="shared" si="399"/>
        <v/>
      </c>
      <c r="BB362" s="1" t="str">
        <f t="shared" si="400"/>
        <v/>
      </c>
      <c r="BC362" s="9" t="str">
        <f t="shared" si="401"/>
        <v/>
      </c>
      <c r="BD362" s="9" t="str">
        <f t="shared" si="402"/>
        <v/>
      </c>
      <c r="BE362" s="12" t="str">
        <f t="shared" si="403"/>
        <v/>
      </c>
      <c r="BF362" s="12" t="str">
        <f t="shared" si="404"/>
        <v/>
      </c>
      <c r="BG362" s="12" t="str">
        <f t="shared" si="405"/>
        <v/>
      </c>
      <c r="BH362" t="s">
        <v>1</v>
      </c>
      <c r="BI362" s="9" t="str">
        <f t="shared" si="406"/>
        <v/>
      </c>
      <c r="BJ362" s="1" t="str">
        <f t="shared" si="407"/>
        <v/>
      </c>
      <c r="BK362" t="s">
        <v>1</v>
      </c>
      <c r="BL362" s="9" t="str">
        <f t="shared" si="408"/>
        <v/>
      </c>
      <c r="BM362" s="1" t="str">
        <f t="shared" si="409"/>
        <v/>
      </c>
      <c r="BN362" t="s">
        <v>1</v>
      </c>
      <c r="BO362" s="9" t="str">
        <f t="shared" si="410"/>
        <v/>
      </c>
      <c r="BP362" s="1" t="str">
        <f t="shared" si="350"/>
        <v/>
      </c>
      <c r="BQ362" t="s">
        <v>1</v>
      </c>
    </row>
    <row r="363" spans="3:69" x14ac:dyDescent="0.25">
      <c r="C363">
        <v>0</v>
      </c>
      <c r="D363" t="e">
        <f t="shared" si="351"/>
        <v>#VALUE!</v>
      </c>
      <c r="E363" t="e">
        <f t="shared" si="352"/>
        <v>#VALUE!</v>
      </c>
      <c r="F363" t="e">
        <f t="shared" si="353"/>
        <v>#VALUE!</v>
      </c>
      <c r="G363" t="e">
        <f t="shared" si="354"/>
        <v>#VALUE!</v>
      </c>
      <c r="H363" t="e">
        <f t="shared" si="355"/>
        <v>#VALUE!</v>
      </c>
      <c r="I363" t="e">
        <f t="shared" si="356"/>
        <v>#VALUE!</v>
      </c>
      <c r="J363" t="e">
        <f t="shared" si="357"/>
        <v>#VALUE!</v>
      </c>
      <c r="K363" t="e">
        <f t="shared" si="358"/>
        <v>#VALUE!</v>
      </c>
      <c r="L363" t="e">
        <f t="shared" si="359"/>
        <v>#VALUE!</v>
      </c>
      <c r="M363" t="e">
        <f t="shared" si="360"/>
        <v>#VALUE!</v>
      </c>
      <c r="N363" t="e">
        <f t="shared" si="361"/>
        <v>#VALUE!</v>
      </c>
      <c r="O363" t="e">
        <f t="shared" si="362"/>
        <v>#VALUE!</v>
      </c>
      <c r="P363" t="e">
        <f t="shared" si="363"/>
        <v>#VALUE!</v>
      </c>
      <c r="Q363" t="e">
        <f t="shared" si="364"/>
        <v>#VALUE!</v>
      </c>
      <c r="R363" t="e">
        <f t="shared" si="365"/>
        <v>#VALUE!</v>
      </c>
      <c r="S363" t="e">
        <f t="shared" si="366"/>
        <v>#VALUE!</v>
      </c>
      <c r="T363" t="e">
        <f t="shared" si="367"/>
        <v>#VALUE!</v>
      </c>
      <c r="U363" t="e">
        <f t="shared" si="368"/>
        <v>#VALUE!</v>
      </c>
      <c r="V363" t="e">
        <f t="shared" si="369"/>
        <v>#VALUE!</v>
      </c>
      <c r="W363" t="e">
        <f t="shared" si="370"/>
        <v>#VALUE!</v>
      </c>
      <c r="X363" t="e">
        <f t="shared" si="371"/>
        <v>#VALUE!</v>
      </c>
      <c r="Y363" t="e">
        <f t="shared" si="372"/>
        <v>#VALUE!</v>
      </c>
      <c r="Z363" t="e">
        <f t="shared" si="373"/>
        <v>#VALUE!</v>
      </c>
      <c r="AA363" t="e">
        <f t="shared" si="374"/>
        <v>#VALUE!</v>
      </c>
      <c r="AB363" t="e">
        <f t="shared" si="375"/>
        <v>#VALUE!</v>
      </c>
      <c r="AC363" t="e">
        <f t="shared" si="376"/>
        <v>#VALUE!</v>
      </c>
      <c r="AD363" t="e">
        <f t="shared" si="377"/>
        <v>#VALUE!</v>
      </c>
      <c r="AE363" t="e">
        <f t="shared" si="378"/>
        <v>#VALUE!</v>
      </c>
      <c r="AF363" t="e">
        <f t="shared" si="379"/>
        <v>#VALUE!</v>
      </c>
      <c r="AG363" t="e">
        <f t="shared" si="380"/>
        <v>#VALUE!</v>
      </c>
      <c r="AH363" t="e">
        <f t="shared" si="381"/>
        <v>#VALUE!</v>
      </c>
      <c r="AI363" t="e">
        <f t="shared" si="382"/>
        <v>#VALUE!</v>
      </c>
      <c r="AJ363" t="e">
        <f t="shared" si="383"/>
        <v>#VALUE!</v>
      </c>
      <c r="AK363" t="e">
        <f t="shared" si="384"/>
        <v>#VALUE!</v>
      </c>
      <c r="AL363" t="e">
        <f t="shared" si="385"/>
        <v>#VALUE!</v>
      </c>
      <c r="AM363" t="e">
        <f t="shared" si="386"/>
        <v>#VALUE!</v>
      </c>
      <c r="AN363" t="e">
        <f t="shared" si="387"/>
        <v>#VALUE!</v>
      </c>
      <c r="AO363" t="e">
        <f t="shared" si="388"/>
        <v>#VALUE!</v>
      </c>
      <c r="AP363" t="e">
        <f t="shared" si="389"/>
        <v>#VALUE!</v>
      </c>
      <c r="AQ363" t="e">
        <f t="shared" si="390"/>
        <v>#VALUE!</v>
      </c>
      <c r="AR363" t="e">
        <f t="shared" si="391"/>
        <v>#VALUE!</v>
      </c>
      <c r="AS363" t="e">
        <f t="shared" si="392"/>
        <v>#VALUE!</v>
      </c>
      <c r="AT363" t="e">
        <f t="shared" si="393"/>
        <v>#VALUE!</v>
      </c>
      <c r="AU363" t="e">
        <f t="shared" si="394"/>
        <v>#VALUE!</v>
      </c>
      <c r="AV363" t="e">
        <f t="shared" si="395"/>
        <v>#VALUE!</v>
      </c>
      <c r="AW363" t="s">
        <v>1</v>
      </c>
      <c r="AX363" s="9" t="str">
        <f t="shared" si="396"/>
        <v/>
      </c>
      <c r="AY363" s="9" t="str">
        <f t="shared" si="397"/>
        <v/>
      </c>
      <c r="AZ363" s="9" t="str">
        <f t="shared" si="398"/>
        <v/>
      </c>
      <c r="BA363" s="1" t="str">
        <f t="shared" si="399"/>
        <v/>
      </c>
      <c r="BB363" s="1" t="str">
        <f t="shared" si="400"/>
        <v/>
      </c>
      <c r="BC363" s="9" t="str">
        <f t="shared" si="401"/>
        <v/>
      </c>
      <c r="BD363" s="9" t="str">
        <f t="shared" si="402"/>
        <v/>
      </c>
      <c r="BE363" s="12" t="str">
        <f t="shared" si="403"/>
        <v/>
      </c>
      <c r="BF363" s="12" t="str">
        <f t="shared" si="404"/>
        <v/>
      </c>
      <c r="BG363" s="12" t="str">
        <f t="shared" si="405"/>
        <v/>
      </c>
      <c r="BH363" t="s">
        <v>1</v>
      </c>
      <c r="BI363" s="9" t="str">
        <f t="shared" si="406"/>
        <v/>
      </c>
      <c r="BJ363" s="1" t="str">
        <f t="shared" si="407"/>
        <v/>
      </c>
      <c r="BK363" t="s">
        <v>1</v>
      </c>
      <c r="BL363" s="9" t="str">
        <f t="shared" si="408"/>
        <v/>
      </c>
      <c r="BM363" s="1" t="str">
        <f t="shared" si="409"/>
        <v/>
      </c>
      <c r="BN363" t="s">
        <v>1</v>
      </c>
      <c r="BO363" s="9" t="str">
        <f t="shared" si="410"/>
        <v/>
      </c>
      <c r="BP363" s="1" t="str">
        <f t="shared" si="350"/>
        <v/>
      </c>
      <c r="BQ363" t="s">
        <v>1</v>
      </c>
    </row>
    <row r="364" spans="3:69" x14ac:dyDescent="0.25">
      <c r="C364">
        <v>0</v>
      </c>
      <c r="D364" t="e">
        <f t="shared" si="351"/>
        <v>#VALUE!</v>
      </c>
      <c r="E364" t="e">
        <f t="shared" si="352"/>
        <v>#VALUE!</v>
      </c>
      <c r="F364" t="e">
        <f t="shared" si="353"/>
        <v>#VALUE!</v>
      </c>
      <c r="G364" t="e">
        <f t="shared" si="354"/>
        <v>#VALUE!</v>
      </c>
      <c r="H364" t="e">
        <f t="shared" si="355"/>
        <v>#VALUE!</v>
      </c>
      <c r="I364" t="e">
        <f t="shared" si="356"/>
        <v>#VALUE!</v>
      </c>
      <c r="J364" t="e">
        <f t="shared" si="357"/>
        <v>#VALUE!</v>
      </c>
      <c r="K364" t="e">
        <f t="shared" si="358"/>
        <v>#VALUE!</v>
      </c>
      <c r="L364" t="e">
        <f t="shared" si="359"/>
        <v>#VALUE!</v>
      </c>
      <c r="M364" t="e">
        <f t="shared" si="360"/>
        <v>#VALUE!</v>
      </c>
      <c r="N364" t="e">
        <f t="shared" si="361"/>
        <v>#VALUE!</v>
      </c>
      <c r="O364" t="e">
        <f t="shared" si="362"/>
        <v>#VALUE!</v>
      </c>
      <c r="P364" t="e">
        <f t="shared" si="363"/>
        <v>#VALUE!</v>
      </c>
      <c r="Q364" t="e">
        <f t="shared" si="364"/>
        <v>#VALUE!</v>
      </c>
      <c r="R364" t="e">
        <f t="shared" si="365"/>
        <v>#VALUE!</v>
      </c>
      <c r="S364" t="e">
        <f t="shared" si="366"/>
        <v>#VALUE!</v>
      </c>
      <c r="T364" t="e">
        <f t="shared" si="367"/>
        <v>#VALUE!</v>
      </c>
      <c r="U364" t="e">
        <f t="shared" si="368"/>
        <v>#VALUE!</v>
      </c>
      <c r="V364" t="e">
        <f t="shared" si="369"/>
        <v>#VALUE!</v>
      </c>
      <c r="W364" t="e">
        <f t="shared" si="370"/>
        <v>#VALUE!</v>
      </c>
      <c r="X364" t="e">
        <f t="shared" si="371"/>
        <v>#VALUE!</v>
      </c>
      <c r="Y364" t="e">
        <f t="shared" si="372"/>
        <v>#VALUE!</v>
      </c>
      <c r="Z364" t="e">
        <f t="shared" si="373"/>
        <v>#VALUE!</v>
      </c>
      <c r="AA364" t="e">
        <f t="shared" si="374"/>
        <v>#VALUE!</v>
      </c>
      <c r="AB364" t="e">
        <f t="shared" si="375"/>
        <v>#VALUE!</v>
      </c>
      <c r="AC364" t="e">
        <f t="shared" si="376"/>
        <v>#VALUE!</v>
      </c>
      <c r="AD364" t="e">
        <f t="shared" si="377"/>
        <v>#VALUE!</v>
      </c>
      <c r="AE364" t="e">
        <f t="shared" si="378"/>
        <v>#VALUE!</v>
      </c>
      <c r="AF364" t="e">
        <f t="shared" si="379"/>
        <v>#VALUE!</v>
      </c>
      <c r="AG364" t="e">
        <f t="shared" si="380"/>
        <v>#VALUE!</v>
      </c>
      <c r="AH364" t="e">
        <f t="shared" si="381"/>
        <v>#VALUE!</v>
      </c>
      <c r="AI364" t="e">
        <f t="shared" si="382"/>
        <v>#VALUE!</v>
      </c>
      <c r="AJ364" t="e">
        <f t="shared" si="383"/>
        <v>#VALUE!</v>
      </c>
      <c r="AK364" t="e">
        <f t="shared" si="384"/>
        <v>#VALUE!</v>
      </c>
      <c r="AL364" t="e">
        <f t="shared" si="385"/>
        <v>#VALUE!</v>
      </c>
      <c r="AM364" t="e">
        <f t="shared" si="386"/>
        <v>#VALUE!</v>
      </c>
      <c r="AN364" t="e">
        <f t="shared" si="387"/>
        <v>#VALUE!</v>
      </c>
      <c r="AO364" t="e">
        <f t="shared" si="388"/>
        <v>#VALUE!</v>
      </c>
      <c r="AP364" t="e">
        <f t="shared" si="389"/>
        <v>#VALUE!</v>
      </c>
      <c r="AQ364" t="e">
        <f t="shared" si="390"/>
        <v>#VALUE!</v>
      </c>
      <c r="AR364" t="e">
        <f t="shared" si="391"/>
        <v>#VALUE!</v>
      </c>
      <c r="AS364" t="e">
        <f t="shared" si="392"/>
        <v>#VALUE!</v>
      </c>
      <c r="AT364" t="e">
        <f t="shared" si="393"/>
        <v>#VALUE!</v>
      </c>
      <c r="AU364" t="e">
        <f t="shared" si="394"/>
        <v>#VALUE!</v>
      </c>
      <c r="AV364" t="e">
        <f t="shared" si="395"/>
        <v>#VALUE!</v>
      </c>
      <c r="AW364" t="s">
        <v>1</v>
      </c>
      <c r="AX364" s="9" t="str">
        <f t="shared" si="396"/>
        <v/>
      </c>
      <c r="AY364" s="9" t="str">
        <f t="shared" si="397"/>
        <v/>
      </c>
      <c r="AZ364" s="9" t="str">
        <f t="shared" si="398"/>
        <v/>
      </c>
      <c r="BA364" s="1" t="str">
        <f t="shared" si="399"/>
        <v/>
      </c>
      <c r="BB364" s="1" t="str">
        <f t="shared" si="400"/>
        <v/>
      </c>
      <c r="BC364" s="9" t="str">
        <f t="shared" si="401"/>
        <v/>
      </c>
      <c r="BD364" s="9" t="str">
        <f t="shared" si="402"/>
        <v/>
      </c>
      <c r="BE364" s="12" t="str">
        <f t="shared" si="403"/>
        <v/>
      </c>
      <c r="BF364" s="12" t="str">
        <f t="shared" si="404"/>
        <v/>
      </c>
      <c r="BG364" s="12" t="str">
        <f t="shared" si="405"/>
        <v/>
      </c>
      <c r="BH364" t="s">
        <v>1</v>
      </c>
      <c r="BI364" s="9" t="str">
        <f t="shared" si="406"/>
        <v/>
      </c>
      <c r="BJ364" s="1" t="str">
        <f t="shared" si="407"/>
        <v/>
      </c>
      <c r="BK364" t="s">
        <v>1</v>
      </c>
      <c r="BL364" s="9" t="str">
        <f t="shared" si="408"/>
        <v/>
      </c>
      <c r="BM364" s="1" t="str">
        <f t="shared" si="409"/>
        <v/>
      </c>
      <c r="BN364" t="s">
        <v>1</v>
      </c>
      <c r="BO364" s="9" t="str">
        <f t="shared" si="410"/>
        <v/>
      </c>
      <c r="BP364" s="1" t="str">
        <f t="shared" si="350"/>
        <v/>
      </c>
      <c r="BQ364" t="s">
        <v>1</v>
      </c>
    </row>
    <row r="365" spans="3:69" x14ac:dyDescent="0.25">
      <c r="C365">
        <v>0</v>
      </c>
      <c r="D365" t="e">
        <f t="shared" si="351"/>
        <v>#VALUE!</v>
      </c>
      <c r="E365" t="e">
        <f t="shared" si="352"/>
        <v>#VALUE!</v>
      </c>
      <c r="F365" t="e">
        <f t="shared" si="353"/>
        <v>#VALUE!</v>
      </c>
      <c r="G365" t="e">
        <f t="shared" si="354"/>
        <v>#VALUE!</v>
      </c>
      <c r="H365" t="e">
        <f t="shared" si="355"/>
        <v>#VALUE!</v>
      </c>
      <c r="I365" t="e">
        <f t="shared" si="356"/>
        <v>#VALUE!</v>
      </c>
      <c r="J365" t="e">
        <f t="shared" si="357"/>
        <v>#VALUE!</v>
      </c>
      <c r="K365" t="e">
        <f t="shared" si="358"/>
        <v>#VALUE!</v>
      </c>
      <c r="L365" t="e">
        <f t="shared" si="359"/>
        <v>#VALUE!</v>
      </c>
      <c r="M365" t="e">
        <f t="shared" si="360"/>
        <v>#VALUE!</v>
      </c>
      <c r="N365" t="e">
        <f t="shared" si="361"/>
        <v>#VALUE!</v>
      </c>
      <c r="O365" t="e">
        <f t="shared" si="362"/>
        <v>#VALUE!</v>
      </c>
      <c r="P365" t="e">
        <f t="shared" si="363"/>
        <v>#VALUE!</v>
      </c>
      <c r="Q365" t="e">
        <f t="shared" si="364"/>
        <v>#VALUE!</v>
      </c>
      <c r="R365" t="e">
        <f t="shared" si="365"/>
        <v>#VALUE!</v>
      </c>
      <c r="S365" t="e">
        <f t="shared" si="366"/>
        <v>#VALUE!</v>
      </c>
      <c r="T365" t="e">
        <f t="shared" si="367"/>
        <v>#VALUE!</v>
      </c>
      <c r="U365" t="e">
        <f t="shared" si="368"/>
        <v>#VALUE!</v>
      </c>
      <c r="V365" t="e">
        <f t="shared" si="369"/>
        <v>#VALUE!</v>
      </c>
      <c r="W365" t="e">
        <f t="shared" si="370"/>
        <v>#VALUE!</v>
      </c>
      <c r="X365" t="e">
        <f t="shared" si="371"/>
        <v>#VALUE!</v>
      </c>
      <c r="Y365" t="e">
        <f t="shared" si="372"/>
        <v>#VALUE!</v>
      </c>
      <c r="Z365" t="e">
        <f t="shared" si="373"/>
        <v>#VALUE!</v>
      </c>
      <c r="AA365" t="e">
        <f t="shared" si="374"/>
        <v>#VALUE!</v>
      </c>
      <c r="AB365" t="e">
        <f t="shared" si="375"/>
        <v>#VALUE!</v>
      </c>
      <c r="AC365" t="e">
        <f t="shared" si="376"/>
        <v>#VALUE!</v>
      </c>
      <c r="AD365" t="e">
        <f t="shared" si="377"/>
        <v>#VALUE!</v>
      </c>
      <c r="AE365" t="e">
        <f t="shared" si="378"/>
        <v>#VALUE!</v>
      </c>
      <c r="AF365" t="e">
        <f t="shared" si="379"/>
        <v>#VALUE!</v>
      </c>
      <c r="AG365" t="e">
        <f t="shared" si="380"/>
        <v>#VALUE!</v>
      </c>
      <c r="AH365" t="e">
        <f t="shared" si="381"/>
        <v>#VALUE!</v>
      </c>
      <c r="AI365" t="e">
        <f t="shared" si="382"/>
        <v>#VALUE!</v>
      </c>
      <c r="AJ365" t="e">
        <f t="shared" si="383"/>
        <v>#VALUE!</v>
      </c>
      <c r="AK365" t="e">
        <f t="shared" si="384"/>
        <v>#VALUE!</v>
      </c>
      <c r="AL365" t="e">
        <f t="shared" si="385"/>
        <v>#VALUE!</v>
      </c>
      <c r="AM365" t="e">
        <f t="shared" si="386"/>
        <v>#VALUE!</v>
      </c>
      <c r="AN365" t="e">
        <f t="shared" si="387"/>
        <v>#VALUE!</v>
      </c>
      <c r="AO365" t="e">
        <f t="shared" si="388"/>
        <v>#VALUE!</v>
      </c>
      <c r="AP365" t="e">
        <f t="shared" si="389"/>
        <v>#VALUE!</v>
      </c>
      <c r="AQ365" t="e">
        <f t="shared" si="390"/>
        <v>#VALUE!</v>
      </c>
      <c r="AR365" t="e">
        <f t="shared" si="391"/>
        <v>#VALUE!</v>
      </c>
      <c r="AS365" t="e">
        <f t="shared" si="392"/>
        <v>#VALUE!</v>
      </c>
      <c r="AT365" t="e">
        <f t="shared" si="393"/>
        <v>#VALUE!</v>
      </c>
      <c r="AU365" t="e">
        <f t="shared" si="394"/>
        <v>#VALUE!</v>
      </c>
      <c r="AV365" t="e">
        <f t="shared" si="395"/>
        <v>#VALUE!</v>
      </c>
      <c r="AW365" t="s">
        <v>1</v>
      </c>
      <c r="AX365" s="9" t="str">
        <f t="shared" si="396"/>
        <v/>
      </c>
      <c r="AY365" s="9" t="str">
        <f t="shared" si="397"/>
        <v/>
      </c>
      <c r="AZ365" s="9" t="str">
        <f t="shared" si="398"/>
        <v/>
      </c>
      <c r="BA365" s="1" t="str">
        <f t="shared" si="399"/>
        <v/>
      </c>
      <c r="BB365" s="1" t="str">
        <f t="shared" si="400"/>
        <v/>
      </c>
      <c r="BC365" s="9" t="str">
        <f t="shared" si="401"/>
        <v/>
      </c>
      <c r="BD365" s="9" t="str">
        <f t="shared" si="402"/>
        <v/>
      </c>
      <c r="BE365" s="12" t="str">
        <f t="shared" si="403"/>
        <v/>
      </c>
      <c r="BF365" s="12" t="str">
        <f t="shared" si="404"/>
        <v/>
      </c>
      <c r="BG365" s="12" t="str">
        <f t="shared" si="405"/>
        <v/>
      </c>
      <c r="BH365" t="s">
        <v>1</v>
      </c>
      <c r="BI365" s="9" t="str">
        <f t="shared" si="406"/>
        <v/>
      </c>
      <c r="BJ365" s="1" t="str">
        <f t="shared" si="407"/>
        <v/>
      </c>
      <c r="BK365" t="s">
        <v>1</v>
      </c>
      <c r="BL365" s="9" t="str">
        <f t="shared" si="408"/>
        <v/>
      </c>
      <c r="BM365" s="1" t="str">
        <f t="shared" si="409"/>
        <v/>
      </c>
      <c r="BN365" t="s">
        <v>1</v>
      </c>
      <c r="BO365" s="9" t="str">
        <f t="shared" si="410"/>
        <v/>
      </c>
      <c r="BP365" s="1" t="str">
        <f t="shared" si="350"/>
        <v/>
      </c>
      <c r="BQ365" t="s">
        <v>1</v>
      </c>
    </row>
    <row r="366" spans="3:69" x14ac:dyDescent="0.25">
      <c r="C366">
        <v>0</v>
      </c>
      <c r="D366" t="e">
        <f t="shared" si="351"/>
        <v>#VALUE!</v>
      </c>
      <c r="E366" t="e">
        <f t="shared" si="352"/>
        <v>#VALUE!</v>
      </c>
      <c r="F366" t="e">
        <f t="shared" si="353"/>
        <v>#VALUE!</v>
      </c>
      <c r="G366" t="e">
        <f t="shared" si="354"/>
        <v>#VALUE!</v>
      </c>
      <c r="H366" t="e">
        <f t="shared" si="355"/>
        <v>#VALUE!</v>
      </c>
      <c r="I366" t="e">
        <f t="shared" si="356"/>
        <v>#VALUE!</v>
      </c>
      <c r="J366" t="e">
        <f t="shared" si="357"/>
        <v>#VALUE!</v>
      </c>
      <c r="K366" t="e">
        <f t="shared" si="358"/>
        <v>#VALUE!</v>
      </c>
      <c r="L366" t="e">
        <f t="shared" si="359"/>
        <v>#VALUE!</v>
      </c>
      <c r="M366" t="e">
        <f t="shared" si="360"/>
        <v>#VALUE!</v>
      </c>
      <c r="N366" t="e">
        <f t="shared" si="361"/>
        <v>#VALUE!</v>
      </c>
      <c r="O366" t="e">
        <f t="shared" si="362"/>
        <v>#VALUE!</v>
      </c>
      <c r="P366" t="e">
        <f t="shared" si="363"/>
        <v>#VALUE!</v>
      </c>
      <c r="Q366" t="e">
        <f t="shared" si="364"/>
        <v>#VALUE!</v>
      </c>
      <c r="R366" t="e">
        <f t="shared" si="365"/>
        <v>#VALUE!</v>
      </c>
      <c r="S366" t="e">
        <f t="shared" si="366"/>
        <v>#VALUE!</v>
      </c>
      <c r="T366" t="e">
        <f t="shared" si="367"/>
        <v>#VALUE!</v>
      </c>
      <c r="U366" t="e">
        <f t="shared" si="368"/>
        <v>#VALUE!</v>
      </c>
      <c r="V366" t="e">
        <f t="shared" si="369"/>
        <v>#VALUE!</v>
      </c>
      <c r="W366" t="e">
        <f t="shared" si="370"/>
        <v>#VALUE!</v>
      </c>
      <c r="X366" t="e">
        <f t="shared" si="371"/>
        <v>#VALUE!</v>
      </c>
      <c r="Y366" t="e">
        <f t="shared" si="372"/>
        <v>#VALUE!</v>
      </c>
      <c r="Z366" t="e">
        <f t="shared" si="373"/>
        <v>#VALUE!</v>
      </c>
      <c r="AA366" t="e">
        <f t="shared" si="374"/>
        <v>#VALUE!</v>
      </c>
      <c r="AB366" t="e">
        <f t="shared" si="375"/>
        <v>#VALUE!</v>
      </c>
      <c r="AC366" t="e">
        <f t="shared" si="376"/>
        <v>#VALUE!</v>
      </c>
      <c r="AD366" t="e">
        <f t="shared" si="377"/>
        <v>#VALUE!</v>
      </c>
      <c r="AE366" t="e">
        <f t="shared" si="378"/>
        <v>#VALUE!</v>
      </c>
      <c r="AF366" t="e">
        <f t="shared" si="379"/>
        <v>#VALUE!</v>
      </c>
      <c r="AG366" t="e">
        <f t="shared" si="380"/>
        <v>#VALUE!</v>
      </c>
      <c r="AH366" t="e">
        <f t="shared" si="381"/>
        <v>#VALUE!</v>
      </c>
      <c r="AI366" t="e">
        <f t="shared" si="382"/>
        <v>#VALUE!</v>
      </c>
      <c r="AJ366" t="e">
        <f t="shared" si="383"/>
        <v>#VALUE!</v>
      </c>
      <c r="AK366" t="e">
        <f t="shared" si="384"/>
        <v>#VALUE!</v>
      </c>
      <c r="AL366" t="e">
        <f t="shared" si="385"/>
        <v>#VALUE!</v>
      </c>
      <c r="AM366" t="e">
        <f t="shared" si="386"/>
        <v>#VALUE!</v>
      </c>
      <c r="AN366" t="e">
        <f t="shared" si="387"/>
        <v>#VALUE!</v>
      </c>
      <c r="AO366" t="e">
        <f t="shared" si="388"/>
        <v>#VALUE!</v>
      </c>
      <c r="AP366" t="e">
        <f t="shared" si="389"/>
        <v>#VALUE!</v>
      </c>
      <c r="AQ366" t="e">
        <f t="shared" si="390"/>
        <v>#VALUE!</v>
      </c>
      <c r="AR366" t="e">
        <f t="shared" si="391"/>
        <v>#VALUE!</v>
      </c>
      <c r="AS366" t="e">
        <f t="shared" si="392"/>
        <v>#VALUE!</v>
      </c>
      <c r="AT366" t="e">
        <f t="shared" si="393"/>
        <v>#VALUE!</v>
      </c>
      <c r="AU366" t="e">
        <f t="shared" si="394"/>
        <v>#VALUE!</v>
      </c>
      <c r="AV366" t="e">
        <f t="shared" si="395"/>
        <v>#VALUE!</v>
      </c>
      <c r="AW366" t="s">
        <v>1</v>
      </c>
      <c r="AX366" s="9" t="str">
        <f t="shared" si="396"/>
        <v/>
      </c>
      <c r="AY366" s="9" t="str">
        <f t="shared" si="397"/>
        <v/>
      </c>
      <c r="AZ366" s="9" t="str">
        <f t="shared" si="398"/>
        <v/>
      </c>
      <c r="BA366" s="1" t="str">
        <f t="shared" si="399"/>
        <v/>
      </c>
      <c r="BB366" s="1" t="str">
        <f t="shared" si="400"/>
        <v/>
      </c>
      <c r="BC366" s="9" t="str">
        <f t="shared" si="401"/>
        <v/>
      </c>
      <c r="BD366" s="9" t="str">
        <f t="shared" si="402"/>
        <v/>
      </c>
      <c r="BE366" s="12" t="str">
        <f t="shared" si="403"/>
        <v/>
      </c>
      <c r="BF366" s="12" t="str">
        <f t="shared" si="404"/>
        <v/>
      </c>
      <c r="BG366" s="12" t="str">
        <f t="shared" si="405"/>
        <v/>
      </c>
      <c r="BH366" t="s">
        <v>1</v>
      </c>
      <c r="BI366" s="9" t="str">
        <f t="shared" si="406"/>
        <v/>
      </c>
      <c r="BJ366" s="1" t="str">
        <f t="shared" si="407"/>
        <v/>
      </c>
      <c r="BK366" t="s">
        <v>1</v>
      </c>
      <c r="BL366" s="9" t="str">
        <f t="shared" si="408"/>
        <v/>
      </c>
      <c r="BM366" s="1" t="str">
        <f t="shared" si="409"/>
        <v/>
      </c>
      <c r="BN366" t="s">
        <v>1</v>
      </c>
      <c r="BO366" s="9" t="str">
        <f t="shared" si="410"/>
        <v/>
      </c>
      <c r="BP366" s="1" t="str">
        <f t="shared" si="350"/>
        <v/>
      </c>
      <c r="BQ366" t="s">
        <v>1</v>
      </c>
    </row>
    <row r="367" spans="3:69" x14ac:dyDescent="0.25">
      <c r="C367">
        <v>0</v>
      </c>
      <c r="D367" t="e">
        <f t="shared" si="351"/>
        <v>#VALUE!</v>
      </c>
      <c r="E367" t="e">
        <f t="shared" si="352"/>
        <v>#VALUE!</v>
      </c>
      <c r="F367" t="e">
        <f t="shared" si="353"/>
        <v>#VALUE!</v>
      </c>
      <c r="G367" t="e">
        <f t="shared" si="354"/>
        <v>#VALUE!</v>
      </c>
      <c r="H367" t="e">
        <f t="shared" si="355"/>
        <v>#VALUE!</v>
      </c>
      <c r="I367" t="e">
        <f t="shared" si="356"/>
        <v>#VALUE!</v>
      </c>
      <c r="J367" t="e">
        <f t="shared" si="357"/>
        <v>#VALUE!</v>
      </c>
      <c r="K367" t="e">
        <f t="shared" si="358"/>
        <v>#VALUE!</v>
      </c>
      <c r="L367" t="e">
        <f t="shared" si="359"/>
        <v>#VALUE!</v>
      </c>
      <c r="M367" t="e">
        <f t="shared" si="360"/>
        <v>#VALUE!</v>
      </c>
      <c r="N367" t="e">
        <f t="shared" si="361"/>
        <v>#VALUE!</v>
      </c>
      <c r="O367" t="e">
        <f t="shared" si="362"/>
        <v>#VALUE!</v>
      </c>
      <c r="P367" t="e">
        <f t="shared" si="363"/>
        <v>#VALUE!</v>
      </c>
      <c r="Q367" t="e">
        <f t="shared" si="364"/>
        <v>#VALUE!</v>
      </c>
      <c r="R367" t="e">
        <f t="shared" si="365"/>
        <v>#VALUE!</v>
      </c>
      <c r="S367" t="e">
        <f t="shared" si="366"/>
        <v>#VALUE!</v>
      </c>
      <c r="T367" t="e">
        <f t="shared" si="367"/>
        <v>#VALUE!</v>
      </c>
      <c r="U367" t="e">
        <f t="shared" si="368"/>
        <v>#VALUE!</v>
      </c>
      <c r="V367" t="e">
        <f t="shared" si="369"/>
        <v>#VALUE!</v>
      </c>
      <c r="W367" t="e">
        <f t="shared" si="370"/>
        <v>#VALUE!</v>
      </c>
      <c r="X367" t="e">
        <f t="shared" si="371"/>
        <v>#VALUE!</v>
      </c>
      <c r="Y367" t="e">
        <f t="shared" si="372"/>
        <v>#VALUE!</v>
      </c>
      <c r="Z367" t="e">
        <f t="shared" si="373"/>
        <v>#VALUE!</v>
      </c>
      <c r="AA367" t="e">
        <f t="shared" si="374"/>
        <v>#VALUE!</v>
      </c>
      <c r="AB367" t="e">
        <f t="shared" si="375"/>
        <v>#VALUE!</v>
      </c>
      <c r="AC367" t="e">
        <f t="shared" si="376"/>
        <v>#VALUE!</v>
      </c>
      <c r="AD367" t="e">
        <f t="shared" si="377"/>
        <v>#VALUE!</v>
      </c>
      <c r="AE367" t="e">
        <f t="shared" si="378"/>
        <v>#VALUE!</v>
      </c>
      <c r="AF367" t="e">
        <f t="shared" si="379"/>
        <v>#VALUE!</v>
      </c>
      <c r="AG367" t="e">
        <f t="shared" si="380"/>
        <v>#VALUE!</v>
      </c>
      <c r="AH367" t="e">
        <f t="shared" si="381"/>
        <v>#VALUE!</v>
      </c>
      <c r="AI367" t="e">
        <f t="shared" si="382"/>
        <v>#VALUE!</v>
      </c>
      <c r="AJ367" t="e">
        <f t="shared" si="383"/>
        <v>#VALUE!</v>
      </c>
      <c r="AK367" t="e">
        <f t="shared" si="384"/>
        <v>#VALUE!</v>
      </c>
      <c r="AL367" t="e">
        <f t="shared" si="385"/>
        <v>#VALUE!</v>
      </c>
      <c r="AM367" t="e">
        <f t="shared" si="386"/>
        <v>#VALUE!</v>
      </c>
      <c r="AN367" t="e">
        <f t="shared" si="387"/>
        <v>#VALUE!</v>
      </c>
      <c r="AO367" t="e">
        <f t="shared" si="388"/>
        <v>#VALUE!</v>
      </c>
      <c r="AP367" t="e">
        <f t="shared" si="389"/>
        <v>#VALUE!</v>
      </c>
      <c r="AQ367" t="e">
        <f t="shared" si="390"/>
        <v>#VALUE!</v>
      </c>
      <c r="AR367" t="e">
        <f t="shared" si="391"/>
        <v>#VALUE!</v>
      </c>
      <c r="AS367" t="e">
        <f t="shared" si="392"/>
        <v>#VALUE!</v>
      </c>
      <c r="AT367" t="e">
        <f t="shared" si="393"/>
        <v>#VALUE!</v>
      </c>
      <c r="AU367" t="e">
        <f t="shared" si="394"/>
        <v>#VALUE!</v>
      </c>
      <c r="AV367" t="e">
        <f t="shared" si="395"/>
        <v>#VALUE!</v>
      </c>
      <c r="AW367" t="s">
        <v>1</v>
      </c>
      <c r="AX367" s="9" t="str">
        <f t="shared" si="396"/>
        <v/>
      </c>
      <c r="AY367" s="9" t="str">
        <f t="shared" si="397"/>
        <v/>
      </c>
      <c r="AZ367" s="9" t="str">
        <f t="shared" si="398"/>
        <v/>
      </c>
      <c r="BA367" s="1" t="str">
        <f t="shared" si="399"/>
        <v/>
      </c>
      <c r="BB367" s="1" t="str">
        <f t="shared" si="400"/>
        <v/>
      </c>
      <c r="BC367" s="9" t="str">
        <f t="shared" si="401"/>
        <v/>
      </c>
      <c r="BD367" s="9" t="str">
        <f t="shared" si="402"/>
        <v/>
      </c>
      <c r="BE367" s="12" t="str">
        <f t="shared" si="403"/>
        <v/>
      </c>
      <c r="BF367" s="12" t="str">
        <f t="shared" si="404"/>
        <v/>
      </c>
      <c r="BG367" s="12" t="str">
        <f t="shared" si="405"/>
        <v/>
      </c>
      <c r="BH367" t="s">
        <v>1</v>
      </c>
      <c r="BI367" s="9" t="str">
        <f t="shared" si="406"/>
        <v/>
      </c>
      <c r="BJ367" s="1" t="str">
        <f t="shared" si="407"/>
        <v/>
      </c>
      <c r="BK367" t="s">
        <v>1</v>
      </c>
      <c r="BL367" s="9" t="str">
        <f t="shared" si="408"/>
        <v/>
      </c>
      <c r="BM367" s="1" t="str">
        <f t="shared" si="409"/>
        <v/>
      </c>
      <c r="BN367" t="s">
        <v>1</v>
      </c>
      <c r="BO367" s="9" t="str">
        <f t="shared" si="410"/>
        <v/>
      </c>
      <c r="BP367" s="1" t="str">
        <f t="shared" si="350"/>
        <v/>
      </c>
      <c r="BQ367" t="s">
        <v>1</v>
      </c>
    </row>
    <row r="368" spans="3:69" x14ac:dyDescent="0.25">
      <c r="C368">
        <v>0</v>
      </c>
      <c r="D368" t="e">
        <f t="shared" si="351"/>
        <v>#VALUE!</v>
      </c>
      <c r="E368" t="e">
        <f t="shared" si="352"/>
        <v>#VALUE!</v>
      </c>
      <c r="F368" t="e">
        <f t="shared" si="353"/>
        <v>#VALUE!</v>
      </c>
      <c r="G368" t="e">
        <f t="shared" si="354"/>
        <v>#VALUE!</v>
      </c>
      <c r="H368" t="e">
        <f t="shared" si="355"/>
        <v>#VALUE!</v>
      </c>
      <c r="I368" t="e">
        <f t="shared" si="356"/>
        <v>#VALUE!</v>
      </c>
      <c r="J368" t="e">
        <f t="shared" si="357"/>
        <v>#VALUE!</v>
      </c>
      <c r="K368" t="e">
        <f t="shared" si="358"/>
        <v>#VALUE!</v>
      </c>
      <c r="L368" t="e">
        <f t="shared" si="359"/>
        <v>#VALUE!</v>
      </c>
      <c r="M368" t="e">
        <f t="shared" si="360"/>
        <v>#VALUE!</v>
      </c>
      <c r="N368" t="e">
        <f t="shared" si="361"/>
        <v>#VALUE!</v>
      </c>
      <c r="O368" t="e">
        <f t="shared" si="362"/>
        <v>#VALUE!</v>
      </c>
      <c r="P368" t="e">
        <f t="shared" si="363"/>
        <v>#VALUE!</v>
      </c>
      <c r="Q368" t="e">
        <f t="shared" si="364"/>
        <v>#VALUE!</v>
      </c>
      <c r="R368" t="e">
        <f t="shared" si="365"/>
        <v>#VALUE!</v>
      </c>
      <c r="S368" t="e">
        <f t="shared" si="366"/>
        <v>#VALUE!</v>
      </c>
      <c r="T368" t="e">
        <f t="shared" si="367"/>
        <v>#VALUE!</v>
      </c>
      <c r="U368" t="e">
        <f t="shared" si="368"/>
        <v>#VALUE!</v>
      </c>
      <c r="V368" t="e">
        <f t="shared" si="369"/>
        <v>#VALUE!</v>
      </c>
      <c r="W368" t="e">
        <f t="shared" si="370"/>
        <v>#VALUE!</v>
      </c>
      <c r="X368" t="e">
        <f t="shared" si="371"/>
        <v>#VALUE!</v>
      </c>
      <c r="Y368" t="e">
        <f t="shared" si="372"/>
        <v>#VALUE!</v>
      </c>
      <c r="Z368" t="e">
        <f t="shared" si="373"/>
        <v>#VALUE!</v>
      </c>
      <c r="AA368" t="e">
        <f t="shared" si="374"/>
        <v>#VALUE!</v>
      </c>
      <c r="AB368" t="e">
        <f t="shared" si="375"/>
        <v>#VALUE!</v>
      </c>
      <c r="AC368" t="e">
        <f t="shared" si="376"/>
        <v>#VALUE!</v>
      </c>
      <c r="AD368" t="e">
        <f t="shared" si="377"/>
        <v>#VALUE!</v>
      </c>
      <c r="AE368" t="e">
        <f t="shared" si="378"/>
        <v>#VALUE!</v>
      </c>
      <c r="AF368" t="e">
        <f t="shared" si="379"/>
        <v>#VALUE!</v>
      </c>
      <c r="AG368" t="e">
        <f t="shared" si="380"/>
        <v>#VALUE!</v>
      </c>
      <c r="AH368" t="e">
        <f t="shared" si="381"/>
        <v>#VALUE!</v>
      </c>
      <c r="AI368" t="e">
        <f t="shared" si="382"/>
        <v>#VALUE!</v>
      </c>
      <c r="AJ368" t="e">
        <f t="shared" si="383"/>
        <v>#VALUE!</v>
      </c>
      <c r="AK368" t="e">
        <f t="shared" si="384"/>
        <v>#VALUE!</v>
      </c>
      <c r="AL368" t="e">
        <f t="shared" si="385"/>
        <v>#VALUE!</v>
      </c>
      <c r="AM368" t="e">
        <f t="shared" si="386"/>
        <v>#VALUE!</v>
      </c>
      <c r="AN368" t="e">
        <f t="shared" si="387"/>
        <v>#VALUE!</v>
      </c>
      <c r="AO368" t="e">
        <f t="shared" si="388"/>
        <v>#VALUE!</v>
      </c>
      <c r="AP368" t="e">
        <f t="shared" si="389"/>
        <v>#VALUE!</v>
      </c>
      <c r="AQ368" t="e">
        <f t="shared" si="390"/>
        <v>#VALUE!</v>
      </c>
      <c r="AR368" t="e">
        <f t="shared" si="391"/>
        <v>#VALUE!</v>
      </c>
      <c r="AS368" t="e">
        <f t="shared" si="392"/>
        <v>#VALUE!</v>
      </c>
      <c r="AT368" t="e">
        <f t="shared" si="393"/>
        <v>#VALUE!</v>
      </c>
      <c r="AU368" t="e">
        <f t="shared" si="394"/>
        <v>#VALUE!</v>
      </c>
      <c r="AV368" t="e">
        <f t="shared" si="395"/>
        <v>#VALUE!</v>
      </c>
      <c r="AW368" t="s">
        <v>1</v>
      </c>
      <c r="AX368" s="9" t="str">
        <f t="shared" si="396"/>
        <v/>
      </c>
      <c r="AY368" s="9" t="str">
        <f t="shared" si="397"/>
        <v/>
      </c>
      <c r="AZ368" s="9" t="str">
        <f t="shared" si="398"/>
        <v/>
      </c>
      <c r="BA368" s="1" t="str">
        <f t="shared" si="399"/>
        <v/>
      </c>
      <c r="BB368" s="1" t="str">
        <f t="shared" si="400"/>
        <v/>
      </c>
      <c r="BC368" s="9" t="str">
        <f t="shared" si="401"/>
        <v/>
      </c>
      <c r="BD368" s="9" t="str">
        <f t="shared" si="402"/>
        <v/>
      </c>
      <c r="BE368" s="12" t="str">
        <f t="shared" si="403"/>
        <v/>
      </c>
      <c r="BF368" s="12" t="str">
        <f t="shared" si="404"/>
        <v/>
      </c>
      <c r="BG368" s="12" t="str">
        <f t="shared" si="405"/>
        <v/>
      </c>
      <c r="BH368" t="s">
        <v>1</v>
      </c>
      <c r="BI368" s="9" t="str">
        <f t="shared" si="406"/>
        <v/>
      </c>
      <c r="BJ368" s="1" t="str">
        <f t="shared" si="407"/>
        <v/>
      </c>
      <c r="BK368" t="s">
        <v>1</v>
      </c>
      <c r="BL368" s="9" t="str">
        <f t="shared" si="408"/>
        <v/>
      </c>
      <c r="BM368" s="1" t="str">
        <f t="shared" si="409"/>
        <v/>
      </c>
      <c r="BN368" t="s">
        <v>1</v>
      </c>
      <c r="BO368" s="9" t="str">
        <f t="shared" si="410"/>
        <v/>
      </c>
      <c r="BP368" s="1" t="str">
        <f t="shared" si="350"/>
        <v/>
      </c>
      <c r="BQ368" t="s">
        <v>1</v>
      </c>
    </row>
    <row r="369" spans="3:69" x14ac:dyDescent="0.25">
      <c r="C369">
        <v>0</v>
      </c>
      <c r="D369" t="e">
        <f t="shared" si="351"/>
        <v>#VALUE!</v>
      </c>
      <c r="E369" t="e">
        <f t="shared" si="352"/>
        <v>#VALUE!</v>
      </c>
      <c r="F369" t="e">
        <f t="shared" si="353"/>
        <v>#VALUE!</v>
      </c>
      <c r="G369" t="e">
        <f t="shared" si="354"/>
        <v>#VALUE!</v>
      </c>
      <c r="H369" t="e">
        <f t="shared" si="355"/>
        <v>#VALUE!</v>
      </c>
      <c r="I369" t="e">
        <f t="shared" si="356"/>
        <v>#VALUE!</v>
      </c>
      <c r="J369" t="e">
        <f t="shared" si="357"/>
        <v>#VALUE!</v>
      </c>
      <c r="K369" t="e">
        <f t="shared" si="358"/>
        <v>#VALUE!</v>
      </c>
      <c r="L369" t="e">
        <f t="shared" si="359"/>
        <v>#VALUE!</v>
      </c>
      <c r="M369" t="e">
        <f t="shared" si="360"/>
        <v>#VALUE!</v>
      </c>
      <c r="N369" t="e">
        <f t="shared" si="361"/>
        <v>#VALUE!</v>
      </c>
      <c r="O369" t="e">
        <f t="shared" si="362"/>
        <v>#VALUE!</v>
      </c>
      <c r="P369" t="e">
        <f t="shared" si="363"/>
        <v>#VALUE!</v>
      </c>
      <c r="Q369" t="e">
        <f t="shared" si="364"/>
        <v>#VALUE!</v>
      </c>
      <c r="R369" t="e">
        <f t="shared" si="365"/>
        <v>#VALUE!</v>
      </c>
      <c r="S369" t="e">
        <f t="shared" si="366"/>
        <v>#VALUE!</v>
      </c>
      <c r="T369" t="e">
        <f t="shared" si="367"/>
        <v>#VALUE!</v>
      </c>
      <c r="U369" t="e">
        <f t="shared" si="368"/>
        <v>#VALUE!</v>
      </c>
      <c r="V369" t="e">
        <f t="shared" si="369"/>
        <v>#VALUE!</v>
      </c>
      <c r="W369" t="e">
        <f t="shared" si="370"/>
        <v>#VALUE!</v>
      </c>
      <c r="X369" t="e">
        <f t="shared" si="371"/>
        <v>#VALUE!</v>
      </c>
      <c r="Y369" t="e">
        <f t="shared" si="372"/>
        <v>#VALUE!</v>
      </c>
      <c r="Z369" t="e">
        <f t="shared" si="373"/>
        <v>#VALUE!</v>
      </c>
      <c r="AA369" t="e">
        <f t="shared" si="374"/>
        <v>#VALUE!</v>
      </c>
      <c r="AB369" t="e">
        <f t="shared" si="375"/>
        <v>#VALUE!</v>
      </c>
      <c r="AC369" t="e">
        <f t="shared" si="376"/>
        <v>#VALUE!</v>
      </c>
      <c r="AD369" t="e">
        <f t="shared" si="377"/>
        <v>#VALUE!</v>
      </c>
      <c r="AE369" t="e">
        <f t="shared" si="378"/>
        <v>#VALUE!</v>
      </c>
      <c r="AF369" t="e">
        <f t="shared" si="379"/>
        <v>#VALUE!</v>
      </c>
      <c r="AG369" t="e">
        <f t="shared" si="380"/>
        <v>#VALUE!</v>
      </c>
      <c r="AH369" t="e">
        <f t="shared" si="381"/>
        <v>#VALUE!</v>
      </c>
      <c r="AI369" t="e">
        <f t="shared" si="382"/>
        <v>#VALUE!</v>
      </c>
      <c r="AJ369" t="e">
        <f t="shared" si="383"/>
        <v>#VALUE!</v>
      </c>
      <c r="AK369" t="e">
        <f t="shared" si="384"/>
        <v>#VALUE!</v>
      </c>
      <c r="AL369" t="e">
        <f t="shared" si="385"/>
        <v>#VALUE!</v>
      </c>
      <c r="AM369" t="e">
        <f t="shared" si="386"/>
        <v>#VALUE!</v>
      </c>
      <c r="AN369" t="e">
        <f t="shared" si="387"/>
        <v>#VALUE!</v>
      </c>
      <c r="AO369" t="e">
        <f t="shared" si="388"/>
        <v>#VALUE!</v>
      </c>
      <c r="AP369" t="e">
        <f t="shared" si="389"/>
        <v>#VALUE!</v>
      </c>
      <c r="AQ369" t="e">
        <f t="shared" si="390"/>
        <v>#VALUE!</v>
      </c>
      <c r="AR369" t="e">
        <f t="shared" si="391"/>
        <v>#VALUE!</v>
      </c>
      <c r="AS369" t="e">
        <f t="shared" si="392"/>
        <v>#VALUE!</v>
      </c>
      <c r="AT369" t="e">
        <f t="shared" si="393"/>
        <v>#VALUE!</v>
      </c>
      <c r="AU369" t="e">
        <f t="shared" si="394"/>
        <v>#VALUE!</v>
      </c>
      <c r="AV369" t="e">
        <f t="shared" si="395"/>
        <v>#VALUE!</v>
      </c>
      <c r="AW369" t="s">
        <v>1</v>
      </c>
      <c r="AX369" s="9" t="str">
        <f t="shared" si="396"/>
        <v/>
      </c>
      <c r="AY369" s="9" t="str">
        <f t="shared" si="397"/>
        <v/>
      </c>
      <c r="AZ369" s="9" t="str">
        <f t="shared" si="398"/>
        <v/>
      </c>
      <c r="BA369" s="1" t="str">
        <f t="shared" si="399"/>
        <v/>
      </c>
      <c r="BB369" s="1" t="str">
        <f t="shared" si="400"/>
        <v/>
      </c>
      <c r="BC369" s="9" t="str">
        <f t="shared" si="401"/>
        <v/>
      </c>
      <c r="BD369" s="9" t="str">
        <f t="shared" si="402"/>
        <v/>
      </c>
      <c r="BE369" s="12" t="str">
        <f t="shared" si="403"/>
        <v/>
      </c>
      <c r="BF369" s="12" t="str">
        <f t="shared" si="404"/>
        <v/>
      </c>
      <c r="BG369" s="12" t="str">
        <f t="shared" si="405"/>
        <v/>
      </c>
      <c r="BH369" t="s">
        <v>1</v>
      </c>
      <c r="BI369" s="9" t="str">
        <f t="shared" si="406"/>
        <v/>
      </c>
      <c r="BJ369" s="1" t="str">
        <f t="shared" si="407"/>
        <v/>
      </c>
      <c r="BK369" t="s">
        <v>1</v>
      </c>
      <c r="BL369" s="9" t="str">
        <f t="shared" si="408"/>
        <v/>
      </c>
      <c r="BM369" s="1" t="str">
        <f t="shared" si="409"/>
        <v/>
      </c>
      <c r="BN369" t="s">
        <v>1</v>
      </c>
      <c r="BO369" s="9" t="str">
        <f t="shared" si="410"/>
        <v/>
      </c>
      <c r="BP369" s="1" t="str">
        <f t="shared" si="350"/>
        <v/>
      </c>
      <c r="BQ369" t="s">
        <v>1</v>
      </c>
    </row>
    <row r="370" spans="3:69" x14ac:dyDescent="0.25">
      <c r="C370">
        <v>0</v>
      </c>
      <c r="D370" t="e">
        <f t="shared" si="351"/>
        <v>#VALUE!</v>
      </c>
      <c r="E370" t="e">
        <f t="shared" si="352"/>
        <v>#VALUE!</v>
      </c>
      <c r="F370" t="e">
        <f t="shared" si="353"/>
        <v>#VALUE!</v>
      </c>
      <c r="G370" t="e">
        <f t="shared" si="354"/>
        <v>#VALUE!</v>
      </c>
      <c r="H370" t="e">
        <f t="shared" si="355"/>
        <v>#VALUE!</v>
      </c>
      <c r="I370" t="e">
        <f t="shared" si="356"/>
        <v>#VALUE!</v>
      </c>
      <c r="J370" t="e">
        <f t="shared" si="357"/>
        <v>#VALUE!</v>
      </c>
      <c r="K370" t="e">
        <f t="shared" si="358"/>
        <v>#VALUE!</v>
      </c>
      <c r="L370" t="e">
        <f t="shared" si="359"/>
        <v>#VALUE!</v>
      </c>
      <c r="M370" t="e">
        <f t="shared" si="360"/>
        <v>#VALUE!</v>
      </c>
      <c r="N370" t="e">
        <f t="shared" si="361"/>
        <v>#VALUE!</v>
      </c>
      <c r="O370" t="e">
        <f t="shared" si="362"/>
        <v>#VALUE!</v>
      </c>
      <c r="P370" t="e">
        <f t="shared" si="363"/>
        <v>#VALUE!</v>
      </c>
      <c r="Q370" t="e">
        <f t="shared" si="364"/>
        <v>#VALUE!</v>
      </c>
      <c r="R370" t="e">
        <f t="shared" si="365"/>
        <v>#VALUE!</v>
      </c>
      <c r="S370" t="e">
        <f t="shared" si="366"/>
        <v>#VALUE!</v>
      </c>
      <c r="T370" t="e">
        <f t="shared" si="367"/>
        <v>#VALUE!</v>
      </c>
      <c r="U370" t="e">
        <f t="shared" si="368"/>
        <v>#VALUE!</v>
      </c>
      <c r="V370" t="e">
        <f t="shared" si="369"/>
        <v>#VALUE!</v>
      </c>
      <c r="W370" t="e">
        <f t="shared" si="370"/>
        <v>#VALUE!</v>
      </c>
      <c r="X370" t="e">
        <f t="shared" si="371"/>
        <v>#VALUE!</v>
      </c>
      <c r="Y370" t="e">
        <f t="shared" si="372"/>
        <v>#VALUE!</v>
      </c>
      <c r="Z370" t="e">
        <f t="shared" si="373"/>
        <v>#VALUE!</v>
      </c>
      <c r="AA370" t="e">
        <f t="shared" si="374"/>
        <v>#VALUE!</v>
      </c>
      <c r="AB370" t="e">
        <f t="shared" si="375"/>
        <v>#VALUE!</v>
      </c>
      <c r="AC370" t="e">
        <f t="shared" si="376"/>
        <v>#VALUE!</v>
      </c>
      <c r="AD370" t="e">
        <f t="shared" si="377"/>
        <v>#VALUE!</v>
      </c>
      <c r="AE370" t="e">
        <f t="shared" si="378"/>
        <v>#VALUE!</v>
      </c>
      <c r="AF370" t="e">
        <f t="shared" si="379"/>
        <v>#VALUE!</v>
      </c>
      <c r="AG370" t="e">
        <f t="shared" si="380"/>
        <v>#VALUE!</v>
      </c>
      <c r="AH370" t="e">
        <f t="shared" si="381"/>
        <v>#VALUE!</v>
      </c>
      <c r="AI370" t="e">
        <f t="shared" si="382"/>
        <v>#VALUE!</v>
      </c>
      <c r="AJ370" t="e">
        <f t="shared" si="383"/>
        <v>#VALUE!</v>
      </c>
      <c r="AK370" t="e">
        <f t="shared" si="384"/>
        <v>#VALUE!</v>
      </c>
      <c r="AL370" t="e">
        <f t="shared" si="385"/>
        <v>#VALUE!</v>
      </c>
      <c r="AM370" t="e">
        <f t="shared" si="386"/>
        <v>#VALUE!</v>
      </c>
      <c r="AN370" t="e">
        <f t="shared" si="387"/>
        <v>#VALUE!</v>
      </c>
      <c r="AO370" t="e">
        <f t="shared" si="388"/>
        <v>#VALUE!</v>
      </c>
      <c r="AP370" t="e">
        <f t="shared" si="389"/>
        <v>#VALUE!</v>
      </c>
      <c r="AQ370" t="e">
        <f t="shared" si="390"/>
        <v>#VALUE!</v>
      </c>
      <c r="AR370" t="e">
        <f t="shared" si="391"/>
        <v>#VALUE!</v>
      </c>
      <c r="AS370" t="e">
        <f t="shared" si="392"/>
        <v>#VALUE!</v>
      </c>
      <c r="AT370" t="e">
        <f t="shared" si="393"/>
        <v>#VALUE!</v>
      </c>
      <c r="AU370" t="e">
        <f t="shared" si="394"/>
        <v>#VALUE!</v>
      </c>
      <c r="AV370" t="e">
        <f t="shared" si="395"/>
        <v>#VALUE!</v>
      </c>
      <c r="AW370" t="s">
        <v>1</v>
      </c>
      <c r="AX370" s="9" t="str">
        <f t="shared" si="396"/>
        <v/>
      </c>
      <c r="AY370" s="9" t="str">
        <f t="shared" si="397"/>
        <v/>
      </c>
      <c r="AZ370" s="9" t="str">
        <f t="shared" si="398"/>
        <v/>
      </c>
      <c r="BA370" s="1" t="str">
        <f t="shared" si="399"/>
        <v/>
      </c>
      <c r="BB370" s="1" t="str">
        <f t="shared" si="400"/>
        <v/>
      </c>
      <c r="BC370" s="9" t="str">
        <f t="shared" si="401"/>
        <v/>
      </c>
      <c r="BD370" s="9" t="str">
        <f t="shared" si="402"/>
        <v/>
      </c>
      <c r="BE370" s="12" t="str">
        <f t="shared" si="403"/>
        <v/>
      </c>
      <c r="BF370" s="12" t="str">
        <f t="shared" si="404"/>
        <v/>
      </c>
      <c r="BG370" s="12" t="str">
        <f t="shared" si="405"/>
        <v/>
      </c>
      <c r="BH370" t="s">
        <v>1</v>
      </c>
      <c r="BI370" s="9" t="str">
        <f t="shared" si="406"/>
        <v/>
      </c>
      <c r="BJ370" s="1" t="str">
        <f t="shared" si="407"/>
        <v/>
      </c>
      <c r="BK370" t="s">
        <v>1</v>
      </c>
      <c r="BL370" s="9" t="str">
        <f t="shared" si="408"/>
        <v/>
      </c>
      <c r="BM370" s="1" t="str">
        <f t="shared" si="409"/>
        <v/>
      </c>
      <c r="BN370" t="s">
        <v>1</v>
      </c>
      <c r="BO370" s="9" t="str">
        <f t="shared" si="410"/>
        <v/>
      </c>
      <c r="BP370" s="1" t="str">
        <f t="shared" si="350"/>
        <v/>
      </c>
      <c r="BQ370" t="s">
        <v>1</v>
      </c>
    </row>
    <row r="371" spans="3:69" x14ac:dyDescent="0.25">
      <c r="C371">
        <v>0</v>
      </c>
      <c r="D371" t="e">
        <f t="shared" si="351"/>
        <v>#VALUE!</v>
      </c>
      <c r="E371" t="e">
        <f t="shared" si="352"/>
        <v>#VALUE!</v>
      </c>
      <c r="F371" t="e">
        <f t="shared" si="353"/>
        <v>#VALUE!</v>
      </c>
      <c r="G371" t="e">
        <f t="shared" si="354"/>
        <v>#VALUE!</v>
      </c>
      <c r="H371" t="e">
        <f t="shared" si="355"/>
        <v>#VALUE!</v>
      </c>
      <c r="I371" t="e">
        <f t="shared" si="356"/>
        <v>#VALUE!</v>
      </c>
      <c r="J371" t="e">
        <f t="shared" si="357"/>
        <v>#VALUE!</v>
      </c>
      <c r="K371" t="e">
        <f t="shared" si="358"/>
        <v>#VALUE!</v>
      </c>
      <c r="L371" t="e">
        <f t="shared" si="359"/>
        <v>#VALUE!</v>
      </c>
      <c r="M371" t="e">
        <f t="shared" si="360"/>
        <v>#VALUE!</v>
      </c>
      <c r="N371" t="e">
        <f t="shared" si="361"/>
        <v>#VALUE!</v>
      </c>
      <c r="O371" t="e">
        <f t="shared" si="362"/>
        <v>#VALUE!</v>
      </c>
      <c r="P371" t="e">
        <f t="shared" si="363"/>
        <v>#VALUE!</v>
      </c>
      <c r="Q371" t="e">
        <f t="shared" si="364"/>
        <v>#VALUE!</v>
      </c>
      <c r="R371" t="e">
        <f t="shared" si="365"/>
        <v>#VALUE!</v>
      </c>
      <c r="S371" t="e">
        <f t="shared" si="366"/>
        <v>#VALUE!</v>
      </c>
      <c r="T371" t="e">
        <f t="shared" si="367"/>
        <v>#VALUE!</v>
      </c>
      <c r="U371" t="e">
        <f t="shared" si="368"/>
        <v>#VALUE!</v>
      </c>
      <c r="V371" t="e">
        <f t="shared" si="369"/>
        <v>#VALUE!</v>
      </c>
      <c r="W371" t="e">
        <f t="shared" si="370"/>
        <v>#VALUE!</v>
      </c>
      <c r="X371" t="e">
        <f t="shared" si="371"/>
        <v>#VALUE!</v>
      </c>
      <c r="Y371" t="e">
        <f t="shared" si="372"/>
        <v>#VALUE!</v>
      </c>
      <c r="Z371" t="e">
        <f t="shared" si="373"/>
        <v>#VALUE!</v>
      </c>
      <c r="AA371" t="e">
        <f t="shared" si="374"/>
        <v>#VALUE!</v>
      </c>
      <c r="AB371" t="e">
        <f t="shared" si="375"/>
        <v>#VALUE!</v>
      </c>
      <c r="AC371" t="e">
        <f t="shared" si="376"/>
        <v>#VALUE!</v>
      </c>
      <c r="AD371" t="e">
        <f t="shared" si="377"/>
        <v>#VALUE!</v>
      </c>
      <c r="AE371" t="e">
        <f t="shared" si="378"/>
        <v>#VALUE!</v>
      </c>
      <c r="AF371" t="e">
        <f t="shared" si="379"/>
        <v>#VALUE!</v>
      </c>
      <c r="AG371" t="e">
        <f t="shared" si="380"/>
        <v>#VALUE!</v>
      </c>
      <c r="AH371" t="e">
        <f t="shared" si="381"/>
        <v>#VALUE!</v>
      </c>
      <c r="AI371" t="e">
        <f t="shared" si="382"/>
        <v>#VALUE!</v>
      </c>
      <c r="AJ371" t="e">
        <f t="shared" si="383"/>
        <v>#VALUE!</v>
      </c>
      <c r="AK371" t="e">
        <f t="shared" si="384"/>
        <v>#VALUE!</v>
      </c>
      <c r="AL371" t="e">
        <f t="shared" si="385"/>
        <v>#VALUE!</v>
      </c>
      <c r="AM371" t="e">
        <f t="shared" si="386"/>
        <v>#VALUE!</v>
      </c>
      <c r="AN371" t="e">
        <f t="shared" si="387"/>
        <v>#VALUE!</v>
      </c>
      <c r="AO371" t="e">
        <f t="shared" si="388"/>
        <v>#VALUE!</v>
      </c>
      <c r="AP371" t="e">
        <f t="shared" si="389"/>
        <v>#VALUE!</v>
      </c>
      <c r="AQ371" t="e">
        <f t="shared" si="390"/>
        <v>#VALUE!</v>
      </c>
      <c r="AR371" t="e">
        <f t="shared" si="391"/>
        <v>#VALUE!</v>
      </c>
      <c r="AS371" t="e">
        <f t="shared" si="392"/>
        <v>#VALUE!</v>
      </c>
      <c r="AT371" t="e">
        <f t="shared" si="393"/>
        <v>#VALUE!</v>
      </c>
      <c r="AU371" t="e">
        <f t="shared" si="394"/>
        <v>#VALUE!</v>
      </c>
      <c r="AV371" t="e">
        <f t="shared" si="395"/>
        <v>#VALUE!</v>
      </c>
      <c r="AW371" t="s">
        <v>1</v>
      </c>
      <c r="AX371" s="9" t="str">
        <f t="shared" si="396"/>
        <v/>
      </c>
      <c r="AY371" s="9" t="str">
        <f t="shared" si="397"/>
        <v/>
      </c>
      <c r="AZ371" s="9" t="str">
        <f t="shared" si="398"/>
        <v/>
      </c>
      <c r="BA371" s="1" t="str">
        <f t="shared" si="399"/>
        <v/>
      </c>
      <c r="BB371" s="1" t="str">
        <f t="shared" si="400"/>
        <v/>
      </c>
      <c r="BC371" s="9" t="str">
        <f t="shared" si="401"/>
        <v/>
      </c>
      <c r="BD371" s="9" t="str">
        <f t="shared" si="402"/>
        <v/>
      </c>
      <c r="BE371" s="12" t="str">
        <f t="shared" si="403"/>
        <v/>
      </c>
      <c r="BF371" s="12" t="str">
        <f t="shared" si="404"/>
        <v/>
      </c>
      <c r="BG371" s="12" t="str">
        <f t="shared" si="405"/>
        <v/>
      </c>
      <c r="BH371" t="s">
        <v>1</v>
      </c>
      <c r="BI371" s="9" t="str">
        <f t="shared" si="406"/>
        <v/>
      </c>
      <c r="BJ371" s="1" t="str">
        <f t="shared" si="407"/>
        <v/>
      </c>
      <c r="BK371" t="s">
        <v>1</v>
      </c>
      <c r="BL371" s="9" t="str">
        <f t="shared" si="408"/>
        <v/>
      </c>
      <c r="BM371" s="1" t="str">
        <f t="shared" si="409"/>
        <v/>
      </c>
      <c r="BN371" t="s">
        <v>1</v>
      </c>
      <c r="BO371" s="9" t="str">
        <f t="shared" si="410"/>
        <v/>
      </c>
      <c r="BP371" s="1" t="str">
        <f t="shared" si="350"/>
        <v/>
      </c>
      <c r="BQ371" t="s">
        <v>1</v>
      </c>
    </row>
    <row r="372" spans="3:69" x14ac:dyDescent="0.25">
      <c r="C372">
        <v>0</v>
      </c>
      <c r="D372" t="e">
        <f t="shared" si="351"/>
        <v>#VALUE!</v>
      </c>
      <c r="E372" t="e">
        <f t="shared" si="352"/>
        <v>#VALUE!</v>
      </c>
      <c r="F372" t="e">
        <f t="shared" si="353"/>
        <v>#VALUE!</v>
      </c>
      <c r="G372" t="e">
        <f t="shared" si="354"/>
        <v>#VALUE!</v>
      </c>
      <c r="H372" t="e">
        <f t="shared" si="355"/>
        <v>#VALUE!</v>
      </c>
      <c r="I372" t="e">
        <f t="shared" si="356"/>
        <v>#VALUE!</v>
      </c>
      <c r="J372" t="e">
        <f t="shared" si="357"/>
        <v>#VALUE!</v>
      </c>
      <c r="K372" t="e">
        <f t="shared" si="358"/>
        <v>#VALUE!</v>
      </c>
      <c r="L372" t="e">
        <f t="shared" si="359"/>
        <v>#VALUE!</v>
      </c>
      <c r="M372" t="e">
        <f t="shared" si="360"/>
        <v>#VALUE!</v>
      </c>
      <c r="N372" t="e">
        <f t="shared" si="361"/>
        <v>#VALUE!</v>
      </c>
      <c r="O372" t="e">
        <f t="shared" si="362"/>
        <v>#VALUE!</v>
      </c>
      <c r="P372" t="e">
        <f t="shared" si="363"/>
        <v>#VALUE!</v>
      </c>
      <c r="Q372" t="e">
        <f t="shared" si="364"/>
        <v>#VALUE!</v>
      </c>
      <c r="R372" t="e">
        <f t="shared" si="365"/>
        <v>#VALUE!</v>
      </c>
      <c r="S372" t="e">
        <f t="shared" si="366"/>
        <v>#VALUE!</v>
      </c>
      <c r="T372" t="e">
        <f t="shared" si="367"/>
        <v>#VALUE!</v>
      </c>
      <c r="U372" t="e">
        <f t="shared" si="368"/>
        <v>#VALUE!</v>
      </c>
      <c r="V372" t="e">
        <f t="shared" si="369"/>
        <v>#VALUE!</v>
      </c>
      <c r="W372" t="e">
        <f t="shared" si="370"/>
        <v>#VALUE!</v>
      </c>
      <c r="X372" t="e">
        <f t="shared" si="371"/>
        <v>#VALUE!</v>
      </c>
      <c r="Y372" t="e">
        <f t="shared" si="372"/>
        <v>#VALUE!</v>
      </c>
      <c r="Z372" t="e">
        <f t="shared" si="373"/>
        <v>#VALUE!</v>
      </c>
      <c r="AA372" t="e">
        <f t="shared" si="374"/>
        <v>#VALUE!</v>
      </c>
      <c r="AB372" t="e">
        <f t="shared" si="375"/>
        <v>#VALUE!</v>
      </c>
      <c r="AC372" t="e">
        <f t="shared" si="376"/>
        <v>#VALUE!</v>
      </c>
      <c r="AD372" t="e">
        <f t="shared" si="377"/>
        <v>#VALUE!</v>
      </c>
      <c r="AE372" t="e">
        <f t="shared" si="378"/>
        <v>#VALUE!</v>
      </c>
      <c r="AF372" t="e">
        <f t="shared" si="379"/>
        <v>#VALUE!</v>
      </c>
      <c r="AG372" t="e">
        <f t="shared" si="380"/>
        <v>#VALUE!</v>
      </c>
      <c r="AH372" t="e">
        <f t="shared" si="381"/>
        <v>#VALUE!</v>
      </c>
      <c r="AI372" t="e">
        <f t="shared" si="382"/>
        <v>#VALUE!</v>
      </c>
      <c r="AJ372" t="e">
        <f t="shared" si="383"/>
        <v>#VALUE!</v>
      </c>
      <c r="AK372" t="e">
        <f t="shared" si="384"/>
        <v>#VALUE!</v>
      </c>
      <c r="AL372" t="e">
        <f t="shared" si="385"/>
        <v>#VALUE!</v>
      </c>
      <c r="AM372" t="e">
        <f t="shared" si="386"/>
        <v>#VALUE!</v>
      </c>
      <c r="AN372" t="e">
        <f t="shared" si="387"/>
        <v>#VALUE!</v>
      </c>
      <c r="AO372" t="e">
        <f t="shared" si="388"/>
        <v>#VALUE!</v>
      </c>
      <c r="AP372" t="e">
        <f t="shared" si="389"/>
        <v>#VALUE!</v>
      </c>
      <c r="AQ372" t="e">
        <f t="shared" si="390"/>
        <v>#VALUE!</v>
      </c>
      <c r="AR372" t="e">
        <f t="shared" si="391"/>
        <v>#VALUE!</v>
      </c>
      <c r="AS372" t="e">
        <f t="shared" si="392"/>
        <v>#VALUE!</v>
      </c>
      <c r="AT372" t="e">
        <f t="shared" si="393"/>
        <v>#VALUE!</v>
      </c>
      <c r="AU372" t="e">
        <f t="shared" si="394"/>
        <v>#VALUE!</v>
      </c>
      <c r="AV372" t="e">
        <f t="shared" si="395"/>
        <v>#VALUE!</v>
      </c>
      <c r="AW372" t="s">
        <v>1</v>
      </c>
      <c r="AX372" s="9" t="str">
        <f t="shared" si="396"/>
        <v/>
      </c>
      <c r="AY372" s="9" t="str">
        <f t="shared" si="397"/>
        <v/>
      </c>
      <c r="AZ372" s="9" t="str">
        <f t="shared" si="398"/>
        <v/>
      </c>
      <c r="BA372" s="1" t="str">
        <f t="shared" si="399"/>
        <v/>
      </c>
      <c r="BB372" s="1" t="str">
        <f t="shared" si="400"/>
        <v/>
      </c>
      <c r="BC372" s="9" t="str">
        <f t="shared" si="401"/>
        <v/>
      </c>
      <c r="BD372" s="9" t="str">
        <f t="shared" si="402"/>
        <v/>
      </c>
      <c r="BE372" s="12" t="str">
        <f t="shared" si="403"/>
        <v/>
      </c>
      <c r="BF372" s="12" t="str">
        <f t="shared" si="404"/>
        <v/>
      </c>
      <c r="BG372" s="12" t="str">
        <f t="shared" si="405"/>
        <v/>
      </c>
      <c r="BH372" t="s">
        <v>1</v>
      </c>
      <c r="BI372" s="9" t="str">
        <f t="shared" si="406"/>
        <v/>
      </c>
      <c r="BJ372" s="1" t="str">
        <f t="shared" si="407"/>
        <v/>
      </c>
      <c r="BK372" t="s">
        <v>1</v>
      </c>
      <c r="BL372" s="9" t="str">
        <f t="shared" si="408"/>
        <v/>
      </c>
      <c r="BM372" s="1" t="str">
        <f t="shared" si="409"/>
        <v/>
      </c>
      <c r="BN372" t="s">
        <v>1</v>
      </c>
      <c r="BO372" s="9" t="str">
        <f t="shared" si="410"/>
        <v/>
      </c>
      <c r="BP372" s="1" t="str">
        <f t="shared" si="350"/>
        <v/>
      </c>
      <c r="BQ372" t="s">
        <v>1</v>
      </c>
    </row>
    <row r="373" spans="3:69" x14ac:dyDescent="0.25">
      <c r="C373">
        <v>0</v>
      </c>
      <c r="D373" t="e">
        <f t="shared" si="351"/>
        <v>#VALUE!</v>
      </c>
      <c r="E373" t="e">
        <f t="shared" si="352"/>
        <v>#VALUE!</v>
      </c>
      <c r="F373" t="e">
        <f t="shared" si="353"/>
        <v>#VALUE!</v>
      </c>
      <c r="G373" t="e">
        <f t="shared" si="354"/>
        <v>#VALUE!</v>
      </c>
      <c r="H373" t="e">
        <f t="shared" si="355"/>
        <v>#VALUE!</v>
      </c>
      <c r="I373" t="e">
        <f t="shared" si="356"/>
        <v>#VALUE!</v>
      </c>
      <c r="J373" t="e">
        <f t="shared" si="357"/>
        <v>#VALUE!</v>
      </c>
      <c r="K373" t="e">
        <f t="shared" si="358"/>
        <v>#VALUE!</v>
      </c>
      <c r="L373" t="e">
        <f t="shared" si="359"/>
        <v>#VALUE!</v>
      </c>
      <c r="M373" t="e">
        <f t="shared" si="360"/>
        <v>#VALUE!</v>
      </c>
      <c r="N373" t="e">
        <f t="shared" si="361"/>
        <v>#VALUE!</v>
      </c>
      <c r="O373" t="e">
        <f t="shared" si="362"/>
        <v>#VALUE!</v>
      </c>
      <c r="P373" t="e">
        <f t="shared" si="363"/>
        <v>#VALUE!</v>
      </c>
      <c r="Q373" t="e">
        <f t="shared" si="364"/>
        <v>#VALUE!</v>
      </c>
      <c r="R373" t="e">
        <f t="shared" si="365"/>
        <v>#VALUE!</v>
      </c>
      <c r="S373" t="e">
        <f t="shared" si="366"/>
        <v>#VALUE!</v>
      </c>
      <c r="T373" t="e">
        <f t="shared" si="367"/>
        <v>#VALUE!</v>
      </c>
      <c r="U373" t="e">
        <f t="shared" si="368"/>
        <v>#VALUE!</v>
      </c>
      <c r="V373" t="e">
        <f t="shared" si="369"/>
        <v>#VALUE!</v>
      </c>
      <c r="W373" t="e">
        <f t="shared" si="370"/>
        <v>#VALUE!</v>
      </c>
      <c r="X373" t="e">
        <f t="shared" si="371"/>
        <v>#VALUE!</v>
      </c>
      <c r="Y373" t="e">
        <f t="shared" si="372"/>
        <v>#VALUE!</v>
      </c>
      <c r="Z373" t="e">
        <f t="shared" si="373"/>
        <v>#VALUE!</v>
      </c>
      <c r="AA373" t="e">
        <f t="shared" si="374"/>
        <v>#VALUE!</v>
      </c>
      <c r="AB373" t="e">
        <f t="shared" si="375"/>
        <v>#VALUE!</v>
      </c>
      <c r="AC373" t="e">
        <f t="shared" si="376"/>
        <v>#VALUE!</v>
      </c>
      <c r="AD373" t="e">
        <f t="shared" si="377"/>
        <v>#VALUE!</v>
      </c>
      <c r="AE373" t="e">
        <f t="shared" si="378"/>
        <v>#VALUE!</v>
      </c>
      <c r="AF373" t="e">
        <f t="shared" si="379"/>
        <v>#VALUE!</v>
      </c>
      <c r="AG373" t="e">
        <f t="shared" si="380"/>
        <v>#VALUE!</v>
      </c>
      <c r="AH373" t="e">
        <f t="shared" si="381"/>
        <v>#VALUE!</v>
      </c>
      <c r="AI373" t="e">
        <f t="shared" si="382"/>
        <v>#VALUE!</v>
      </c>
      <c r="AJ373" t="e">
        <f t="shared" si="383"/>
        <v>#VALUE!</v>
      </c>
      <c r="AK373" t="e">
        <f t="shared" si="384"/>
        <v>#VALUE!</v>
      </c>
      <c r="AL373" t="e">
        <f t="shared" si="385"/>
        <v>#VALUE!</v>
      </c>
      <c r="AM373" t="e">
        <f t="shared" si="386"/>
        <v>#VALUE!</v>
      </c>
      <c r="AN373" t="e">
        <f t="shared" si="387"/>
        <v>#VALUE!</v>
      </c>
      <c r="AO373" t="e">
        <f t="shared" si="388"/>
        <v>#VALUE!</v>
      </c>
      <c r="AP373" t="e">
        <f t="shared" si="389"/>
        <v>#VALUE!</v>
      </c>
      <c r="AQ373" t="e">
        <f t="shared" si="390"/>
        <v>#VALUE!</v>
      </c>
      <c r="AR373" t="e">
        <f t="shared" si="391"/>
        <v>#VALUE!</v>
      </c>
      <c r="AS373" t="e">
        <f t="shared" si="392"/>
        <v>#VALUE!</v>
      </c>
      <c r="AT373" t="e">
        <f t="shared" si="393"/>
        <v>#VALUE!</v>
      </c>
      <c r="AU373" t="e">
        <f t="shared" si="394"/>
        <v>#VALUE!</v>
      </c>
      <c r="AV373" t="e">
        <f t="shared" si="395"/>
        <v>#VALUE!</v>
      </c>
      <c r="AW373" t="s">
        <v>1</v>
      </c>
      <c r="AX373" s="9" t="str">
        <f t="shared" si="396"/>
        <v/>
      </c>
      <c r="AY373" s="9" t="str">
        <f t="shared" si="397"/>
        <v/>
      </c>
      <c r="AZ373" s="9" t="str">
        <f t="shared" si="398"/>
        <v/>
      </c>
      <c r="BA373" s="1" t="str">
        <f t="shared" si="399"/>
        <v/>
      </c>
      <c r="BB373" s="1" t="str">
        <f t="shared" si="400"/>
        <v/>
      </c>
      <c r="BC373" s="9" t="str">
        <f t="shared" si="401"/>
        <v/>
      </c>
      <c r="BD373" s="9" t="str">
        <f t="shared" si="402"/>
        <v/>
      </c>
      <c r="BE373" s="12" t="str">
        <f t="shared" si="403"/>
        <v/>
      </c>
      <c r="BF373" s="12" t="str">
        <f t="shared" si="404"/>
        <v/>
      </c>
      <c r="BG373" s="12" t="str">
        <f t="shared" si="405"/>
        <v/>
      </c>
      <c r="BH373" t="s">
        <v>1</v>
      </c>
      <c r="BI373" s="9" t="str">
        <f t="shared" si="406"/>
        <v/>
      </c>
      <c r="BJ373" s="1" t="str">
        <f t="shared" si="407"/>
        <v/>
      </c>
      <c r="BK373" t="s">
        <v>1</v>
      </c>
      <c r="BL373" s="9" t="str">
        <f t="shared" si="408"/>
        <v/>
      </c>
      <c r="BM373" s="1" t="str">
        <f t="shared" si="409"/>
        <v/>
      </c>
      <c r="BN373" t="s">
        <v>1</v>
      </c>
      <c r="BO373" s="9" t="str">
        <f t="shared" si="410"/>
        <v/>
      </c>
      <c r="BP373" s="1" t="str">
        <f t="shared" si="350"/>
        <v/>
      </c>
      <c r="BQ373" t="s">
        <v>1</v>
      </c>
    </row>
    <row r="374" spans="3:69" x14ac:dyDescent="0.25">
      <c r="C374">
        <v>0</v>
      </c>
      <c r="D374" t="e">
        <f t="shared" si="351"/>
        <v>#VALUE!</v>
      </c>
      <c r="E374" t="e">
        <f t="shared" si="352"/>
        <v>#VALUE!</v>
      </c>
      <c r="F374" t="e">
        <f t="shared" si="353"/>
        <v>#VALUE!</v>
      </c>
      <c r="G374" t="e">
        <f t="shared" si="354"/>
        <v>#VALUE!</v>
      </c>
      <c r="H374" t="e">
        <f t="shared" si="355"/>
        <v>#VALUE!</v>
      </c>
      <c r="I374" t="e">
        <f t="shared" si="356"/>
        <v>#VALUE!</v>
      </c>
      <c r="J374" t="e">
        <f t="shared" si="357"/>
        <v>#VALUE!</v>
      </c>
      <c r="K374" t="e">
        <f t="shared" si="358"/>
        <v>#VALUE!</v>
      </c>
      <c r="L374" t="e">
        <f t="shared" si="359"/>
        <v>#VALUE!</v>
      </c>
      <c r="M374" t="e">
        <f t="shared" si="360"/>
        <v>#VALUE!</v>
      </c>
      <c r="N374" t="e">
        <f t="shared" si="361"/>
        <v>#VALUE!</v>
      </c>
      <c r="O374" t="e">
        <f t="shared" si="362"/>
        <v>#VALUE!</v>
      </c>
      <c r="P374" t="e">
        <f t="shared" si="363"/>
        <v>#VALUE!</v>
      </c>
      <c r="Q374" t="e">
        <f t="shared" si="364"/>
        <v>#VALUE!</v>
      </c>
      <c r="R374" t="e">
        <f t="shared" si="365"/>
        <v>#VALUE!</v>
      </c>
      <c r="S374" t="e">
        <f t="shared" si="366"/>
        <v>#VALUE!</v>
      </c>
      <c r="T374" t="e">
        <f t="shared" si="367"/>
        <v>#VALUE!</v>
      </c>
      <c r="U374" t="e">
        <f t="shared" si="368"/>
        <v>#VALUE!</v>
      </c>
      <c r="V374" t="e">
        <f t="shared" si="369"/>
        <v>#VALUE!</v>
      </c>
      <c r="W374" t="e">
        <f t="shared" si="370"/>
        <v>#VALUE!</v>
      </c>
      <c r="X374" t="e">
        <f t="shared" si="371"/>
        <v>#VALUE!</v>
      </c>
      <c r="Y374" t="e">
        <f t="shared" si="372"/>
        <v>#VALUE!</v>
      </c>
      <c r="Z374" t="e">
        <f t="shared" si="373"/>
        <v>#VALUE!</v>
      </c>
      <c r="AA374" t="e">
        <f t="shared" si="374"/>
        <v>#VALUE!</v>
      </c>
      <c r="AB374" t="e">
        <f t="shared" si="375"/>
        <v>#VALUE!</v>
      </c>
      <c r="AC374" t="e">
        <f t="shared" si="376"/>
        <v>#VALUE!</v>
      </c>
      <c r="AD374" t="e">
        <f t="shared" si="377"/>
        <v>#VALUE!</v>
      </c>
      <c r="AE374" t="e">
        <f t="shared" si="378"/>
        <v>#VALUE!</v>
      </c>
      <c r="AF374" t="e">
        <f t="shared" si="379"/>
        <v>#VALUE!</v>
      </c>
      <c r="AG374" t="e">
        <f t="shared" si="380"/>
        <v>#VALUE!</v>
      </c>
      <c r="AH374" t="e">
        <f t="shared" si="381"/>
        <v>#VALUE!</v>
      </c>
      <c r="AI374" t="e">
        <f t="shared" si="382"/>
        <v>#VALUE!</v>
      </c>
      <c r="AJ374" t="e">
        <f t="shared" si="383"/>
        <v>#VALUE!</v>
      </c>
      <c r="AK374" t="e">
        <f t="shared" si="384"/>
        <v>#VALUE!</v>
      </c>
      <c r="AL374" t="e">
        <f t="shared" si="385"/>
        <v>#VALUE!</v>
      </c>
      <c r="AM374" t="e">
        <f t="shared" si="386"/>
        <v>#VALUE!</v>
      </c>
      <c r="AN374" t="e">
        <f t="shared" si="387"/>
        <v>#VALUE!</v>
      </c>
      <c r="AO374" t="e">
        <f t="shared" si="388"/>
        <v>#VALUE!</v>
      </c>
      <c r="AP374" t="e">
        <f t="shared" si="389"/>
        <v>#VALUE!</v>
      </c>
      <c r="AQ374" t="e">
        <f t="shared" si="390"/>
        <v>#VALUE!</v>
      </c>
      <c r="AR374" t="e">
        <f t="shared" si="391"/>
        <v>#VALUE!</v>
      </c>
      <c r="AS374" t="e">
        <f t="shared" si="392"/>
        <v>#VALUE!</v>
      </c>
      <c r="AT374" t="e">
        <f t="shared" si="393"/>
        <v>#VALUE!</v>
      </c>
      <c r="AU374" t="e">
        <f t="shared" si="394"/>
        <v>#VALUE!</v>
      </c>
      <c r="AV374" t="e">
        <f t="shared" si="395"/>
        <v>#VALUE!</v>
      </c>
      <c r="AW374" t="s">
        <v>1</v>
      </c>
      <c r="AX374" s="9" t="str">
        <f t="shared" si="396"/>
        <v/>
      </c>
      <c r="AY374" s="9" t="str">
        <f t="shared" si="397"/>
        <v/>
      </c>
      <c r="AZ374" s="9" t="str">
        <f t="shared" si="398"/>
        <v/>
      </c>
      <c r="BA374" s="1" t="str">
        <f t="shared" si="399"/>
        <v/>
      </c>
      <c r="BB374" s="1" t="str">
        <f t="shared" si="400"/>
        <v/>
      </c>
      <c r="BC374" s="9" t="str">
        <f t="shared" si="401"/>
        <v/>
      </c>
      <c r="BD374" s="9" t="str">
        <f t="shared" si="402"/>
        <v/>
      </c>
      <c r="BE374" s="12" t="str">
        <f t="shared" si="403"/>
        <v/>
      </c>
      <c r="BF374" s="12" t="str">
        <f t="shared" si="404"/>
        <v/>
      </c>
      <c r="BG374" s="12" t="str">
        <f t="shared" si="405"/>
        <v/>
      </c>
      <c r="BH374" t="s">
        <v>1</v>
      </c>
      <c r="BI374" s="9" t="str">
        <f t="shared" si="406"/>
        <v/>
      </c>
      <c r="BJ374" s="1" t="str">
        <f t="shared" si="407"/>
        <v/>
      </c>
      <c r="BK374" t="s">
        <v>1</v>
      </c>
      <c r="BL374" s="9" t="str">
        <f t="shared" si="408"/>
        <v/>
      </c>
      <c r="BM374" s="1" t="str">
        <f t="shared" si="409"/>
        <v/>
      </c>
      <c r="BN374" t="s">
        <v>1</v>
      </c>
      <c r="BO374" s="9" t="str">
        <f t="shared" si="410"/>
        <v/>
      </c>
      <c r="BP374" s="1" t="str">
        <f t="shared" si="350"/>
        <v/>
      </c>
      <c r="BQ374" t="s">
        <v>1</v>
      </c>
    </row>
    <row r="375" spans="3:69" x14ac:dyDescent="0.25">
      <c r="C375">
        <v>0</v>
      </c>
      <c r="D375" t="e">
        <f t="shared" si="351"/>
        <v>#VALUE!</v>
      </c>
      <c r="E375" t="e">
        <f t="shared" si="352"/>
        <v>#VALUE!</v>
      </c>
      <c r="F375" t="e">
        <f t="shared" si="353"/>
        <v>#VALUE!</v>
      </c>
      <c r="G375" t="e">
        <f t="shared" si="354"/>
        <v>#VALUE!</v>
      </c>
      <c r="H375" t="e">
        <f t="shared" si="355"/>
        <v>#VALUE!</v>
      </c>
      <c r="I375" t="e">
        <f t="shared" si="356"/>
        <v>#VALUE!</v>
      </c>
      <c r="J375" t="e">
        <f t="shared" si="357"/>
        <v>#VALUE!</v>
      </c>
      <c r="K375" t="e">
        <f t="shared" si="358"/>
        <v>#VALUE!</v>
      </c>
      <c r="L375" t="e">
        <f t="shared" si="359"/>
        <v>#VALUE!</v>
      </c>
      <c r="M375" t="e">
        <f t="shared" si="360"/>
        <v>#VALUE!</v>
      </c>
      <c r="N375" t="e">
        <f t="shared" si="361"/>
        <v>#VALUE!</v>
      </c>
      <c r="O375" t="e">
        <f t="shared" si="362"/>
        <v>#VALUE!</v>
      </c>
      <c r="P375" t="e">
        <f t="shared" si="363"/>
        <v>#VALUE!</v>
      </c>
      <c r="Q375" t="e">
        <f t="shared" si="364"/>
        <v>#VALUE!</v>
      </c>
      <c r="R375" t="e">
        <f t="shared" si="365"/>
        <v>#VALUE!</v>
      </c>
      <c r="S375" t="e">
        <f t="shared" si="366"/>
        <v>#VALUE!</v>
      </c>
      <c r="T375" t="e">
        <f t="shared" si="367"/>
        <v>#VALUE!</v>
      </c>
      <c r="U375" t="e">
        <f t="shared" si="368"/>
        <v>#VALUE!</v>
      </c>
      <c r="V375" t="e">
        <f t="shared" si="369"/>
        <v>#VALUE!</v>
      </c>
      <c r="W375" t="e">
        <f t="shared" si="370"/>
        <v>#VALUE!</v>
      </c>
      <c r="X375" t="e">
        <f t="shared" si="371"/>
        <v>#VALUE!</v>
      </c>
      <c r="Y375" t="e">
        <f t="shared" si="372"/>
        <v>#VALUE!</v>
      </c>
      <c r="Z375" t="e">
        <f t="shared" si="373"/>
        <v>#VALUE!</v>
      </c>
      <c r="AA375" t="e">
        <f t="shared" si="374"/>
        <v>#VALUE!</v>
      </c>
      <c r="AB375" t="e">
        <f t="shared" si="375"/>
        <v>#VALUE!</v>
      </c>
      <c r="AC375" t="e">
        <f t="shared" si="376"/>
        <v>#VALUE!</v>
      </c>
      <c r="AD375" t="e">
        <f t="shared" si="377"/>
        <v>#VALUE!</v>
      </c>
      <c r="AE375" t="e">
        <f t="shared" si="378"/>
        <v>#VALUE!</v>
      </c>
      <c r="AF375" t="e">
        <f t="shared" si="379"/>
        <v>#VALUE!</v>
      </c>
      <c r="AG375" t="e">
        <f t="shared" si="380"/>
        <v>#VALUE!</v>
      </c>
      <c r="AH375" t="e">
        <f t="shared" si="381"/>
        <v>#VALUE!</v>
      </c>
      <c r="AI375" t="e">
        <f t="shared" si="382"/>
        <v>#VALUE!</v>
      </c>
      <c r="AJ375" t="e">
        <f t="shared" si="383"/>
        <v>#VALUE!</v>
      </c>
      <c r="AK375" t="e">
        <f t="shared" si="384"/>
        <v>#VALUE!</v>
      </c>
      <c r="AL375" t="e">
        <f t="shared" si="385"/>
        <v>#VALUE!</v>
      </c>
      <c r="AM375" t="e">
        <f t="shared" si="386"/>
        <v>#VALUE!</v>
      </c>
      <c r="AN375" t="e">
        <f t="shared" si="387"/>
        <v>#VALUE!</v>
      </c>
      <c r="AO375" t="e">
        <f t="shared" si="388"/>
        <v>#VALUE!</v>
      </c>
      <c r="AP375" t="e">
        <f t="shared" si="389"/>
        <v>#VALUE!</v>
      </c>
      <c r="AQ375" t="e">
        <f t="shared" si="390"/>
        <v>#VALUE!</v>
      </c>
      <c r="AR375" t="e">
        <f t="shared" si="391"/>
        <v>#VALUE!</v>
      </c>
      <c r="AS375" t="e">
        <f t="shared" si="392"/>
        <v>#VALUE!</v>
      </c>
      <c r="AT375" t="e">
        <f t="shared" si="393"/>
        <v>#VALUE!</v>
      </c>
      <c r="AU375" t="e">
        <f t="shared" si="394"/>
        <v>#VALUE!</v>
      </c>
      <c r="AV375" t="e">
        <f t="shared" si="395"/>
        <v>#VALUE!</v>
      </c>
      <c r="AW375" t="s">
        <v>1</v>
      </c>
      <c r="AX375" s="9" t="str">
        <f t="shared" si="396"/>
        <v/>
      </c>
      <c r="AY375" s="9" t="str">
        <f t="shared" si="397"/>
        <v/>
      </c>
      <c r="AZ375" s="9" t="str">
        <f t="shared" si="398"/>
        <v/>
      </c>
      <c r="BA375" s="1" t="str">
        <f t="shared" si="399"/>
        <v/>
      </c>
      <c r="BB375" s="1" t="str">
        <f t="shared" si="400"/>
        <v/>
      </c>
      <c r="BC375" s="9" t="str">
        <f t="shared" si="401"/>
        <v/>
      </c>
      <c r="BD375" s="9" t="str">
        <f t="shared" si="402"/>
        <v/>
      </c>
      <c r="BE375" s="12" t="str">
        <f t="shared" si="403"/>
        <v/>
      </c>
      <c r="BF375" s="12" t="str">
        <f t="shared" si="404"/>
        <v/>
      </c>
      <c r="BG375" s="12" t="str">
        <f t="shared" si="405"/>
        <v/>
      </c>
      <c r="BH375" t="s">
        <v>1</v>
      </c>
      <c r="BI375" s="9" t="str">
        <f t="shared" si="406"/>
        <v/>
      </c>
      <c r="BJ375" s="1" t="str">
        <f t="shared" si="407"/>
        <v/>
      </c>
      <c r="BK375" t="s">
        <v>1</v>
      </c>
      <c r="BL375" s="9" t="str">
        <f t="shared" si="408"/>
        <v/>
      </c>
      <c r="BM375" s="1" t="str">
        <f t="shared" si="409"/>
        <v/>
      </c>
      <c r="BN375" t="s">
        <v>1</v>
      </c>
      <c r="BO375" s="9" t="str">
        <f t="shared" si="410"/>
        <v/>
      </c>
      <c r="BP375" s="1" t="str">
        <f t="shared" si="350"/>
        <v/>
      </c>
      <c r="BQ375" t="s">
        <v>1</v>
      </c>
    </row>
    <row r="376" spans="3:69" x14ac:dyDescent="0.25">
      <c r="C376">
        <v>0</v>
      </c>
      <c r="D376" t="e">
        <f t="shared" si="351"/>
        <v>#VALUE!</v>
      </c>
      <c r="E376" t="e">
        <f t="shared" si="352"/>
        <v>#VALUE!</v>
      </c>
      <c r="F376" t="e">
        <f t="shared" si="353"/>
        <v>#VALUE!</v>
      </c>
      <c r="G376" t="e">
        <f t="shared" si="354"/>
        <v>#VALUE!</v>
      </c>
      <c r="H376" t="e">
        <f t="shared" si="355"/>
        <v>#VALUE!</v>
      </c>
      <c r="I376" t="e">
        <f t="shared" si="356"/>
        <v>#VALUE!</v>
      </c>
      <c r="J376" t="e">
        <f t="shared" si="357"/>
        <v>#VALUE!</v>
      </c>
      <c r="K376" t="e">
        <f t="shared" si="358"/>
        <v>#VALUE!</v>
      </c>
      <c r="L376" t="e">
        <f t="shared" si="359"/>
        <v>#VALUE!</v>
      </c>
      <c r="M376" t="e">
        <f t="shared" si="360"/>
        <v>#VALUE!</v>
      </c>
      <c r="N376" t="e">
        <f t="shared" si="361"/>
        <v>#VALUE!</v>
      </c>
      <c r="O376" t="e">
        <f t="shared" si="362"/>
        <v>#VALUE!</v>
      </c>
      <c r="P376" t="e">
        <f t="shared" si="363"/>
        <v>#VALUE!</v>
      </c>
      <c r="Q376" t="e">
        <f t="shared" si="364"/>
        <v>#VALUE!</v>
      </c>
      <c r="R376" t="e">
        <f t="shared" si="365"/>
        <v>#VALUE!</v>
      </c>
      <c r="S376" t="e">
        <f t="shared" si="366"/>
        <v>#VALUE!</v>
      </c>
      <c r="T376" t="e">
        <f t="shared" si="367"/>
        <v>#VALUE!</v>
      </c>
      <c r="U376" t="e">
        <f t="shared" si="368"/>
        <v>#VALUE!</v>
      </c>
      <c r="V376" t="e">
        <f t="shared" si="369"/>
        <v>#VALUE!</v>
      </c>
      <c r="W376" t="e">
        <f t="shared" si="370"/>
        <v>#VALUE!</v>
      </c>
      <c r="X376" t="e">
        <f t="shared" si="371"/>
        <v>#VALUE!</v>
      </c>
      <c r="Y376" t="e">
        <f t="shared" si="372"/>
        <v>#VALUE!</v>
      </c>
      <c r="Z376" t="e">
        <f t="shared" si="373"/>
        <v>#VALUE!</v>
      </c>
      <c r="AA376" t="e">
        <f t="shared" si="374"/>
        <v>#VALUE!</v>
      </c>
      <c r="AB376" t="e">
        <f t="shared" si="375"/>
        <v>#VALUE!</v>
      </c>
      <c r="AC376" t="e">
        <f t="shared" si="376"/>
        <v>#VALUE!</v>
      </c>
      <c r="AD376" t="e">
        <f t="shared" si="377"/>
        <v>#VALUE!</v>
      </c>
      <c r="AE376" t="e">
        <f t="shared" si="378"/>
        <v>#VALUE!</v>
      </c>
      <c r="AF376" t="e">
        <f t="shared" si="379"/>
        <v>#VALUE!</v>
      </c>
      <c r="AG376" t="e">
        <f t="shared" si="380"/>
        <v>#VALUE!</v>
      </c>
      <c r="AH376" t="e">
        <f t="shared" si="381"/>
        <v>#VALUE!</v>
      </c>
      <c r="AI376" t="e">
        <f t="shared" si="382"/>
        <v>#VALUE!</v>
      </c>
      <c r="AJ376" t="e">
        <f t="shared" si="383"/>
        <v>#VALUE!</v>
      </c>
      <c r="AK376" t="e">
        <f t="shared" si="384"/>
        <v>#VALUE!</v>
      </c>
      <c r="AL376" t="e">
        <f t="shared" si="385"/>
        <v>#VALUE!</v>
      </c>
      <c r="AM376" t="e">
        <f t="shared" si="386"/>
        <v>#VALUE!</v>
      </c>
      <c r="AN376" t="e">
        <f t="shared" si="387"/>
        <v>#VALUE!</v>
      </c>
      <c r="AO376" t="e">
        <f t="shared" si="388"/>
        <v>#VALUE!</v>
      </c>
      <c r="AP376" t="e">
        <f t="shared" si="389"/>
        <v>#VALUE!</v>
      </c>
      <c r="AQ376" t="e">
        <f t="shared" si="390"/>
        <v>#VALUE!</v>
      </c>
      <c r="AR376" t="e">
        <f t="shared" si="391"/>
        <v>#VALUE!</v>
      </c>
      <c r="AS376" t="e">
        <f t="shared" si="392"/>
        <v>#VALUE!</v>
      </c>
      <c r="AT376" t="e">
        <f t="shared" si="393"/>
        <v>#VALUE!</v>
      </c>
      <c r="AU376" t="e">
        <f t="shared" si="394"/>
        <v>#VALUE!</v>
      </c>
      <c r="AV376" t="e">
        <f t="shared" si="395"/>
        <v>#VALUE!</v>
      </c>
      <c r="AW376" t="s">
        <v>1</v>
      </c>
      <c r="AX376" s="9" t="str">
        <f t="shared" si="396"/>
        <v/>
      </c>
      <c r="AY376" s="9" t="str">
        <f t="shared" si="397"/>
        <v/>
      </c>
      <c r="AZ376" s="9" t="str">
        <f t="shared" si="398"/>
        <v/>
      </c>
      <c r="BA376" s="1" t="str">
        <f t="shared" si="399"/>
        <v/>
      </c>
      <c r="BB376" s="1" t="str">
        <f t="shared" si="400"/>
        <v/>
      </c>
      <c r="BC376" s="9" t="str">
        <f t="shared" si="401"/>
        <v/>
      </c>
      <c r="BD376" s="9" t="str">
        <f t="shared" si="402"/>
        <v/>
      </c>
      <c r="BE376" s="12" t="str">
        <f t="shared" si="403"/>
        <v/>
      </c>
      <c r="BF376" s="12" t="str">
        <f t="shared" si="404"/>
        <v/>
      </c>
      <c r="BG376" s="12" t="str">
        <f t="shared" si="405"/>
        <v/>
      </c>
      <c r="BH376" t="s">
        <v>1</v>
      </c>
      <c r="BI376" s="9" t="str">
        <f t="shared" si="406"/>
        <v/>
      </c>
      <c r="BJ376" s="1" t="str">
        <f t="shared" si="407"/>
        <v/>
      </c>
      <c r="BK376" t="s">
        <v>1</v>
      </c>
      <c r="BL376" s="9" t="str">
        <f t="shared" si="408"/>
        <v/>
      </c>
      <c r="BM376" s="1" t="str">
        <f t="shared" si="409"/>
        <v/>
      </c>
      <c r="BN376" t="s">
        <v>1</v>
      </c>
      <c r="BO376" s="9" t="str">
        <f t="shared" si="410"/>
        <v/>
      </c>
      <c r="BP376" s="1" t="str">
        <f t="shared" si="350"/>
        <v/>
      </c>
      <c r="BQ376" t="s">
        <v>1</v>
      </c>
    </row>
    <row r="377" spans="3:69" x14ac:dyDescent="0.25">
      <c r="C377">
        <v>0</v>
      </c>
      <c r="D377" t="e">
        <f t="shared" si="351"/>
        <v>#VALUE!</v>
      </c>
      <c r="E377" t="e">
        <f t="shared" si="352"/>
        <v>#VALUE!</v>
      </c>
      <c r="F377" t="e">
        <f t="shared" si="353"/>
        <v>#VALUE!</v>
      </c>
      <c r="G377" t="e">
        <f t="shared" si="354"/>
        <v>#VALUE!</v>
      </c>
      <c r="H377" t="e">
        <f t="shared" si="355"/>
        <v>#VALUE!</v>
      </c>
      <c r="I377" t="e">
        <f t="shared" si="356"/>
        <v>#VALUE!</v>
      </c>
      <c r="J377" t="e">
        <f t="shared" si="357"/>
        <v>#VALUE!</v>
      </c>
      <c r="K377" t="e">
        <f t="shared" si="358"/>
        <v>#VALUE!</v>
      </c>
      <c r="L377" t="e">
        <f t="shared" si="359"/>
        <v>#VALUE!</v>
      </c>
      <c r="M377" t="e">
        <f t="shared" si="360"/>
        <v>#VALUE!</v>
      </c>
      <c r="N377" t="e">
        <f t="shared" si="361"/>
        <v>#VALUE!</v>
      </c>
      <c r="O377" t="e">
        <f t="shared" si="362"/>
        <v>#VALUE!</v>
      </c>
      <c r="P377" t="e">
        <f t="shared" si="363"/>
        <v>#VALUE!</v>
      </c>
      <c r="Q377" t="e">
        <f t="shared" si="364"/>
        <v>#VALUE!</v>
      </c>
      <c r="R377" t="e">
        <f t="shared" si="365"/>
        <v>#VALUE!</v>
      </c>
      <c r="S377" t="e">
        <f t="shared" si="366"/>
        <v>#VALUE!</v>
      </c>
      <c r="T377" t="e">
        <f t="shared" si="367"/>
        <v>#VALUE!</v>
      </c>
      <c r="U377" t="e">
        <f t="shared" si="368"/>
        <v>#VALUE!</v>
      </c>
      <c r="V377" t="e">
        <f t="shared" si="369"/>
        <v>#VALUE!</v>
      </c>
      <c r="W377" t="e">
        <f t="shared" si="370"/>
        <v>#VALUE!</v>
      </c>
      <c r="X377" t="e">
        <f t="shared" si="371"/>
        <v>#VALUE!</v>
      </c>
      <c r="Y377" t="e">
        <f t="shared" si="372"/>
        <v>#VALUE!</v>
      </c>
      <c r="Z377" t="e">
        <f t="shared" si="373"/>
        <v>#VALUE!</v>
      </c>
      <c r="AA377" t="e">
        <f t="shared" si="374"/>
        <v>#VALUE!</v>
      </c>
      <c r="AB377" t="e">
        <f t="shared" si="375"/>
        <v>#VALUE!</v>
      </c>
      <c r="AC377" t="e">
        <f t="shared" si="376"/>
        <v>#VALUE!</v>
      </c>
      <c r="AD377" t="e">
        <f t="shared" si="377"/>
        <v>#VALUE!</v>
      </c>
      <c r="AE377" t="e">
        <f t="shared" si="378"/>
        <v>#VALUE!</v>
      </c>
      <c r="AF377" t="e">
        <f t="shared" si="379"/>
        <v>#VALUE!</v>
      </c>
      <c r="AG377" t="e">
        <f t="shared" si="380"/>
        <v>#VALUE!</v>
      </c>
      <c r="AH377" t="e">
        <f t="shared" si="381"/>
        <v>#VALUE!</v>
      </c>
      <c r="AI377" t="e">
        <f t="shared" si="382"/>
        <v>#VALUE!</v>
      </c>
      <c r="AJ377" t="e">
        <f t="shared" si="383"/>
        <v>#VALUE!</v>
      </c>
      <c r="AK377" t="e">
        <f t="shared" si="384"/>
        <v>#VALUE!</v>
      </c>
      <c r="AL377" t="e">
        <f t="shared" si="385"/>
        <v>#VALUE!</v>
      </c>
      <c r="AM377" t="e">
        <f t="shared" si="386"/>
        <v>#VALUE!</v>
      </c>
      <c r="AN377" t="e">
        <f t="shared" si="387"/>
        <v>#VALUE!</v>
      </c>
      <c r="AO377" t="e">
        <f t="shared" si="388"/>
        <v>#VALUE!</v>
      </c>
      <c r="AP377" t="e">
        <f t="shared" si="389"/>
        <v>#VALUE!</v>
      </c>
      <c r="AQ377" t="e">
        <f t="shared" si="390"/>
        <v>#VALUE!</v>
      </c>
      <c r="AR377" t="e">
        <f t="shared" si="391"/>
        <v>#VALUE!</v>
      </c>
      <c r="AS377" t="e">
        <f t="shared" si="392"/>
        <v>#VALUE!</v>
      </c>
      <c r="AT377" t="e">
        <f t="shared" si="393"/>
        <v>#VALUE!</v>
      </c>
      <c r="AU377" t="e">
        <f t="shared" si="394"/>
        <v>#VALUE!</v>
      </c>
      <c r="AV377" t="e">
        <f t="shared" si="395"/>
        <v>#VALUE!</v>
      </c>
      <c r="AW377" t="s">
        <v>1</v>
      </c>
      <c r="AX377" s="9" t="str">
        <f t="shared" si="396"/>
        <v/>
      </c>
      <c r="AY377" s="9" t="str">
        <f t="shared" si="397"/>
        <v/>
      </c>
      <c r="AZ377" s="9" t="str">
        <f t="shared" si="398"/>
        <v/>
      </c>
      <c r="BA377" s="1" t="str">
        <f t="shared" si="399"/>
        <v/>
      </c>
      <c r="BB377" s="1" t="str">
        <f t="shared" si="400"/>
        <v/>
      </c>
      <c r="BC377" s="9" t="str">
        <f t="shared" si="401"/>
        <v/>
      </c>
      <c r="BD377" s="9" t="str">
        <f t="shared" si="402"/>
        <v/>
      </c>
      <c r="BE377" s="12" t="str">
        <f t="shared" si="403"/>
        <v/>
      </c>
      <c r="BF377" s="12" t="str">
        <f t="shared" si="404"/>
        <v/>
      </c>
      <c r="BG377" s="12" t="str">
        <f t="shared" si="405"/>
        <v/>
      </c>
      <c r="BH377" t="s">
        <v>1</v>
      </c>
      <c r="BI377" s="9" t="str">
        <f t="shared" si="406"/>
        <v/>
      </c>
      <c r="BJ377" s="1" t="str">
        <f t="shared" si="407"/>
        <v/>
      </c>
      <c r="BK377" t="s">
        <v>1</v>
      </c>
      <c r="BL377" s="9" t="str">
        <f t="shared" si="408"/>
        <v/>
      </c>
      <c r="BM377" s="1" t="str">
        <f t="shared" si="409"/>
        <v/>
      </c>
      <c r="BN377" t="s">
        <v>1</v>
      </c>
      <c r="BO377" s="9" t="str">
        <f t="shared" si="410"/>
        <v/>
      </c>
      <c r="BP377" s="1" t="str">
        <f t="shared" si="350"/>
        <v/>
      </c>
      <c r="BQ377" t="s">
        <v>1</v>
      </c>
    </row>
    <row r="378" spans="3:69" x14ac:dyDescent="0.25">
      <c r="C378">
        <v>0</v>
      </c>
      <c r="D378" t="e">
        <f t="shared" si="351"/>
        <v>#VALUE!</v>
      </c>
      <c r="E378" t="e">
        <f t="shared" si="352"/>
        <v>#VALUE!</v>
      </c>
      <c r="F378" t="e">
        <f t="shared" si="353"/>
        <v>#VALUE!</v>
      </c>
      <c r="G378" t="e">
        <f t="shared" si="354"/>
        <v>#VALUE!</v>
      </c>
      <c r="H378" t="e">
        <f t="shared" si="355"/>
        <v>#VALUE!</v>
      </c>
      <c r="I378" t="e">
        <f t="shared" si="356"/>
        <v>#VALUE!</v>
      </c>
      <c r="J378" t="e">
        <f t="shared" si="357"/>
        <v>#VALUE!</v>
      </c>
      <c r="K378" t="e">
        <f t="shared" si="358"/>
        <v>#VALUE!</v>
      </c>
      <c r="L378" t="e">
        <f t="shared" si="359"/>
        <v>#VALUE!</v>
      </c>
      <c r="M378" t="e">
        <f t="shared" si="360"/>
        <v>#VALUE!</v>
      </c>
      <c r="N378" t="e">
        <f t="shared" si="361"/>
        <v>#VALUE!</v>
      </c>
      <c r="O378" t="e">
        <f t="shared" si="362"/>
        <v>#VALUE!</v>
      </c>
      <c r="P378" t="e">
        <f t="shared" si="363"/>
        <v>#VALUE!</v>
      </c>
      <c r="Q378" t="e">
        <f t="shared" si="364"/>
        <v>#VALUE!</v>
      </c>
      <c r="R378" t="e">
        <f t="shared" si="365"/>
        <v>#VALUE!</v>
      </c>
      <c r="S378" t="e">
        <f t="shared" si="366"/>
        <v>#VALUE!</v>
      </c>
      <c r="T378" t="e">
        <f t="shared" si="367"/>
        <v>#VALUE!</v>
      </c>
      <c r="U378" t="e">
        <f t="shared" si="368"/>
        <v>#VALUE!</v>
      </c>
      <c r="V378" t="e">
        <f t="shared" si="369"/>
        <v>#VALUE!</v>
      </c>
      <c r="W378" t="e">
        <f t="shared" si="370"/>
        <v>#VALUE!</v>
      </c>
      <c r="X378" t="e">
        <f t="shared" si="371"/>
        <v>#VALUE!</v>
      </c>
      <c r="Y378" t="e">
        <f t="shared" si="372"/>
        <v>#VALUE!</v>
      </c>
      <c r="Z378" t="e">
        <f t="shared" si="373"/>
        <v>#VALUE!</v>
      </c>
      <c r="AA378" t="e">
        <f t="shared" si="374"/>
        <v>#VALUE!</v>
      </c>
      <c r="AB378" t="e">
        <f t="shared" si="375"/>
        <v>#VALUE!</v>
      </c>
      <c r="AC378" t="e">
        <f t="shared" si="376"/>
        <v>#VALUE!</v>
      </c>
      <c r="AD378" t="e">
        <f t="shared" si="377"/>
        <v>#VALUE!</v>
      </c>
      <c r="AE378" t="e">
        <f t="shared" si="378"/>
        <v>#VALUE!</v>
      </c>
      <c r="AF378" t="e">
        <f t="shared" si="379"/>
        <v>#VALUE!</v>
      </c>
      <c r="AG378" t="e">
        <f t="shared" si="380"/>
        <v>#VALUE!</v>
      </c>
      <c r="AH378" t="e">
        <f t="shared" si="381"/>
        <v>#VALUE!</v>
      </c>
      <c r="AI378" t="e">
        <f t="shared" si="382"/>
        <v>#VALUE!</v>
      </c>
      <c r="AJ378" t="e">
        <f t="shared" si="383"/>
        <v>#VALUE!</v>
      </c>
      <c r="AK378" t="e">
        <f t="shared" si="384"/>
        <v>#VALUE!</v>
      </c>
      <c r="AL378" t="e">
        <f t="shared" si="385"/>
        <v>#VALUE!</v>
      </c>
      <c r="AM378" t="e">
        <f t="shared" si="386"/>
        <v>#VALUE!</v>
      </c>
      <c r="AN378" t="e">
        <f t="shared" si="387"/>
        <v>#VALUE!</v>
      </c>
      <c r="AO378" t="e">
        <f t="shared" si="388"/>
        <v>#VALUE!</v>
      </c>
      <c r="AP378" t="e">
        <f t="shared" si="389"/>
        <v>#VALUE!</v>
      </c>
      <c r="AQ378" t="e">
        <f t="shared" si="390"/>
        <v>#VALUE!</v>
      </c>
      <c r="AR378" t="e">
        <f t="shared" si="391"/>
        <v>#VALUE!</v>
      </c>
      <c r="AS378" t="e">
        <f t="shared" si="392"/>
        <v>#VALUE!</v>
      </c>
      <c r="AT378" t="e">
        <f t="shared" si="393"/>
        <v>#VALUE!</v>
      </c>
      <c r="AU378" t="e">
        <f t="shared" si="394"/>
        <v>#VALUE!</v>
      </c>
      <c r="AV378" t="e">
        <f t="shared" si="395"/>
        <v>#VALUE!</v>
      </c>
      <c r="AW378" t="s">
        <v>1</v>
      </c>
      <c r="AX378" s="9" t="str">
        <f t="shared" si="396"/>
        <v/>
      </c>
      <c r="AY378" s="9" t="str">
        <f t="shared" si="397"/>
        <v/>
      </c>
      <c r="AZ378" s="9" t="str">
        <f t="shared" si="398"/>
        <v/>
      </c>
      <c r="BA378" s="1" t="str">
        <f t="shared" si="399"/>
        <v/>
      </c>
      <c r="BB378" s="1" t="str">
        <f t="shared" si="400"/>
        <v/>
      </c>
      <c r="BC378" s="9" t="str">
        <f t="shared" si="401"/>
        <v/>
      </c>
      <c r="BD378" s="9" t="str">
        <f t="shared" si="402"/>
        <v/>
      </c>
      <c r="BE378" s="12" t="str">
        <f t="shared" si="403"/>
        <v/>
      </c>
      <c r="BF378" s="12" t="str">
        <f t="shared" si="404"/>
        <v/>
      </c>
      <c r="BG378" s="12" t="str">
        <f t="shared" si="405"/>
        <v/>
      </c>
      <c r="BH378" t="s">
        <v>1</v>
      </c>
      <c r="BI378" s="9" t="str">
        <f t="shared" si="406"/>
        <v/>
      </c>
      <c r="BJ378" s="1" t="str">
        <f t="shared" si="407"/>
        <v/>
      </c>
      <c r="BK378" t="s">
        <v>1</v>
      </c>
      <c r="BL378" s="9" t="str">
        <f t="shared" si="408"/>
        <v/>
      </c>
      <c r="BM378" s="1" t="str">
        <f t="shared" si="409"/>
        <v/>
      </c>
      <c r="BN378" t="s">
        <v>1</v>
      </c>
      <c r="BO378" s="9" t="str">
        <f t="shared" si="410"/>
        <v/>
      </c>
      <c r="BP378" s="1" t="str">
        <f t="shared" si="350"/>
        <v/>
      </c>
      <c r="BQ378" t="s">
        <v>1</v>
      </c>
    </row>
    <row r="379" spans="3:69" x14ac:dyDescent="0.25">
      <c r="C379">
        <v>0</v>
      </c>
      <c r="D379" t="e">
        <f t="shared" si="351"/>
        <v>#VALUE!</v>
      </c>
      <c r="E379" t="e">
        <f t="shared" si="352"/>
        <v>#VALUE!</v>
      </c>
      <c r="F379" t="e">
        <f t="shared" si="353"/>
        <v>#VALUE!</v>
      </c>
      <c r="G379" t="e">
        <f t="shared" si="354"/>
        <v>#VALUE!</v>
      </c>
      <c r="H379" t="e">
        <f t="shared" si="355"/>
        <v>#VALUE!</v>
      </c>
      <c r="I379" t="e">
        <f t="shared" si="356"/>
        <v>#VALUE!</v>
      </c>
      <c r="J379" t="e">
        <f t="shared" si="357"/>
        <v>#VALUE!</v>
      </c>
      <c r="K379" t="e">
        <f t="shared" si="358"/>
        <v>#VALUE!</v>
      </c>
      <c r="L379" t="e">
        <f t="shared" si="359"/>
        <v>#VALUE!</v>
      </c>
      <c r="M379" t="e">
        <f t="shared" si="360"/>
        <v>#VALUE!</v>
      </c>
      <c r="N379" t="e">
        <f t="shared" si="361"/>
        <v>#VALUE!</v>
      </c>
      <c r="O379" t="e">
        <f t="shared" si="362"/>
        <v>#VALUE!</v>
      </c>
      <c r="P379" t="e">
        <f t="shared" si="363"/>
        <v>#VALUE!</v>
      </c>
      <c r="Q379" t="e">
        <f t="shared" si="364"/>
        <v>#VALUE!</v>
      </c>
      <c r="R379" t="e">
        <f t="shared" si="365"/>
        <v>#VALUE!</v>
      </c>
      <c r="S379" t="e">
        <f t="shared" si="366"/>
        <v>#VALUE!</v>
      </c>
      <c r="T379" t="e">
        <f t="shared" si="367"/>
        <v>#VALUE!</v>
      </c>
      <c r="U379" t="e">
        <f t="shared" si="368"/>
        <v>#VALUE!</v>
      </c>
      <c r="V379" t="e">
        <f t="shared" si="369"/>
        <v>#VALUE!</v>
      </c>
      <c r="W379" t="e">
        <f t="shared" si="370"/>
        <v>#VALUE!</v>
      </c>
      <c r="X379" t="e">
        <f t="shared" si="371"/>
        <v>#VALUE!</v>
      </c>
      <c r="Y379" t="e">
        <f t="shared" si="372"/>
        <v>#VALUE!</v>
      </c>
      <c r="Z379" t="e">
        <f t="shared" si="373"/>
        <v>#VALUE!</v>
      </c>
      <c r="AA379" t="e">
        <f t="shared" si="374"/>
        <v>#VALUE!</v>
      </c>
      <c r="AB379" t="e">
        <f t="shared" si="375"/>
        <v>#VALUE!</v>
      </c>
      <c r="AC379" t="e">
        <f t="shared" si="376"/>
        <v>#VALUE!</v>
      </c>
      <c r="AD379" t="e">
        <f t="shared" si="377"/>
        <v>#VALUE!</v>
      </c>
      <c r="AE379" t="e">
        <f t="shared" si="378"/>
        <v>#VALUE!</v>
      </c>
      <c r="AF379" t="e">
        <f t="shared" si="379"/>
        <v>#VALUE!</v>
      </c>
      <c r="AG379" t="e">
        <f t="shared" si="380"/>
        <v>#VALUE!</v>
      </c>
      <c r="AH379" t="e">
        <f t="shared" si="381"/>
        <v>#VALUE!</v>
      </c>
      <c r="AI379" t="e">
        <f t="shared" si="382"/>
        <v>#VALUE!</v>
      </c>
      <c r="AJ379" t="e">
        <f t="shared" si="383"/>
        <v>#VALUE!</v>
      </c>
      <c r="AK379" t="e">
        <f t="shared" si="384"/>
        <v>#VALUE!</v>
      </c>
      <c r="AL379" t="e">
        <f t="shared" si="385"/>
        <v>#VALUE!</v>
      </c>
      <c r="AM379" t="e">
        <f t="shared" si="386"/>
        <v>#VALUE!</v>
      </c>
      <c r="AN379" t="e">
        <f t="shared" si="387"/>
        <v>#VALUE!</v>
      </c>
      <c r="AO379" t="e">
        <f t="shared" si="388"/>
        <v>#VALUE!</v>
      </c>
      <c r="AP379" t="e">
        <f t="shared" si="389"/>
        <v>#VALUE!</v>
      </c>
      <c r="AQ379" t="e">
        <f t="shared" si="390"/>
        <v>#VALUE!</v>
      </c>
      <c r="AR379" t="e">
        <f t="shared" si="391"/>
        <v>#VALUE!</v>
      </c>
      <c r="AS379" t="e">
        <f t="shared" si="392"/>
        <v>#VALUE!</v>
      </c>
      <c r="AT379" t="e">
        <f t="shared" si="393"/>
        <v>#VALUE!</v>
      </c>
      <c r="AU379" t="e">
        <f t="shared" si="394"/>
        <v>#VALUE!</v>
      </c>
      <c r="AV379" t="e">
        <f t="shared" si="395"/>
        <v>#VALUE!</v>
      </c>
      <c r="AW379" t="s">
        <v>1</v>
      </c>
      <c r="AX379" s="9" t="str">
        <f t="shared" si="396"/>
        <v/>
      </c>
      <c r="AY379" s="9" t="str">
        <f t="shared" si="397"/>
        <v/>
      </c>
      <c r="AZ379" s="9" t="str">
        <f t="shared" si="398"/>
        <v/>
      </c>
      <c r="BA379" s="1" t="str">
        <f t="shared" si="399"/>
        <v/>
      </c>
      <c r="BB379" s="1" t="str">
        <f t="shared" si="400"/>
        <v/>
      </c>
      <c r="BC379" s="9" t="str">
        <f t="shared" si="401"/>
        <v/>
      </c>
      <c r="BD379" s="9" t="str">
        <f t="shared" si="402"/>
        <v/>
      </c>
      <c r="BE379" s="12" t="str">
        <f t="shared" si="403"/>
        <v/>
      </c>
      <c r="BF379" s="12" t="str">
        <f t="shared" si="404"/>
        <v/>
      </c>
      <c r="BG379" s="12" t="str">
        <f t="shared" si="405"/>
        <v/>
      </c>
      <c r="BH379" t="s">
        <v>1</v>
      </c>
      <c r="BI379" s="9" t="str">
        <f t="shared" si="406"/>
        <v/>
      </c>
      <c r="BJ379" s="1" t="str">
        <f t="shared" si="407"/>
        <v/>
      </c>
      <c r="BK379" t="s">
        <v>1</v>
      </c>
      <c r="BL379" s="9" t="str">
        <f t="shared" si="408"/>
        <v/>
      </c>
      <c r="BM379" s="1" t="str">
        <f t="shared" si="409"/>
        <v/>
      </c>
      <c r="BN379" t="s">
        <v>1</v>
      </c>
      <c r="BO379" s="9" t="str">
        <f t="shared" si="410"/>
        <v/>
      </c>
      <c r="BP379" s="1" t="str">
        <f t="shared" si="350"/>
        <v/>
      </c>
      <c r="BQ379" t="s">
        <v>1</v>
      </c>
    </row>
    <row r="380" spans="3:69" x14ac:dyDescent="0.25">
      <c r="C380">
        <v>0</v>
      </c>
      <c r="D380" t="e">
        <f t="shared" si="351"/>
        <v>#VALUE!</v>
      </c>
      <c r="E380" t="e">
        <f t="shared" si="352"/>
        <v>#VALUE!</v>
      </c>
      <c r="F380" t="e">
        <f t="shared" si="353"/>
        <v>#VALUE!</v>
      </c>
      <c r="G380" t="e">
        <f t="shared" si="354"/>
        <v>#VALUE!</v>
      </c>
      <c r="H380" t="e">
        <f t="shared" si="355"/>
        <v>#VALUE!</v>
      </c>
      <c r="I380" t="e">
        <f t="shared" si="356"/>
        <v>#VALUE!</v>
      </c>
      <c r="J380" t="e">
        <f t="shared" si="357"/>
        <v>#VALUE!</v>
      </c>
      <c r="K380" t="e">
        <f t="shared" si="358"/>
        <v>#VALUE!</v>
      </c>
      <c r="L380" t="e">
        <f t="shared" si="359"/>
        <v>#VALUE!</v>
      </c>
      <c r="M380" t="e">
        <f t="shared" si="360"/>
        <v>#VALUE!</v>
      </c>
      <c r="N380" t="e">
        <f t="shared" si="361"/>
        <v>#VALUE!</v>
      </c>
      <c r="O380" t="e">
        <f t="shared" si="362"/>
        <v>#VALUE!</v>
      </c>
      <c r="P380" t="e">
        <f t="shared" si="363"/>
        <v>#VALUE!</v>
      </c>
      <c r="Q380" t="e">
        <f t="shared" si="364"/>
        <v>#VALUE!</v>
      </c>
      <c r="R380" t="e">
        <f t="shared" si="365"/>
        <v>#VALUE!</v>
      </c>
      <c r="S380" t="e">
        <f t="shared" si="366"/>
        <v>#VALUE!</v>
      </c>
      <c r="T380" t="e">
        <f t="shared" si="367"/>
        <v>#VALUE!</v>
      </c>
      <c r="U380" t="e">
        <f t="shared" si="368"/>
        <v>#VALUE!</v>
      </c>
      <c r="V380" t="e">
        <f t="shared" si="369"/>
        <v>#VALUE!</v>
      </c>
      <c r="W380" t="e">
        <f t="shared" si="370"/>
        <v>#VALUE!</v>
      </c>
      <c r="X380" t="e">
        <f t="shared" si="371"/>
        <v>#VALUE!</v>
      </c>
      <c r="Y380" t="e">
        <f t="shared" si="372"/>
        <v>#VALUE!</v>
      </c>
      <c r="Z380" t="e">
        <f t="shared" si="373"/>
        <v>#VALUE!</v>
      </c>
      <c r="AA380" t="e">
        <f t="shared" si="374"/>
        <v>#VALUE!</v>
      </c>
      <c r="AB380" t="e">
        <f t="shared" si="375"/>
        <v>#VALUE!</v>
      </c>
      <c r="AC380" t="e">
        <f t="shared" si="376"/>
        <v>#VALUE!</v>
      </c>
      <c r="AD380" t="e">
        <f t="shared" si="377"/>
        <v>#VALUE!</v>
      </c>
      <c r="AE380" t="e">
        <f t="shared" si="378"/>
        <v>#VALUE!</v>
      </c>
      <c r="AF380" t="e">
        <f t="shared" si="379"/>
        <v>#VALUE!</v>
      </c>
      <c r="AG380" t="e">
        <f t="shared" si="380"/>
        <v>#VALUE!</v>
      </c>
      <c r="AH380" t="e">
        <f t="shared" si="381"/>
        <v>#VALUE!</v>
      </c>
      <c r="AI380" t="e">
        <f t="shared" si="382"/>
        <v>#VALUE!</v>
      </c>
      <c r="AJ380" t="e">
        <f t="shared" si="383"/>
        <v>#VALUE!</v>
      </c>
      <c r="AK380" t="e">
        <f t="shared" si="384"/>
        <v>#VALUE!</v>
      </c>
      <c r="AL380" t="e">
        <f t="shared" si="385"/>
        <v>#VALUE!</v>
      </c>
      <c r="AM380" t="e">
        <f t="shared" si="386"/>
        <v>#VALUE!</v>
      </c>
      <c r="AN380" t="e">
        <f t="shared" si="387"/>
        <v>#VALUE!</v>
      </c>
      <c r="AO380" t="e">
        <f t="shared" si="388"/>
        <v>#VALUE!</v>
      </c>
      <c r="AP380" t="e">
        <f t="shared" si="389"/>
        <v>#VALUE!</v>
      </c>
      <c r="AQ380" t="e">
        <f t="shared" si="390"/>
        <v>#VALUE!</v>
      </c>
      <c r="AR380" t="e">
        <f t="shared" si="391"/>
        <v>#VALUE!</v>
      </c>
      <c r="AS380" t="e">
        <f t="shared" si="392"/>
        <v>#VALUE!</v>
      </c>
      <c r="AT380" t="e">
        <f t="shared" si="393"/>
        <v>#VALUE!</v>
      </c>
      <c r="AU380" t="e">
        <f t="shared" si="394"/>
        <v>#VALUE!</v>
      </c>
      <c r="AV380" t="e">
        <f t="shared" si="395"/>
        <v>#VALUE!</v>
      </c>
      <c r="AW380" t="s">
        <v>1</v>
      </c>
      <c r="AX380" s="9" t="str">
        <f t="shared" si="396"/>
        <v/>
      </c>
      <c r="AY380" s="9" t="str">
        <f t="shared" si="397"/>
        <v/>
      </c>
      <c r="AZ380" s="9" t="str">
        <f t="shared" si="398"/>
        <v/>
      </c>
      <c r="BA380" s="1" t="str">
        <f t="shared" si="399"/>
        <v/>
      </c>
      <c r="BB380" s="1" t="str">
        <f t="shared" si="400"/>
        <v/>
      </c>
      <c r="BC380" s="9" t="str">
        <f t="shared" si="401"/>
        <v/>
      </c>
      <c r="BD380" s="9" t="str">
        <f t="shared" si="402"/>
        <v/>
      </c>
      <c r="BE380" s="12" t="str">
        <f t="shared" si="403"/>
        <v/>
      </c>
      <c r="BF380" s="12" t="str">
        <f t="shared" si="404"/>
        <v/>
      </c>
      <c r="BG380" s="12" t="str">
        <f t="shared" si="405"/>
        <v/>
      </c>
      <c r="BH380" t="s">
        <v>1</v>
      </c>
      <c r="BI380" s="9" t="str">
        <f t="shared" si="406"/>
        <v/>
      </c>
      <c r="BJ380" s="1" t="str">
        <f t="shared" si="407"/>
        <v/>
      </c>
      <c r="BK380" t="s">
        <v>1</v>
      </c>
      <c r="BL380" s="9" t="str">
        <f t="shared" si="408"/>
        <v/>
      </c>
      <c r="BM380" s="1" t="str">
        <f t="shared" si="409"/>
        <v/>
      </c>
      <c r="BN380" t="s">
        <v>1</v>
      </c>
      <c r="BO380" s="9" t="str">
        <f t="shared" si="410"/>
        <v/>
      </c>
      <c r="BP380" s="1" t="str">
        <f t="shared" si="350"/>
        <v/>
      </c>
      <c r="BQ380" t="s">
        <v>1</v>
      </c>
    </row>
    <row r="381" spans="3:69" x14ac:dyDescent="0.25">
      <c r="C381">
        <v>0</v>
      </c>
      <c r="D381" t="e">
        <f t="shared" si="351"/>
        <v>#VALUE!</v>
      </c>
      <c r="E381" t="e">
        <f t="shared" si="352"/>
        <v>#VALUE!</v>
      </c>
      <c r="F381" t="e">
        <f t="shared" si="353"/>
        <v>#VALUE!</v>
      </c>
      <c r="G381" t="e">
        <f t="shared" si="354"/>
        <v>#VALUE!</v>
      </c>
      <c r="H381" t="e">
        <f t="shared" si="355"/>
        <v>#VALUE!</v>
      </c>
      <c r="I381" t="e">
        <f t="shared" si="356"/>
        <v>#VALUE!</v>
      </c>
      <c r="J381" t="e">
        <f t="shared" si="357"/>
        <v>#VALUE!</v>
      </c>
      <c r="K381" t="e">
        <f t="shared" si="358"/>
        <v>#VALUE!</v>
      </c>
      <c r="L381" t="e">
        <f t="shared" si="359"/>
        <v>#VALUE!</v>
      </c>
      <c r="M381" t="e">
        <f t="shared" si="360"/>
        <v>#VALUE!</v>
      </c>
      <c r="N381" t="e">
        <f t="shared" si="361"/>
        <v>#VALUE!</v>
      </c>
      <c r="O381" t="e">
        <f t="shared" si="362"/>
        <v>#VALUE!</v>
      </c>
      <c r="P381" t="e">
        <f t="shared" si="363"/>
        <v>#VALUE!</v>
      </c>
      <c r="Q381" t="e">
        <f t="shared" si="364"/>
        <v>#VALUE!</v>
      </c>
      <c r="R381" t="e">
        <f t="shared" si="365"/>
        <v>#VALUE!</v>
      </c>
      <c r="S381" t="e">
        <f t="shared" si="366"/>
        <v>#VALUE!</v>
      </c>
      <c r="T381" t="e">
        <f t="shared" si="367"/>
        <v>#VALUE!</v>
      </c>
      <c r="U381" t="e">
        <f t="shared" si="368"/>
        <v>#VALUE!</v>
      </c>
      <c r="V381" t="e">
        <f t="shared" si="369"/>
        <v>#VALUE!</v>
      </c>
      <c r="W381" t="e">
        <f t="shared" si="370"/>
        <v>#VALUE!</v>
      </c>
      <c r="X381" t="e">
        <f t="shared" si="371"/>
        <v>#VALUE!</v>
      </c>
      <c r="Y381" t="e">
        <f t="shared" si="372"/>
        <v>#VALUE!</v>
      </c>
      <c r="Z381" t="e">
        <f t="shared" si="373"/>
        <v>#VALUE!</v>
      </c>
      <c r="AA381" t="e">
        <f t="shared" si="374"/>
        <v>#VALUE!</v>
      </c>
      <c r="AB381" t="e">
        <f t="shared" si="375"/>
        <v>#VALUE!</v>
      </c>
      <c r="AC381" t="e">
        <f t="shared" si="376"/>
        <v>#VALUE!</v>
      </c>
      <c r="AD381" t="e">
        <f t="shared" si="377"/>
        <v>#VALUE!</v>
      </c>
      <c r="AE381" t="e">
        <f t="shared" si="378"/>
        <v>#VALUE!</v>
      </c>
      <c r="AF381" t="e">
        <f t="shared" si="379"/>
        <v>#VALUE!</v>
      </c>
      <c r="AG381" t="e">
        <f t="shared" si="380"/>
        <v>#VALUE!</v>
      </c>
      <c r="AH381" t="e">
        <f t="shared" si="381"/>
        <v>#VALUE!</v>
      </c>
      <c r="AI381" t="e">
        <f t="shared" si="382"/>
        <v>#VALUE!</v>
      </c>
      <c r="AJ381" t="e">
        <f t="shared" si="383"/>
        <v>#VALUE!</v>
      </c>
      <c r="AK381" t="e">
        <f t="shared" si="384"/>
        <v>#VALUE!</v>
      </c>
      <c r="AL381" t="e">
        <f t="shared" si="385"/>
        <v>#VALUE!</v>
      </c>
      <c r="AM381" t="e">
        <f t="shared" si="386"/>
        <v>#VALUE!</v>
      </c>
      <c r="AN381" t="e">
        <f t="shared" si="387"/>
        <v>#VALUE!</v>
      </c>
      <c r="AO381" t="e">
        <f t="shared" si="388"/>
        <v>#VALUE!</v>
      </c>
      <c r="AP381" t="e">
        <f t="shared" si="389"/>
        <v>#VALUE!</v>
      </c>
      <c r="AQ381" t="e">
        <f t="shared" si="390"/>
        <v>#VALUE!</v>
      </c>
      <c r="AR381" t="e">
        <f t="shared" si="391"/>
        <v>#VALUE!</v>
      </c>
      <c r="AS381" t="e">
        <f t="shared" si="392"/>
        <v>#VALUE!</v>
      </c>
      <c r="AT381" t="e">
        <f t="shared" si="393"/>
        <v>#VALUE!</v>
      </c>
      <c r="AU381" t="e">
        <f t="shared" si="394"/>
        <v>#VALUE!</v>
      </c>
      <c r="AV381" t="e">
        <f t="shared" si="395"/>
        <v>#VALUE!</v>
      </c>
      <c r="AW381" t="s">
        <v>1</v>
      </c>
      <c r="AX381" s="9" t="str">
        <f t="shared" si="396"/>
        <v/>
      </c>
      <c r="AY381" s="9" t="str">
        <f t="shared" si="397"/>
        <v/>
      </c>
      <c r="AZ381" s="9" t="str">
        <f t="shared" si="398"/>
        <v/>
      </c>
      <c r="BA381" s="1" t="str">
        <f t="shared" si="399"/>
        <v/>
      </c>
      <c r="BB381" s="1" t="str">
        <f t="shared" si="400"/>
        <v/>
      </c>
      <c r="BC381" s="9" t="str">
        <f t="shared" si="401"/>
        <v/>
      </c>
      <c r="BD381" s="9" t="str">
        <f t="shared" si="402"/>
        <v/>
      </c>
      <c r="BE381" s="12" t="str">
        <f t="shared" si="403"/>
        <v/>
      </c>
      <c r="BF381" s="12" t="str">
        <f t="shared" si="404"/>
        <v/>
      </c>
      <c r="BG381" s="12" t="str">
        <f t="shared" si="405"/>
        <v/>
      </c>
      <c r="BH381" t="s">
        <v>1</v>
      </c>
      <c r="BI381" s="9" t="str">
        <f t="shared" si="406"/>
        <v/>
      </c>
      <c r="BJ381" s="1" t="str">
        <f t="shared" si="407"/>
        <v/>
      </c>
      <c r="BK381" t="s">
        <v>1</v>
      </c>
      <c r="BL381" s="9" t="str">
        <f t="shared" si="408"/>
        <v/>
      </c>
      <c r="BM381" s="1" t="str">
        <f t="shared" si="409"/>
        <v/>
      </c>
      <c r="BN381" t="s">
        <v>1</v>
      </c>
      <c r="BO381" s="9" t="str">
        <f t="shared" si="410"/>
        <v/>
      </c>
      <c r="BP381" s="1" t="str">
        <f t="shared" si="350"/>
        <v/>
      </c>
      <c r="BQ381" t="s">
        <v>1</v>
      </c>
    </row>
    <row r="382" spans="3:69" x14ac:dyDescent="0.25">
      <c r="C382">
        <v>0</v>
      </c>
      <c r="D382" t="e">
        <f t="shared" si="351"/>
        <v>#VALUE!</v>
      </c>
      <c r="E382" t="e">
        <f t="shared" si="352"/>
        <v>#VALUE!</v>
      </c>
      <c r="F382" t="e">
        <f t="shared" si="353"/>
        <v>#VALUE!</v>
      </c>
      <c r="G382" t="e">
        <f t="shared" si="354"/>
        <v>#VALUE!</v>
      </c>
      <c r="H382" t="e">
        <f t="shared" si="355"/>
        <v>#VALUE!</v>
      </c>
      <c r="I382" t="e">
        <f t="shared" si="356"/>
        <v>#VALUE!</v>
      </c>
      <c r="J382" t="e">
        <f t="shared" si="357"/>
        <v>#VALUE!</v>
      </c>
      <c r="K382" t="e">
        <f t="shared" si="358"/>
        <v>#VALUE!</v>
      </c>
      <c r="L382" t="e">
        <f t="shared" si="359"/>
        <v>#VALUE!</v>
      </c>
      <c r="M382" t="e">
        <f t="shared" si="360"/>
        <v>#VALUE!</v>
      </c>
      <c r="N382" t="e">
        <f t="shared" si="361"/>
        <v>#VALUE!</v>
      </c>
      <c r="O382" t="e">
        <f t="shared" si="362"/>
        <v>#VALUE!</v>
      </c>
      <c r="P382" t="e">
        <f t="shared" si="363"/>
        <v>#VALUE!</v>
      </c>
      <c r="Q382" t="e">
        <f t="shared" si="364"/>
        <v>#VALUE!</v>
      </c>
      <c r="R382" t="e">
        <f t="shared" si="365"/>
        <v>#VALUE!</v>
      </c>
      <c r="S382" t="e">
        <f t="shared" si="366"/>
        <v>#VALUE!</v>
      </c>
      <c r="T382" t="e">
        <f t="shared" si="367"/>
        <v>#VALUE!</v>
      </c>
      <c r="U382" t="e">
        <f t="shared" si="368"/>
        <v>#VALUE!</v>
      </c>
      <c r="V382" t="e">
        <f t="shared" si="369"/>
        <v>#VALUE!</v>
      </c>
      <c r="W382" t="e">
        <f t="shared" si="370"/>
        <v>#VALUE!</v>
      </c>
      <c r="X382" t="e">
        <f t="shared" si="371"/>
        <v>#VALUE!</v>
      </c>
      <c r="Y382" t="e">
        <f t="shared" si="372"/>
        <v>#VALUE!</v>
      </c>
      <c r="Z382" t="e">
        <f t="shared" si="373"/>
        <v>#VALUE!</v>
      </c>
      <c r="AA382" t="e">
        <f t="shared" si="374"/>
        <v>#VALUE!</v>
      </c>
      <c r="AB382" t="e">
        <f t="shared" si="375"/>
        <v>#VALUE!</v>
      </c>
      <c r="AC382" t="e">
        <f t="shared" si="376"/>
        <v>#VALUE!</v>
      </c>
      <c r="AD382" t="e">
        <f t="shared" si="377"/>
        <v>#VALUE!</v>
      </c>
      <c r="AE382" t="e">
        <f t="shared" si="378"/>
        <v>#VALUE!</v>
      </c>
      <c r="AF382" t="e">
        <f t="shared" si="379"/>
        <v>#VALUE!</v>
      </c>
      <c r="AG382" t="e">
        <f t="shared" si="380"/>
        <v>#VALUE!</v>
      </c>
      <c r="AH382" t="e">
        <f t="shared" si="381"/>
        <v>#VALUE!</v>
      </c>
      <c r="AI382" t="e">
        <f t="shared" si="382"/>
        <v>#VALUE!</v>
      </c>
      <c r="AJ382" t="e">
        <f t="shared" si="383"/>
        <v>#VALUE!</v>
      </c>
      <c r="AK382" t="e">
        <f t="shared" si="384"/>
        <v>#VALUE!</v>
      </c>
      <c r="AL382" t="e">
        <f t="shared" si="385"/>
        <v>#VALUE!</v>
      </c>
      <c r="AM382" t="e">
        <f t="shared" si="386"/>
        <v>#VALUE!</v>
      </c>
      <c r="AN382" t="e">
        <f t="shared" si="387"/>
        <v>#VALUE!</v>
      </c>
      <c r="AO382" t="e">
        <f t="shared" si="388"/>
        <v>#VALUE!</v>
      </c>
      <c r="AP382" t="e">
        <f t="shared" si="389"/>
        <v>#VALUE!</v>
      </c>
      <c r="AQ382" t="e">
        <f t="shared" si="390"/>
        <v>#VALUE!</v>
      </c>
      <c r="AR382" t="e">
        <f t="shared" si="391"/>
        <v>#VALUE!</v>
      </c>
      <c r="AS382" t="e">
        <f t="shared" si="392"/>
        <v>#VALUE!</v>
      </c>
      <c r="AT382" t="e">
        <f t="shared" si="393"/>
        <v>#VALUE!</v>
      </c>
      <c r="AU382" t="e">
        <f t="shared" si="394"/>
        <v>#VALUE!</v>
      </c>
      <c r="AV382" t="e">
        <f t="shared" si="395"/>
        <v>#VALUE!</v>
      </c>
      <c r="AW382" t="s">
        <v>1</v>
      </c>
      <c r="AX382" s="9" t="str">
        <f t="shared" si="396"/>
        <v/>
      </c>
      <c r="AY382" s="9" t="str">
        <f t="shared" si="397"/>
        <v/>
      </c>
      <c r="AZ382" s="9" t="str">
        <f t="shared" si="398"/>
        <v/>
      </c>
      <c r="BA382" s="1" t="str">
        <f t="shared" si="399"/>
        <v/>
      </c>
      <c r="BB382" s="1" t="str">
        <f t="shared" si="400"/>
        <v/>
      </c>
      <c r="BC382" s="9" t="str">
        <f t="shared" si="401"/>
        <v/>
      </c>
      <c r="BD382" s="9" t="str">
        <f t="shared" si="402"/>
        <v/>
      </c>
      <c r="BE382" s="12" t="str">
        <f t="shared" si="403"/>
        <v/>
      </c>
      <c r="BF382" s="12" t="str">
        <f t="shared" si="404"/>
        <v/>
      </c>
      <c r="BG382" s="12" t="str">
        <f t="shared" si="405"/>
        <v/>
      </c>
      <c r="BH382" t="s">
        <v>1</v>
      </c>
      <c r="BI382" s="9" t="str">
        <f t="shared" si="406"/>
        <v/>
      </c>
      <c r="BJ382" s="1" t="str">
        <f t="shared" si="407"/>
        <v/>
      </c>
      <c r="BK382" t="s">
        <v>1</v>
      </c>
      <c r="BL382" s="9" t="str">
        <f t="shared" si="408"/>
        <v/>
      </c>
      <c r="BM382" s="1" t="str">
        <f t="shared" si="409"/>
        <v/>
      </c>
      <c r="BN382" t="s">
        <v>1</v>
      </c>
      <c r="BO382" s="9" t="str">
        <f t="shared" si="410"/>
        <v/>
      </c>
      <c r="BP382" s="1" t="str">
        <f t="shared" si="350"/>
        <v/>
      </c>
      <c r="BQ382" t="s">
        <v>1</v>
      </c>
    </row>
    <row r="383" spans="3:69" x14ac:dyDescent="0.25">
      <c r="C383">
        <v>0</v>
      </c>
      <c r="D383" t="e">
        <f t="shared" si="351"/>
        <v>#VALUE!</v>
      </c>
      <c r="E383" t="e">
        <f t="shared" si="352"/>
        <v>#VALUE!</v>
      </c>
      <c r="F383" t="e">
        <f t="shared" si="353"/>
        <v>#VALUE!</v>
      </c>
      <c r="G383" t="e">
        <f t="shared" si="354"/>
        <v>#VALUE!</v>
      </c>
      <c r="H383" t="e">
        <f t="shared" si="355"/>
        <v>#VALUE!</v>
      </c>
      <c r="I383" t="e">
        <f t="shared" si="356"/>
        <v>#VALUE!</v>
      </c>
      <c r="J383" t="e">
        <f t="shared" si="357"/>
        <v>#VALUE!</v>
      </c>
      <c r="K383" t="e">
        <f t="shared" si="358"/>
        <v>#VALUE!</v>
      </c>
      <c r="L383" t="e">
        <f t="shared" si="359"/>
        <v>#VALUE!</v>
      </c>
      <c r="M383" t="e">
        <f t="shared" si="360"/>
        <v>#VALUE!</v>
      </c>
      <c r="N383" t="e">
        <f t="shared" si="361"/>
        <v>#VALUE!</v>
      </c>
      <c r="O383" t="e">
        <f t="shared" si="362"/>
        <v>#VALUE!</v>
      </c>
      <c r="P383" t="e">
        <f t="shared" si="363"/>
        <v>#VALUE!</v>
      </c>
      <c r="Q383" t="e">
        <f t="shared" si="364"/>
        <v>#VALUE!</v>
      </c>
      <c r="R383" t="e">
        <f t="shared" si="365"/>
        <v>#VALUE!</v>
      </c>
      <c r="S383" t="e">
        <f t="shared" si="366"/>
        <v>#VALUE!</v>
      </c>
      <c r="T383" t="e">
        <f t="shared" si="367"/>
        <v>#VALUE!</v>
      </c>
      <c r="U383" t="e">
        <f t="shared" si="368"/>
        <v>#VALUE!</v>
      </c>
      <c r="V383" t="e">
        <f t="shared" si="369"/>
        <v>#VALUE!</v>
      </c>
      <c r="W383" t="e">
        <f t="shared" si="370"/>
        <v>#VALUE!</v>
      </c>
      <c r="X383" t="e">
        <f t="shared" si="371"/>
        <v>#VALUE!</v>
      </c>
      <c r="Y383" t="e">
        <f t="shared" si="372"/>
        <v>#VALUE!</v>
      </c>
      <c r="Z383" t="e">
        <f t="shared" si="373"/>
        <v>#VALUE!</v>
      </c>
      <c r="AA383" t="e">
        <f t="shared" si="374"/>
        <v>#VALUE!</v>
      </c>
      <c r="AB383" t="e">
        <f t="shared" si="375"/>
        <v>#VALUE!</v>
      </c>
      <c r="AC383" t="e">
        <f t="shared" si="376"/>
        <v>#VALUE!</v>
      </c>
      <c r="AD383" t="e">
        <f t="shared" si="377"/>
        <v>#VALUE!</v>
      </c>
      <c r="AE383" t="e">
        <f t="shared" si="378"/>
        <v>#VALUE!</v>
      </c>
      <c r="AF383" t="e">
        <f t="shared" si="379"/>
        <v>#VALUE!</v>
      </c>
      <c r="AG383" t="e">
        <f t="shared" si="380"/>
        <v>#VALUE!</v>
      </c>
      <c r="AH383" t="e">
        <f t="shared" si="381"/>
        <v>#VALUE!</v>
      </c>
      <c r="AI383" t="e">
        <f t="shared" si="382"/>
        <v>#VALUE!</v>
      </c>
      <c r="AJ383" t="e">
        <f t="shared" si="383"/>
        <v>#VALUE!</v>
      </c>
      <c r="AK383" t="e">
        <f t="shared" si="384"/>
        <v>#VALUE!</v>
      </c>
      <c r="AL383" t="e">
        <f t="shared" si="385"/>
        <v>#VALUE!</v>
      </c>
      <c r="AM383" t="e">
        <f t="shared" si="386"/>
        <v>#VALUE!</v>
      </c>
      <c r="AN383" t="e">
        <f t="shared" si="387"/>
        <v>#VALUE!</v>
      </c>
      <c r="AO383" t="e">
        <f t="shared" si="388"/>
        <v>#VALUE!</v>
      </c>
      <c r="AP383" t="e">
        <f t="shared" si="389"/>
        <v>#VALUE!</v>
      </c>
      <c r="AQ383" t="e">
        <f t="shared" si="390"/>
        <v>#VALUE!</v>
      </c>
      <c r="AR383" t="e">
        <f t="shared" si="391"/>
        <v>#VALUE!</v>
      </c>
      <c r="AS383" t="e">
        <f t="shared" si="392"/>
        <v>#VALUE!</v>
      </c>
      <c r="AT383" t="e">
        <f t="shared" si="393"/>
        <v>#VALUE!</v>
      </c>
      <c r="AU383" t="e">
        <f t="shared" si="394"/>
        <v>#VALUE!</v>
      </c>
      <c r="AV383" t="e">
        <f t="shared" si="395"/>
        <v>#VALUE!</v>
      </c>
      <c r="AW383" t="s">
        <v>1</v>
      </c>
      <c r="AX383" s="9" t="str">
        <f t="shared" si="396"/>
        <v/>
      </c>
      <c r="AY383" s="9" t="str">
        <f t="shared" si="397"/>
        <v/>
      </c>
      <c r="AZ383" s="9" t="str">
        <f t="shared" si="398"/>
        <v/>
      </c>
      <c r="BA383" s="1" t="str">
        <f t="shared" si="399"/>
        <v/>
      </c>
      <c r="BB383" s="1" t="str">
        <f t="shared" si="400"/>
        <v/>
      </c>
      <c r="BC383" s="9" t="str">
        <f t="shared" si="401"/>
        <v/>
      </c>
      <c r="BD383" s="9" t="str">
        <f t="shared" si="402"/>
        <v/>
      </c>
      <c r="BE383" s="12" t="str">
        <f t="shared" si="403"/>
        <v/>
      </c>
      <c r="BF383" s="12" t="str">
        <f t="shared" si="404"/>
        <v/>
      </c>
      <c r="BG383" s="12" t="str">
        <f t="shared" si="405"/>
        <v/>
      </c>
      <c r="BH383" t="s">
        <v>1</v>
      </c>
      <c r="BI383" s="9" t="str">
        <f t="shared" si="406"/>
        <v/>
      </c>
      <c r="BJ383" s="1" t="str">
        <f t="shared" si="407"/>
        <v/>
      </c>
      <c r="BK383" t="s">
        <v>1</v>
      </c>
      <c r="BL383" s="9" t="str">
        <f t="shared" si="408"/>
        <v/>
      </c>
      <c r="BM383" s="1" t="str">
        <f t="shared" si="409"/>
        <v/>
      </c>
      <c r="BN383" t="s">
        <v>1</v>
      </c>
      <c r="BO383" s="9" t="str">
        <f t="shared" si="410"/>
        <v/>
      </c>
      <c r="BP383" s="1" t="str">
        <f t="shared" si="350"/>
        <v/>
      </c>
      <c r="BQ383" t="s">
        <v>1</v>
      </c>
    </row>
    <row r="384" spans="3:69" x14ac:dyDescent="0.25">
      <c r="C384">
        <v>0</v>
      </c>
      <c r="D384" t="e">
        <f t="shared" si="351"/>
        <v>#VALUE!</v>
      </c>
      <c r="E384" t="e">
        <f t="shared" si="352"/>
        <v>#VALUE!</v>
      </c>
      <c r="F384" t="e">
        <f t="shared" si="353"/>
        <v>#VALUE!</v>
      </c>
      <c r="G384" t="e">
        <f t="shared" si="354"/>
        <v>#VALUE!</v>
      </c>
      <c r="H384" t="e">
        <f t="shared" si="355"/>
        <v>#VALUE!</v>
      </c>
      <c r="I384" t="e">
        <f t="shared" si="356"/>
        <v>#VALUE!</v>
      </c>
      <c r="J384" t="e">
        <f t="shared" si="357"/>
        <v>#VALUE!</v>
      </c>
      <c r="K384" t="e">
        <f t="shared" si="358"/>
        <v>#VALUE!</v>
      </c>
      <c r="L384" t="e">
        <f t="shared" si="359"/>
        <v>#VALUE!</v>
      </c>
      <c r="M384" t="e">
        <f t="shared" si="360"/>
        <v>#VALUE!</v>
      </c>
      <c r="N384" t="e">
        <f t="shared" si="361"/>
        <v>#VALUE!</v>
      </c>
      <c r="O384" t="e">
        <f t="shared" si="362"/>
        <v>#VALUE!</v>
      </c>
      <c r="P384" t="e">
        <f t="shared" si="363"/>
        <v>#VALUE!</v>
      </c>
      <c r="Q384" t="e">
        <f t="shared" si="364"/>
        <v>#VALUE!</v>
      </c>
      <c r="R384" t="e">
        <f t="shared" si="365"/>
        <v>#VALUE!</v>
      </c>
      <c r="S384" t="e">
        <f t="shared" si="366"/>
        <v>#VALUE!</v>
      </c>
      <c r="T384" t="e">
        <f t="shared" si="367"/>
        <v>#VALUE!</v>
      </c>
      <c r="U384" t="e">
        <f t="shared" si="368"/>
        <v>#VALUE!</v>
      </c>
      <c r="V384" t="e">
        <f t="shared" si="369"/>
        <v>#VALUE!</v>
      </c>
      <c r="W384" t="e">
        <f t="shared" si="370"/>
        <v>#VALUE!</v>
      </c>
      <c r="X384" t="e">
        <f t="shared" si="371"/>
        <v>#VALUE!</v>
      </c>
      <c r="Y384" t="e">
        <f t="shared" si="372"/>
        <v>#VALUE!</v>
      </c>
      <c r="Z384" t="e">
        <f t="shared" si="373"/>
        <v>#VALUE!</v>
      </c>
      <c r="AA384" t="e">
        <f t="shared" si="374"/>
        <v>#VALUE!</v>
      </c>
      <c r="AB384" t="e">
        <f t="shared" si="375"/>
        <v>#VALUE!</v>
      </c>
      <c r="AC384" t="e">
        <f t="shared" si="376"/>
        <v>#VALUE!</v>
      </c>
      <c r="AD384" t="e">
        <f t="shared" si="377"/>
        <v>#VALUE!</v>
      </c>
      <c r="AE384" t="e">
        <f t="shared" si="378"/>
        <v>#VALUE!</v>
      </c>
      <c r="AF384" t="e">
        <f t="shared" si="379"/>
        <v>#VALUE!</v>
      </c>
      <c r="AG384" t="e">
        <f t="shared" si="380"/>
        <v>#VALUE!</v>
      </c>
      <c r="AH384" t="e">
        <f t="shared" si="381"/>
        <v>#VALUE!</v>
      </c>
      <c r="AI384" t="e">
        <f t="shared" si="382"/>
        <v>#VALUE!</v>
      </c>
      <c r="AJ384" t="e">
        <f t="shared" si="383"/>
        <v>#VALUE!</v>
      </c>
      <c r="AK384" t="e">
        <f t="shared" si="384"/>
        <v>#VALUE!</v>
      </c>
      <c r="AL384" t="e">
        <f t="shared" si="385"/>
        <v>#VALUE!</v>
      </c>
      <c r="AM384" t="e">
        <f t="shared" si="386"/>
        <v>#VALUE!</v>
      </c>
      <c r="AN384" t="e">
        <f t="shared" si="387"/>
        <v>#VALUE!</v>
      </c>
      <c r="AO384" t="e">
        <f t="shared" si="388"/>
        <v>#VALUE!</v>
      </c>
      <c r="AP384" t="e">
        <f t="shared" si="389"/>
        <v>#VALUE!</v>
      </c>
      <c r="AQ384" t="e">
        <f t="shared" si="390"/>
        <v>#VALUE!</v>
      </c>
      <c r="AR384" t="e">
        <f t="shared" si="391"/>
        <v>#VALUE!</v>
      </c>
      <c r="AS384" t="e">
        <f t="shared" si="392"/>
        <v>#VALUE!</v>
      </c>
      <c r="AT384" t="e">
        <f t="shared" si="393"/>
        <v>#VALUE!</v>
      </c>
      <c r="AU384" t="e">
        <f t="shared" si="394"/>
        <v>#VALUE!</v>
      </c>
      <c r="AV384" t="e">
        <f t="shared" si="395"/>
        <v>#VALUE!</v>
      </c>
      <c r="AW384" t="s">
        <v>1</v>
      </c>
      <c r="AX384" s="9" t="str">
        <f t="shared" si="396"/>
        <v/>
      </c>
      <c r="AY384" s="9" t="str">
        <f t="shared" si="397"/>
        <v/>
      </c>
      <c r="AZ384" s="9" t="str">
        <f t="shared" si="398"/>
        <v/>
      </c>
      <c r="BA384" s="1" t="str">
        <f t="shared" si="399"/>
        <v/>
      </c>
      <c r="BB384" s="1" t="str">
        <f t="shared" si="400"/>
        <v/>
      </c>
      <c r="BC384" s="9" t="str">
        <f t="shared" si="401"/>
        <v/>
      </c>
      <c r="BD384" s="9" t="str">
        <f t="shared" si="402"/>
        <v/>
      </c>
      <c r="BE384" s="12" t="str">
        <f t="shared" si="403"/>
        <v/>
      </c>
      <c r="BF384" s="12" t="str">
        <f t="shared" si="404"/>
        <v/>
      </c>
      <c r="BG384" s="12" t="str">
        <f t="shared" si="405"/>
        <v/>
      </c>
      <c r="BH384" t="s">
        <v>1</v>
      </c>
      <c r="BI384" s="9" t="str">
        <f t="shared" si="406"/>
        <v/>
      </c>
      <c r="BJ384" s="1" t="str">
        <f t="shared" si="407"/>
        <v/>
      </c>
      <c r="BK384" t="s">
        <v>1</v>
      </c>
      <c r="BL384" s="9" t="str">
        <f t="shared" si="408"/>
        <v/>
      </c>
      <c r="BM384" s="1" t="str">
        <f t="shared" si="409"/>
        <v/>
      </c>
      <c r="BN384" t="s">
        <v>1</v>
      </c>
      <c r="BO384" s="9" t="str">
        <f t="shared" si="410"/>
        <v/>
      </c>
      <c r="BP384" s="1" t="str">
        <f t="shared" si="350"/>
        <v/>
      </c>
      <c r="BQ384" t="s">
        <v>1</v>
      </c>
    </row>
    <row r="385" spans="3:69" x14ac:dyDescent="0.25">
      <c r="C385">
        <v>0</v>
      </c>
      <c r="D385" t="e">
        <f t="shared" si="351"/>
        <v>#VALUE!</v>
      </c>
      <c r="E385" t="e">
        <f t="shared" si="352"/>
        <v>#VALUE!</v>
      </c>
      <c r="F385" t="e">
        <f t="shared" si="353"/>
        <v>#VALUE!</v>
      </c>
      <c r="G385" t="e">
        <f t="shared" si="354"/>
        <v>#VALUE!</v>
      </c>
      <c r="H385" t="e">
        <f t="shared" si="355"/>
        <v>#VALUE!</v>
      </c>
      <c r="I385" t="e">
        <f t="shared" si="356"/>
        <v>#VALUE!</v>
      </c>
      <c r="J385" t="e">
        <f t="shared" si="357"/>
        <v>#VALUE!</v>
      </c>
      <c r="K385" t="e">
        <f t="shared" si="358"/>
        <v>#VALUE!</v>
      </c>
      <c r="L385" t="e">
        <f t="shared" si="359"/>
        <v>#VALUE!</v>
      </c>
      <c r="M385" t="e">
        <f t="shared" si="360"/>
        <v>#VALUE!</v>
      </c>
      <c r="N385" t="e">
        <f t="shared" si="361"/>
        <v>#VALUE!</v>
      </c>
      <c r="O385" t="e">
        <f t="shared" si="362"/>
        <v>#VALUE!</v>
      </c>
      <c r="P385" t="e">
        <f t="shared" si="363"/>
        <v>#VALUE!</v>
      </c>
      <c r="Q385" t="e">
        <f t="shared" si="364"/>
        <v>#VALUE!</v>
      </c>
      <c r="R385" t="e">
        <f t="shared" si="365"/>
        <v>#VALUE!</v>
      </c>
      <c r="S385" t="e">
        <f t="shared" si="366"/>
        <v>#VALUE!</v>
      </c>
      <c r="T385" t="e">
        <f t="shared" si="367"/>
        <v>#VALUE!</v>
      </c>
      <c r="U385" t="e">
        <f t="shared" si="368"/>
        <v>#VALUE!</v>
      </c>
      <c r="V385" t="e">
        <f t="shared" si="369"/>
        <v>#VALUE!</v>
      </c>
      <c r="W385" t="e">
        <f t="shared" si="370"/>
        <v>#VALUE!</v>
      </c>
      <c r="X385" t="e">
        <f t="shared" si="371"/>
        <v>#VALUE!</v>
      </c>
      <c r="Y385" t="e">
        <f t="shared" si="372"/>
        <v>#VALUE!</v>
      </c>
      <c r="Z385" t="e">
        <f t="shared" si="373"/>
        <v>#VALUE!</v>
      </c>
      <c r="AA385" t="e">
        <f t="shared" si="374"/>
        <v>#VALUE!</v>
      </c>
      <c r="AB385" t="e">
        <f t="shared" si="375"/>
        <v>#VALUE!</v>
      </c>
      <c r="AC385" t="e">
        <f t="shared" si="376"/>
        <v>#VALUE!</v>
      </c>
      <c r="AD385" t="e">
        <f t="shared" si="377"/>
        <v>#VALUE!</v>
      </c>
      <c r="AE385" t="e">
        <f t="shared" si="378"/>
        <v>#VALUE!</v>
      </c>
      <c r="AF385" t="e">
        <f t="shared" si="379"/>
        <v>#VALUE!</v>
      </c>
      <c r="AG385" t="e">
        <f t="shared" si="380"/>
        <v>#VALUE!</v>
      </c>
      <c r="AH385" t="e">
        <f t="shared" si="381"/>
        <v>#VALUE!</v>
      </c>
      <c r="AI385" t="e">
        <f t="shared" si="382"/>
        <v>#VALUE!</v>
      </c>
      <c r="AJ385" t="e">
        <f t="shared" si="383"/>
        <v>#VALUE!</v>
      </c>
      <c r="AK385" t="e">
        <f t="shared" si="384"/>
        <v>#VALUE!</v>
      </c>
      <c r="AL385" t="e">
        <f t="shared" si="385"/>
        <v>#VALUE!</v>
      </c>
      <c r="AM385" t="e">
        <f t="shared" si="386"/>
        <v>#VALUE!</v>
      </c>
      <c r="AN385" t="e">
        <f t="shared" si="387"/>
        <v>#VALUE!</v>
      </c>
      <c r="AO385" t="e">
        <f t="shared" si="388"/>
        <v>#VALUE!</v>
      </c>
      <c r="AP385" t="e">
        <f t="shared" si="389"/>
        <v>#VALUE!</v>
      </c>
      <c r="AQ385" t="e">
        <f t="shared" si="390"/>
        <v>#VALUE!</v>
      </c>
      <c r="AR385" t="e">
        <f t="shared" si="391"/>
        <v>#VALUE!</v>
      </c>
      <c r="AS385" t="e">
        <f t="shared" si="392"/>
        <v>#VALUE!</v>
      </c>
      <c r="AT385" t="e">
        <f t="shared" si="393"/>
        <v>#VALUE!</v>
      </c>
      <c r="AU385" t="e">
        <f t="shared" si="394"/>
        <v>#VALUE!</v>
      </c>
      <c r="AV385" t="e">
        <f t="shared" si="395"/>
        <v>#VALUE!</v>
      </c>
      <c r="AW385" t="s">
        <v>1</v>
      </c>
      <c r="AX385" s="9" t="str">
        <f t="shared" si="396"/>
        <v/>
      </c>
      <c r="AY385" s="9" t="str">
        <f t="shared" si="397"/>
        <v/>
      </c>
      <c r="AZ385" s="9" t="str">
        <f t="shared" si="398"/>
        <v/>
      </c>
      <c r="BA385" s="1" t="str">
        <f t="shared" si="399"/>
        <v/>
      </c>
      <c r="BB385" s="1" t="str">
        <f t="shared" si="400"/>
        <v/>
      </c>
      <c r="BC385" s="9" t="str">
        <f t="shared" si="401"/>
        <v/>
      </c>
      <c r="BD385" s="9" t="str">
        <f t="shared" si="402"/>
        <v/>
      </c>
      <c r="BE385" s="12" t="str">
        <f t="shared" si="403"/>
        <v/>
      </c>
      <c r="BF385" s="12" t="str">
        <f t="shared" si="404"/>
        <v/>
      </c>
      <c r="BG385" s="12" t="str">
        <f t="shared" si="405"/>
        <v/>
      </c>
      <c r="BH385" t="s">
        <v>1</v>
      </c>
      <c r="BI385" s="9" t="str">
        <f t="shared" si="406"/>
        <v/>
      </c>
      <c r="BJ385" s="1" t="str">
        <f t="shared" si="407"/>
        <v/>
      </c>
      <c r="BK385" t="s">
        <v>1</v>
      </c>
      <c r="BL385" s="9" t="str">
        <f t="shared" si="408"/>
        <v/>
      </c>
      <c r="BM385" s="1" t="str">
        <f t="shared" si="409"/>
        <v/>
      </c>
      <c r="BN385" t="s">
        <v>1</v>
      </c>
      <c r="BO385" s="9" t="str">
        <f t="shared" si="410"/>
        <v/>
      </c>
      <c r="BP385" s="1" t="str">
        <f t="shared" si="350"/>
        <v/>
      </c>
      <c r="BQ385" t="s">
        <v>1</v>
      </c>
    </row>
    <row r="386" spans="3:69" x14ac:dyDescent="0.25">
      <c r="C386">
        <v>0</v>
      </c>
      <c r="D386" t="e">
        <f t="shared" si="351"/>
        <v>#VALUE!</v>
      </c>
      <c r="E386" t="e">
        <f t="shared" si="352"/>
        <v>#VALUE!</v>
      </c>
      <c r="F386" t="e">
        <f t="shared" si="353"/>
        <v>#VALUE!</v>
      </c>
      <c r="G386" t="e">
        <f t="shared" si="354"/>
        <v>#VALUE!</v>
      </c>
      <c r="H386" t="e">
        <f t="shared" si="355"/>
        <v>#VALUE!</v>
      </c>
      <c r="I386" t="e">
        <f t="shared" si="356"/>
        <v>#VALUE!</v>
      </c>
      <c r="J386" t="e">
        <f t="shared" si="357"/>
        <v>#VALUE!</v>
      </c>
      <c r="K386" t="e">
        <f t="shared" si="358"/>
        <v>#VALUE!</v>
      </c>
      <c r="L386" t="e">
        <f t="shared" si="359"/>
        <v>#VALUE!</v>
      </c>
      <c r="M386" t="e">
        <f t="shared" si="360"/>
        <v>#VALUE!</v>
      </c>
      <c r="N386" t="e">
        <f t="shared" si="361"/>
        <v>#VALUE!</v>
      </c>
      <c r="O386" t="e">
        <f t="shared" si="362"/>
        <v>#VALUE!</v>
      </c>
      <c r="P386" t="e">
        <f t="shared" si="363"/>
        <v>#VALUE!</v>
      </c>
      <c r="Q386" t="e">
        <f t="shared" si="364"/>
        <v>#VALUE!</v>
      </c>
      <c r="R386" t="e">
        <f t="shared" si="365"/>
        <v>#VALUE!</v>
      </c>
      <c r="S386" t="e">
        <f t="shared" si="366"/>
        <v>#VALUE!</v>
      </c>
      <c r="T386" t="e">
        <f t="shared" si="367"/>
        <v>#VALUE!</v>
      </c>
      <c r="U386" t="e">
        <f t="shared" si="368"/>
        <v>#VALUE!</v>
      </c>
      <c r="V386" t="e">
        <f t="shared" si="369"/>
        <v>#VALUE!</v>
      </c>
      <c r="W386" t="e">
        <f t="shared" si="370"/>
        <v>#VALUE!</v>
      </c>
      <c r="X386" t="e">
        <f t="shared" si="371"/>
        <v>#VALUE!</v>
      </c>
      <c r="Y386" t="e">
        <f t="shared" si="372"/>
        <v>#VALUE!</v>
      </c>
      <c r="Z386" t="e">
        <f t="shared" si="373"/>
        <v>#VALUE!</v>
      </c>
      <c r="AA386" t="e">
        <f t="shared" si="374"/>
        <v>#VALUE!</v>
      </c>
      <c r="AB386" t="e">
        <f t="shared" si="375"/>
        <v>#VALUE!</v>
      </c>
      <c r="AC386" t="e">
        <f t="shared" si="376"/>
        <v>#VALUE!</v>
      </c>
      <c r="AD386" t="e">
        <f t="shared" si="377"/>
        <v>#VALUE!</v>
      </c>
      <c r="AE386" t="e">
        <f t="shared" si="378"/>
        <v>#VALUE!</v>
      </c>
      <c r="AF386" t="e">
        <f t="shared" si="379"/>
        <v>#VALUE!</v>
      </c>
      <c r="AG386" t="e">
        <f t="shared" si="380"/>
        <v>#VALUE!</v>
      </c>
      <c r="AH386" t="e">
        <f t="shared" si="381"/>
        <v>#VALUE!</v>
      </c>
      <c r="AI386" t="e">
        <f t="shared" si="382"/>
        <v>#VALUE!</v>
      </c>
      <c r="AJ386" t="e">
        <f t="shared" si="383"/>
        <v>#VALUE!</v>
      </c>
      <c r="AK386" t="e">
        <f t="shared" si="384"/>
        <v>#VALUE!</v>
      </c>
      <c r="AL386" t="e">
        <f t="shared" si="385"/>
        <v>#VALUE!</v>
      </c>
      <c r="AM386" t="e">
        <f t="shared" si="386"/>
        <v>#VALUE!</v>
      </c>
      <c r="AN386" t="e">
        <f t="shared" si="387"/>
        <v>#VALUE!</v>
      </c>
      <c r="AO386" t="e">
        <f t="shared" si="388"/>
        <v>#VALUE!</v>
      </c>
      <c r="AP386" t="e">
        <f t="shared" si="389"/>
        <v>#VALUE!</v>
      </c>
      <c r="AQ386" t="e">
        <f t="shared" si="390"/>
        <v>#VALUE!</v>
      </c>
      <c r="AR386" t="e">
        <f t="shared" si="391"/>
        <v>#VALUE!</v>
      </c>
      <c r="AS386" t="e">
        <f t="shared" si="392"/>
        <v>#VALUE!</v>
      </c>
      <c r="AT386" t="e">
        <f t="shared" si="393"/>
        <v>#VALUE!</v>
      </c>
      <c r="AU386" t="e">
        <f t="shared" si="394"/>
        <v>#VALUE!</v>
      </c>
      <c r="AV386" t="e">
        <f t="shared" si="395"/>
        <v>#VALUE!</v>
      </c>
      <c r="AW386" t="s">
        <v>1</v>
      </c>
      <c r="AX386" s="9" t="str">
        <f t="shared" si="396"/>
        <v/>
      </c>
      <c r="AY386" s="9" t="str">
        <f t="shared" si="397"/>
        <v/>
      </c>
      <c r="AZ386" s="9" t="str">
        <f t="shared" si="398"/>
        <v/>
      </c>
      <c r="BA386" s="1" t="str">
        <f t="shared" si="399"/>
        <v/>
      </c>
      <c r="BB386" s="1" t="str">
        <f t="shared" si="400"/>
        <v/>
      </c>
      <c r="BC386" s="9" t="str">
        <f t="shared" si="401"/>
        <v/>
      </c>
      <c r="BD386" s="9" t="str">
        <f t="shared" si="402"/>
        <v/>
      </c>
      <c r="BE386" s="12" t="str">
        <f t="shared" si="403"/>
        <v/>
      </c>
      <c r="BF386" s="12" t="str">
        <f t="shared" si="404"/>
        <v/>
      </c>
      <c r="BG386" s="12" t="str">
        <f t="shared" si="405"/>
        <v/>
      </c>
      <c r="BH386" t="s">
        <v>1</v>
      </c>
      <c r="BI386" s="9" t="str">
        <f t="shared" si="406"/>
        <v/>
      </c>
      <c r="BJ386" s="1" t="str">
        <f t="shared" si="407"/>
        <v/>
      </c>
      <c r="BK386" t="s">
        <v>1</v>
      </c>
      <c r="BL386" s="9" t="str">
        <f t="shared" si="408"/>
        <v/>
      </c>
      <c r="BM386" s="1" t="str">
        <f t="shared" si="409"/>
        <v/>
      </c>
      <c r="BN386" t="s">
        <v>1</v>
      </c>
      <c r="BO386" s="9" t="str">
        <f t="shared" si="410"/>
        <v/>
      </c>
      <c r="BP386" s="1" t="str">
        <f t="shared" si="350"/>
        <v/>
      </c>
      <c r="BQ386" t="s">
        <v>1</v>
      </c>
    </row>
    <row r="387" spans="3:69" x14ac:dyDescent="0.25">
      <c r="C387">
        <v>0</v>
      </c>
      <c r="D387" t="e">
        <f t="shared" si="351"/>
        <v>#VALUE!</v>
      </c>
      <c r="E387" t="e">
        <f t="shared" si="352"/>
        <v>#VALUE!</v>
      </c>
      <c r="F387" t="e">
        <f t="shared" si="353"/>
        <v>#VALUE!</v>
      </c>
      <c r="G387" t="e">
        <f t="shared" si="354"/>
        <v>#VALUE!</v>
      </c>
      <c r="H387" t="e">
        <f t="shared" si="355"/>
        <v>#VALUE!</v>
      </c>
      <c r="I387" t="e">
        <f t="shared" si="356"/>
        <v>#VALUE!</v>
      </c>
      <c r="J387" t="e">
        <f t="shared" si="357"/>
        <v>#VALUE!</v>
      </c>
      <c r="K387" t="e">
        <f t="shared" si="358"/>
        <v>#VALUE!</v>
      </c>
      <c r="L387" t="e">
        <f t="shared" si="359"/>
        <v>#VALUE!</v>
      </c>
      <c r="M387" t="e">
        <f t="shared" si="360"/>
        <v>#VALUE!</v>
      </c>
      <c r="N387" t="e">
        <f t="shared" si="361"/>
        <v>#VALUE!</v>
      </c>
      <c r="O387" t="e">
        <f t="shared" si="362"/>
        <v>#VALUE!</v>
      </c>
      <c r="P387" t="e">
        <f t="shared" si="363"/>
        <v>#VALUE!</v>
      </c>
      <c r="Q387" t="e">
        <f t="shared" si="364"/>
        <v>#VALUE!</v>
      </c>
      <c r="R387" t="e">
        <f t="shared" si="365"/>
        <v>#VALUE!</v>
      </c>
      <c r="S387" t="e">
        <f t="shared" si="366"/>
        <v>#VALUE!</v>
      </c>
      <c r="T387" t="e">
        <f t="shared" si="367"/>
        <v>#VALUE!</v>
      </c>
      <c r="U387" t="e">
        <f t="shared" si="368"/>
        <v>#VALUE!</v>
      </c>
      <c r="V387" t="e">
        <f t="shared" si="369"/>
        <v>#VALUE!</v>
      </c>
      <c r="W387" t="e">
        <f t="shared" si="370"/>
        <v>#VALUE!</v>
      </c>
      <c r="X387" t="e">
        <f t="shared" si="371"/>
        <v>#VALUE!</v>
      </c>
      <c r="Y387" t="e">
        <f t="shared" si="372"/>
        <v>#VALUE!</v>
      </c>
      <c r="Z387" t="e">
        <f t="shared" si="373"/>
        <v>#VALUE!</v>
      </c>
      <c r="AA387" t="e">
        <f t="shared" si="374"/>
        <v>#VALUE!</v>
      </c>
      <c r="AB387" t="e">
        <f t="shared" si="375"/>
        <v>#VALUE!</v>
      </c>
      <c r="AC387" t="e">
        <f t="shared" si="376"/>
        <v>#VALUE!</v>
      </c>
      <c r="AD387" t="e">
        <f t="shared" si="377"/>
        <v>#VALUE!</v>
      </c>
      <c r="AE387" t="e">
        <f t="shared" si="378"/>
        <v>#VALUE!</v>
      </c>
      <c r="AF387" t="e">
        <f t="shared" si="379"/>
        <v>#VALUE!</v>
      </c>
      <c r="AG387" t="e">
        <f t="shared" si="380"/>
        <v>#VALUE!</v>
      </c>
      <c r="AH387" t="e">
        <f t="shared" si="381"/>
        <v>#VALUE!</v>
      </c>
      <c r="AI387" t="e">
        <f t="shared" si="382"/>
        <v>#VALUE!</v>
      </c>
      <c r="AJ387" t="e">
        <f t="shared" si="383"/>
        <v>#VALUE!</v>
      </c>
      <c r="AK387" t="e">
        <f t="shared" si="384"/>
        <v>#VALUE!</v>
      </c>
      <c r="AL387" t="e">
        <f t="shared" si="385"/>
        <v>#VALUE!</v>
      </c>
      <c r="AM387" t="e">
        <f t="shared" si="386"/>
        <v>#VALUE!</v>
      </c>
      <c r="AN387" t="e">
        <f t="shared" si="387"/>
        <v>#VALUE!</v>
      </c>
      <c r="AO387" t="e">
        <f t="shared" si="388"/>
        <v>#VALUE!</v>
      </c>
      <c r="AP387" t="e">
        <f t="shared" si="389"/>
        <v>#VALUE!</v>
      </c>
      <c r="AQ387" t="e">
        <f t="shared" si="390"/>
        <v>#VALUE!</v>
      </c>
      <c r="AR387" t="e">
        <f t="shared" si="391"/>
        <v>#VALUE!</v>
      </c>
      <c r="AS387" t="e">
        <f t="shared" si="392"/>
        <v>#VALUE!</v>
      </c>
      <c r="AT387" t="e">
        <f t="shared" si="393"/>
        <v>#VALUE!</v>
      </c>
      <c r="AU387" t="e">
        <f t="shared" si="394"/>
        <v>#VALUE!</v>
      </c>
      <c r="AV387" t="e">
        <f t="shared" si="395"/>
        <v>#VALUE!</v>
      </c>
      <c r="AW387" t="s">
        <v>1</v>
      </c>
      <c r="AX387" s="9" t="str">
        <f t="shared" si="396"/>
        <v/>
      </c>
      <c r="AY387" s="9" t="str">
        <f t="shared" si="397"/>
        <v/>
      </c>
      <c r="AZ387" s="9" t="str">
        <f t="shared" si="398"/>
        <v/>
      </c>
      <c r="BA387" s="1" t="str">
        <f t="shared" si="399"/>
        <v/>
      </c>
      <c r="BB387" s="1" t="str">
        <f t="shared" si="400"/>
        <v/>
      </c>
      <c r="BC387" s="9" t="str">
        <f t="shared" si="401"/>
        <v/>
      </c>
      <c r="BD387" s="9" t="str">
        <f t="shared" si="402"/>
        <v/>
      </c>
      <c r="BE387" s="12" t="str">
        <f t="shared" si="403"/>
        <v/>
      </c>
      <c r="BF387" s="12" t="str">
        <f t="shared" si="404"/>
        <v/>
      </c>
      <c r="BG387" s="12" t="str">
        <f t="shared" si="405"/>
        <v/>
      </c>
      <c r="BH387" t="s">
        <v>1</v>
      </c>
      <c r="BI387" s="9" t="str">
        <f t="shared" si="406"/>
        <v/>
      </c>
      <c r="BJ387" s="1" t="str">
        <f t="shared" si="407"/>
        <v/>
      </c>
      <c r="BK387" t="s">
        <v>1</v>
      </c>
      <c r="BL387" s="9" t="str">
        <f t="shared" si="408"/>
        <v/>
      </c>
      <c r="BM387" s="1" t="str">
        <f t="shared" si="409"/>
        <v/>
      </c>
      <c r="BN387" t="s">
        <v>1</v>
      </c>
      <c r="BO387" s="9" t="str">
        <f t="shared" si="410"/>
        <v/>
      </c>
      <c r="BP387" s="1" t="str">
        <f t="shared" si="350"/>
        <v/>
      </c>
      <c r="BQ387" t="s">
        <v>1</v>
      </c>
    </row>
    <row r="388" spans="3:69" x14ac:dyDescent="0.25">
      <c r="C388">
        <v>0</v>
      </c>
      <c r="D388" t="e">
        <f t="shared" si="351"/>
        <v>#VALUE!</v>
      </c>
      <c r="E388" t="e">
        <f t="shared" si="352"/>
        <v>#VALUE!</v>
      </c>
      <c r="F388" t="e">
        <f t="shared" si="353"/>
        <v>#VALUE!</v>
      </c>
      <c r="G388" t="e">
        <f t="shared" si="354"/>
        <v>#VALUE!</v>
      </c>
      <c r="H388" t="e">
        <f t="shared" si="355"/>
        <v>#VALUE!</v>
      </c>
      <c r="I388" t="e">
        <f t="shared" si="356"/>
        <v>#VALUE!</v>
      </c>
      <c r="J388" t="e">
        <f t="shared" si="357"/>
        <v>#VALUE!</v>
      </c>
      <c r="K388" t="e">
        <f t="shared" si="358"/>
        <v>#VALUE!</v>
      </c>
      <c r="L388" t="e">
        <f t="shared" si="359"/>
        <v>#VALUE!</v>
      </c>
      <c r="M388" t="e">
        <f t="shared" si="360"/>
        <v>#VALUE!</v>
      </c>
      <c r="N388" t="e">
        <f t="shared" si="361"/>
        <v>#VALUE!</v>
      </c>
      <c r="O388" t="e">
        <f t="shared" si="362"/>
        <v>#VALUE!</v>
      </c>
      <c r="P388" t="e">
        <f t="shared" si="363"/>
        <v>#VALUE!</v>
      </c>
      <c r="Q388" t="e">
        <f t="shared" si="364"/>
        <v>#VALUE!</v>
      </c>
      <c r="R388" t="e">
        <f t="shared" si="365"/>
        <v>#VALUE!</v>
      </c>
      <c r="S388" t="e">
        <f t="shared" si="366"/>
        <v>#VALUE!</v>
      </c>
      <c r="T388" t="e">
        <f t="shared" si="367"/>
        <v>#VALUE!</v>
      </c>
      <c r="U388" t="e">
        <f t="shared" si="368"/>
        <v>#VALUE!</v>
      </c>
      <c r="V388" t="e">
        <f t="shared" si="369"/>
        <v>#VALUE!</v>
      </c>
      <c r="W388" t="e">
        <f t="shared" si="370"/>
        <v>#VALUE!</v>
      </c>
      <c r="X388" t="e">
        <f t="shared" si="371"/>
        <v>#VALUE!</v>
      </c>
      <c r="Y388" t="e">
        <f t="shared" si="372"/>
        <v>#VALUE!</v>
      </c>
      <c r="Z388" t="e">
        <f t="shared" si="373"/>
        <v>#VALUE!</v>
      </c>
      <c r="AA388" t="e">
        <f t="shared" si="374"/>
        <v>#VALUE!</v>
      </c>
      <c r="AB388" t="e">
        <f t="shared" si="375"/>
        <v>#VALUE!</v>
      </c>
      <c r="AC388" t="e">
        <f t="shared" si="376"/>
        <v>#VALUE!</v>
      </c>
      <c r="AD388" t="e">
        <f t="shared" si="377"/>
        <v>#VALUE!</v>
      </c>
      <c r="AE388" t="e">
        <f t="shared" si="378"/>
        <v>#VALUE!</v>
      </c>
      <c r="AF388" t="e">
        <f t="shared" si="379"/>
        <v>#VALUE!</v>
      </c>
      <c r="AG388" t="e">
        <f t="shared" si="380"/>
        <v>#VALUE!</v>
      </c>
      <c r="AH388" t="e">
        <f t="shared" si="381"/>
        <v>#VALUE!</v>
      </c>
      <c r="AI388" t="e">
        <f t="shared" si="382"/>
        <v>#VALUE!</v>
      </c>
      <c r="AJ388" t="e">
        <f t="shared" si="383"/>
        <v>#VALUE!</v>
      </c>
      <c r="AK388" t="e">
        <f t="shared" si="384"/>
        <v>#VALUE!</v>
      </c>
      <c r="AL388" t="e">
        <f t="shared" si="385"/>
        <v>#VALUE!</v>
      </c>
      <c r="AM388" t="e">
        <f t="shared" si="386"/>
        <v>#VALUE!</v>
      </c>
      <c r="AN388" t="e">
        <f t="shared" si="387"/>
        <v>#VALUE!</v>
      </c>
      <c r="AO388" t="e">
        <f t="shared" si="388"/>
        <v>#VALUE!</v>
      </c>
      <c r="AP388" t="e">
        <f t="shared" si="389"/>
        <v>#VALUE!</v>
      </c>
      <c r="AQ388" t="e">
        <f t="shared" si="390"/>
        <v>#VALUE!</v>
      </c>
      <c r="AR388" t="e">
        <f t="shared" si="391"/>
        <v>#VALUE!</v>
      </c>
      <c r="AS388" t="e">
        <f t="shared" si="392"/>
        <v>#VALUE!</v>
      </c>
      <c r="AT388" t="e">
        <f t="shared" si="393"/>
        <v>#VALUE!</v>
      </c>
      <c r="AU388" t="e">
        <f t="shared" si="394"/>
        <v>#VALUE!</v>
      </c>
      <c r="AV388" t="e">
        <f t="shared" si="395"/>
        <v>#VALUE!</v>
      </c>
      <c r="AW388" t="s">
        <v>1</v>
      </c>
      <c r="AX388" s="9" t="str">
        <f t="shared" si="396"/>
        <v/>
      </c>
      <c r="AY388" s="9" t="str">
        <f t="shared" si="397"/>
        <v/>
      </c>
      <c r="AZ388" s="9" t="str">
        <f t="shared" si="398"/>
        <v/>
      </c>
      <c r="BA388" s="1" t="str">
        <f t="shared" si="399"/>
        <v/>
      </c>
      <c r="BB388" s="1" t="str">
        <f t="shared" si="400"/>
        <v/>
      </c>
      <c r="BC388" s="9" t="str">
        <f t="shared" si="401"/>
        <v/>
      </c>
      <c r="BD388" s="9" t="str">
        <f t="shared" si="402"/>
        <v/>
      </c>
      <c r="BE388" s="12" t="str">
        <f t="shared" si="403"/>
        <v/>
      </c>
      <c r="BF388" s="12" t="str">
        <f t="shared" si="404"/>
        <v/>
      </c>
      <c r="BG388" s="12" t="str">
        <f t="shared" si="405"/>
        <v/>
      </c>
      <c r="BH388" t="s">
        <v>1</v>
      </c>
      <c r="BI388" s="9" t="str">
        <f t="shared" si="406"/>
        <v/>
      </c>
      <c r="BJ388" s="1" t="str">
        <f t="shared" si="407"/>
        <v/>
      </c>
      <c r="BK388" t="s">
        <v>1</v>
      </c>
      <c r="BL388" s="9" t="str">
        <f t="shared" si="408"/>
        <v/>
      </c>
      <c r="BM388" s="1" t="str">
        <f t="shared" si="409"/>
        <v/>
      </c>
      <c r="BN388" t="s">
        <v>1</v>
      </c>
      <c r="BO388" s="9" t="str">
        <f t="shared" si="410"/>
        <v/>
      </c>
      <c r="BP388" s="1" t="str">
        <f t="shared" si="350"/>
        <v/>
      </c>
      <c r="BQ388" t="s">
        <v>1</v>
      </c>
    </row>
    <row r="389" spans="3:69" x14ac:dyDescent="0.25">
      <c r="C389">
        <v>0</v>
      </c>
      <c r="D389" t="e">
        <f t="shared" si="351"/>
        <v>#VALUE!</v>
      </c>
      <c r="E389" t="e">
        <f t="shared" si="352"/>
        <v>#VALUE!</v>
      </c>
      <c r="F389" t="e">
        <f t="shared" si="353"/>
        <v>#VALUE!</v>
      </c>
      <c r="G389" t="e">
        <f t="shared" si="354"/>
        <v>#VALUE!</v>
      </c>
      <c r="H389" t="e">
        <f t="shared" si="355"/>
        <v>#VALUE!</v>
      </c>
      <c r="I389" t="e">
        <f t="shared" si="356"/>
        <v>#VALUE!</v>
      </c>
      <c r="J389" t="e">
        <f t="shared" si="357"/>
        <v>#VALUE!</v>
      </c>
      <c r="K389" t="e">
        <f t="shared" si="358"/>
        <v>#VALUE!</v>
      </c>
      <c r="L389" t="e">
        <f t="shared" si="359"/>
        <v>#VALUE!</v>
      </c>
      <c r="M389" t="e">
        <f t="shared" si="360"/>
        <v>#VALUE!</v>
      </c>
      <c r="N389" t="e">
        <f t="shared" si="361"/>
        <v>#VALUE!</v>
      </c>
      <c r="O389" t="e">
        <f t="shared" si="362"/>
        <v>#VALUE!</v>
      </c>
      <c r="P389" t="e">
        <f t="shared" si="363"/>
        <v>#VALUE!</v>
      </c>
      <c r="Q389" t="e">
        <f t="shared" si="364"/>
        <v>#VALUE!</v>
      </c>
      <c r="R389" t="e">
        <f t="shared" si="365"/>
        <v>#VALUE!</v>
      </c>
      <c r="S389" t="e">
        <f t="shared" si="366"/>
        <v>#VALUE!</v>
      </c>
      <c r="T389" t="e">
        <f t="shared" si="367"/>
        <v>#VALUE!</v>
      </c>
      <c r="U389" t="e">
        <f t="shared" si="368"/>
        <v>#VALUE!</v>
      </c>
      <c r="V389" t="e">
        <f t="shared" si="369"/>
        <v>#VALUE!</v>
      </c>
      <c r="W389" t="e">
        <f t="shared" si="370"/>
        <v>#VALUE!</v>
      </c>
      <c r="X389" t="e">
        <f t="shared" si="371"/>
        <v>#VALUE!</v>
      </c>
      <c r="Y389" t="e">
        <f t="shared" si="372"/>
        <v>#VALUE!</v>
      </c>
      <c r="Z389" t="e">
        <f t="shared" si="373"/>
        <v>#VALUE!</v>
      </c>
      <c r="AA389" t="e">
        <f t="shared" si="374"/>
        <v>#VALUE!</v>
      </c>
      <c r="AB389" t="e">
        <f t="shared" si="375"/>
        <v>#VALUE!</v>
      </c>
      <c r="AC389" t="e">
        <f t="shared" si="376"/>
        <v>#VALUE!</v>
      </c>
      <c r="AD389" t="e">
        <f t="shared" si="377"/>
        <v>#VALUE!</v>
      </c>
      <c r="AE389" t="e">
        <f t="shared" si="378"/>
        <v>#VALUE!</v>
      </c>
      <c r="AF389" t="e">
        <f t="shared" si="379"/>
        <v>#VALUE!</v>
      </c>
      <c r="AG389" t="e">
        <f t="shared" si="380"/>
        <v>#VALUE!</v>
      </c>
      <c r="AH389" t="e">
        <f t="shared" si="381"/>
        <v>#VALUE!</v>
      </c>
      <c r="AI389" t="e">
        <f t="shared" si="382"/>
        <v>#VALUE!</v>
      </c>
      <c r="AJ389" t="e">
        <f t="shared" si="383"/>
        <v>#VALUE!</v>
      </c>
      <c r="AK389" t="e">
        <f t="shared" si="384"/>
        <v>#VALUE!</v>
      </c>
      <c r="AL389" t="e">
        <f t="shared" si="385"/>
        <v>#VALUE!</v>
      </c>
      <c r="AM389" t="e">
        <f t="shared" si="386"/>
        <v>#VALUE!</v>
      </c>
      <c r="AN389" t="e">
        <f t="shared" si="387"/>
        <v>#VALUE!</v>
      </c>
      <c r="AO389" t="e">
        <f t="shared" si="388"/>
        <v>#VALUE!</v>
      </c>
      <c r="AP389" t="e">
        <f t="shared" si="389"/>
        <v>#VALUE!</v>
      </c>
      <c r="AQ389" t="e">
        <f t="shared" si="390"/>
        <v>#VALUE!</v>
      </c>
      <c r="AR389" t="e">
        <f t="shared" si="391"/>
        <v>#VALUE!</v>
      </c>
      <c r="AS389" t="e">
        <f t="shared" si="392"/>
        <v>#VALUE!</v>
      </c>
      <c r="AT389" t="e">
        <f t="shared" si="393"/>
        <v>#VALUE!</v>
      </c>
      <c r="AU389" t="e">
        <f t="shared" si="394"/>
        <v>#VALUE!</v>
      </c>
      <c r="AV389" t="e">
        <f t="shared" si="395"/>
        <v>#VALUE!</v>
      </c>
      <c r="AW389" t="s">
        <v>1</v>
      </c>
      <c r="AX389" s="9" t="str">
        <f t="shared" si="396"/>
        <v/>
      </c>
      <c r="AY389" s="9" t="str">
        <f t="shared" si="397"/>
        <v/>
      </c>
      <c r="AZ389" s="9" t="str">
        <f t="shared" si="398"/>
        <v/>
      </c>
      <c r="BA389" s="1" t="str">
        <f t="shared" si="399"/>
        <v/>
      </c>
      <c r="BB389" s="1" t="str">
        <f t="shared" si="400"/>
        <v/>
      </c>
      <c r="BC389" s="9" t="str">
        <f t="shared" si="401"/>
        <v/>
      </c>
      <c r="BD389" s="9" t="str">
        <f t="shared" si="402"/>
        <v/>
      </c>
      <c r="BE389" s="12" t="str">
        <f t="shared" si="403"/>
        <v/>
      </c>
      <c r="BF389" s="12" t="str">
        <f t="shared" si="404"/>
        <v/>
      </c>
      <c r="BG389" s="12" t="str">
        <f t="shared" si="405"/>
        <v/>
      </c>
      <c r="BH389" t="s">
        <v>1</v>
      </c>
      <c r="BI389" s="9" t="str">
        <f t="shared" si="406"/>
        <v/>
      </c>
      <c r="BJ389" s="1" t="str">
        <f t="shared" si="407"/>
        <v/>
      </c>
      <c r="BK389" t="s">
        <v>1</v>
      </c>
      <c r="BL389" s="9" t="str">
        <f t="shared" si="408"/>
        <v/>
      </c>
      <c r="BM389" s="1" t="str">
        <f t="shared" si="409"/>
        <v/>
      </c>
      <c r="BN389" t="s">
        <v>1</v>
      </c>
      <c r="BO389" s="9" t="str">
        <f t="shared" si="410"/>
        <v/>
      </c>
      <c r="BP389" s="1" t="str">
        <f t="shared" si="350"/>
        <v/>
      </c>
      <c r="BQ389" t="s">
        <v>1</v>
      </c>
    </row>
    <row r="390" spans="3:69" x14ac:dyDescent="0.25">
      <c r="C390">
        <v>0</v>
      </c>
      <c r="D390" t="e">
        <f t="shared" si="351"/>
        <v>#VALUE!</v>
      </c>
      <c r="E390" t="e">
        <f t="shared" si="352"/>
        <v>#VALUE!</v>
      </c>
      <c r="F390" t="e">
        <f t="shared" si="353"/>
        <v>#VALUE!</v>
      </c>
      <c r="G390" t="e">
        <f t="shared" si="354"/>
        <v>#VALUE!</v>
      </c>
      <c r="H390" t="e">
        <f t="shared" si="355"/>
        <v>#VALUE!</v>
      </c>
      <c r="I390" t="e">
        <f t="shared" si="356"/>
        <v>#VALUE!</v>
      </c>
      <c r="J390" t="e">
        <f t="shared" si="357"/>
        <v>#VALUE!</v>
      </c>
      <c r="K390" t="e">
        <f t="shared" si="358"/>
        <v>#VALUE!</v>
      </c>
      <c r="L390" t="e">
        <f t="shared" si="359"/>
        <v>#VALUE!</v>
      </c>
      <c r="M390" t="e">
        <f t="shared" si="360"/>
        <v>#VALUE!</v>
      </c>
      <c r="N390" t="e">
        <f t="shared" si="361"/>
        <v>#VALUE!</v>
      </c>
      <c r="O390" t="e">
        <f t="shared" si="362"/>
        <v>#VALUE!</v>
      </c>
      <c r="P390" t="e">
        <f t="shared" si="363"/>
        <v>#VALUE!</v>
      </c>
      <c r="Q390" t="e">
        <f t="shared" si="364"/>
        <v>#VALUE!</v>
      </c>
      <c r="R390" t="e">
        <f t="shared" si="365"/>
        <v>#VALUE!</v>
      </c>
      <c r="S390" t="e">
        <f t="shared" si="366"/>
        <v>#VALUE!</v>
      </c>
      <c r="T390" t="e">
        <f t="shared" si="367"/>
        <v>#VALUE!</v>
      </c>
      <c r="U390" t="e">
        <f t="shared" si="368"/>
        <v>#VALUE!</v>
      </c>
      <c r="V390" t="e">
        <f t="shared" si="369"/>
        <v>#VALUE!</v>
      </c>
      <c r="W390" t="e">
        <f t="shared" si="370"/>
        <v>#VALUE!</v>
      </c>
      <c r="X390" t="e">
        <f t="shared" si="371"/>
        <v>#VALUE!</v>
      </c>
      <c r="Y390" t="e">
        <f t="shared" si="372"/>
        <v>#VALUE!</v>
      </c>
      <c r="Z390" t="e">
        <f t="shared" si="373"/>
        <v>#VALUE!</v>
      </c>
      <c r="AA390" t="e">
        <f t="shared" si="374"/>
        <v>#VALUE!</v>
      </c>
      <c r="AB390" t="e">
        <f t="shared" si="375"/>
        <v>#VALUE!</v>
      </c>
      <c r="AC390" t="e">
        <f t="shared" si="376"/>
        <v>#VALUE!</v>
      </c>
      <c r="AD390" t="e">
        <f t="shared" si="377"/>
        <v>#VALUE!</v>
      </c>
      <c r="AE390" t="e">
        <f t="shared" si="378"/>
        <v>#VALUE!</v>
      </c>
      <c r="AF390" t="e">
        <f t="shared" si="379"/>
        <v>#VALUE!</v>
      </c>
      <c r="AG390" t="e">
        <f t="shared" si="380"/>
        <v>#VALUE!</v>
      </c>
      <c r="AH390" t="e">
        <f t="shared" si="381"/>
        <v>#VALUE!</v>
      </c>
      <c r="AI390" t="e">
        <f t="shared" si="382"/>
        <v>#VALUE!</v>
      </c>
      <c r="AJ390" t="e">
        <f t="shared" si="383"/>
        <v>#VALUE!</v>
      </c>
      <c r="AK390" t="e">
        <f t="shared" si="384"/>
        <v>#VALUE!</v>
      </c>
      <c r="AL390" t="e">
        <f t="shared" si="385"/>
        <v>#VALUE!</v>
      </c>
      <c r="AM390" t="e">
        <f t="shared" si="386"/>
        <v>#VALUE!</v>
      </c>
      <c r="AN390" t="e">
        <f t="shared" si="387"/>
        <v>#VALUE!</v>
      </c>
      <c r="AO390" t="e">
        <f t="shared" si="388"/>
        <v>#VALUE!</v>
      </c>
      <c r="AP390" t="e">
        <f t="shared" si="389"/>
        <v>#VALUE!</v>
      </c>
      <c r="AQ390" t="e">
        <f t="shared" si="390"/>
        <v>#VALUE!</v>
      </c>
      <c r="AR390" t="e">
        <f t="shared" si="391"/>
        <v>#VALUE!</v>
      </c>
      <c r="AS390" t="e">
        <f t="shared" si="392"/>
        <v>#VALUE!</v>
      </c>
      <c r="AT390" t="e">
        <f t="shared" si="393"/>
        <v>#VALUE!</v>
      </c>
      <c r="AU390" t="e">
        <f t="shared" si="394"/>
        <v>#VALUE!</v>
      </c>
      <c r="AV390" t="e">
        <f t="shared" si="395"/>
        <v>#VALUE!</v>
      </c>
      <c r="AW390" t="s">
        <v>1</v>
      </c>
      <c r="AX390" s="9" t="str">
        <f t="shared" si="396"/>
        <v/>
      </c>
      <c r="AY390" s="9" t="str">
        <f t="shared" si="397"/>
        <v/>
      </c>
      <c r="AZ390" s="9" t="str">
        <f t="shared" si="398"/>
        <v/>
      </c>
      <c r="BA390" s="1" t="str">
        <f t="shared" si="399"/>
        <v/>
      </c>
      <c r="BB390" s="1" t="str">
        <f t="shared" si="400"/>
        <v/>
      </c>
      <c r="BC390" s="9" t="str">
        <f t="shared" si="401"/>
        <v/>
      </c>
      <c r="BD390" s="9" t="str">
        <f t="shared" si="402"/>
        <v/>
      </c>
      <c r="BE390" s="12" t="str">
        <f t="shared" si="403"/>
        <v/>
      </c>
      <c r="BF390" s="12" t="str">
        <f t="shared" si="404"/>
        <v/>
      </c>
      <c r="BG390" s="12" t="str">
        <f t="shared" si="405"/>
        <v/>
      </c>
      <c r="BH390" t="s">
        <v>1</v>
      </c>
      <c r="BI390" s="9" t="str">
        <f t="shared" si="406"/>
        <v/>
      </c>
      <c r="BJ390" s="1" t="str">
        <f t="shared" si="407"/>
        <v/>
      </c>
      <c r="BK390" t="s">
        <v>1</v>
      </c>
      <c r="BL390" s="9" t="str">
        <f t="shared" si="408"/>
        <v/>
      </c>
      <c r="BM390" s="1" t="str">
        <f t="shared" si="409"/>
        <v/>
      </c>
      <c r="BN390" t="s">
        <v>1</v>
      </c>
      <c r="BO390" s="9" t="str">
        <f t="shared" si="410"/>
        <v/>
      </c>
      <c r="BP390" s="1" t="str">
        <f t="shared" ref="BP390:BP405" si="411">IF(BO390="","",IFERROR(MATCH(BO390,ImePrezime,0),"NEMA"))</f>
        <v/>
      </c>
      <c r="BQ390" t="s">
        <v>1</v>
      </c>
    </row>
    <row r="391" spans="3:69" x14ac:dyDescent="0.25">
      <c r="C391">
        <v>0</v>
      </c>
      <c r="D391" t="e">
        <f t="shared" ref="D391:D405" si="412">FIND(";",$B391,C391+1)</f>
        <v>#VALUE!</v>
      </c>
      <c r="E391" t="e">
        <f t="shared" ref="E391:E405" si="413">FIND(";",$B391,D391+1)</f>
        <v>#VALUE!</v>
      </c>
      <c r="F391" t="e">
        <f t="shared" ref="F391:F405" si="414">FIND(";",$B391,E391+1)</f>
        <v>#VALUE!</v>
      </c>
      <c r="G391" t="e">
        <f t="shared" ref="G391:G405" si="415">FIND(";",$B391,F391+1)</f>
        <v>#VALUE!</v>
      </c>
      <c r="H391" t="e">
        <f t="shared" ref="H391:H405" si="416">FIND(";",$B391,G391+1)</f>
        <v>#VALUE!</v>
      </c>
      <c r="I391" t="e">
        <f t="shared" ref="I391:I405" si="417">FIND(";",$B391,H391+1)</f>
        <v>#VALUE!</v>
      </c>
      <c r="J391" t="e">
        <f t="shared" ref="J391:J405" si="418">FIND(";",$B391,I391+1)</f>
        <v>#VALUE!</v>
      </c>
      <c r="K391" t="e">
        <f t="shared" ref="K391:K405" si="419">FIND(";",$B391,J391+1)</f>
        <v>#VALUE!</v>
      </c>
      <c r="L391" t="e">
        <f t="shared" ref="L391:L405" si="420">FIND(";",$B391,K391+1)</f>
        <v>#VALUE!</v>
      </c>
      <c r="M391" t="e">
        <f t="shared" ref="M391:M405" si="421">FIND(";",$B391,L391+1)</f>
        <v>#VALUE!</v>
      </c>
      <c r="N391" t="e">
        <f t="shared" ref="N391:N405" si="422">FIND(";",$B391,M391+1)</f>
        <v>#VALUE!</v>
      </c>
      <c r="O391" t="e">
        <f t="shared" ref="O391:O405" si="423">FIND(";",$B391,N391+1)</f>
        <v>#VALUE!</v>
      </c>
      <c r="P391" t="e">
        <f t="shared" ref="P391:P405" si="424">FIND(";",$B391,O391+1)</f>
        <v>#VALUE!</v>
      </c>
      <c r="Q391" t="e">
        <f t="shared" ref="Q391:Q405" si="425">FIND(";",$B391,P391+1)</f>
        <v>#VALUE!</v>
      </c>
      <c r="R391" t="e">
        <f t="shared" ref="R391:R405" si="426">FIND(";",$B391,Q391+1)</f>
        <v>#VALUE!</v>
      </c>
      <c r="S391" t="e">
        <f t="shared" ref="S391:S405" si="427">FIND(";",$B391,R391+1)</f>
        <v>#VALUE!</v>
      </c>
      <c r="T391" t="e">
        <f t="shared" ref="T391:T405" si="428">FIND(";",$B391,S391+1)</f>
        <v>#VALUE!</v>
      </c>
      <c r="U391" t="e">
        <f t="shared" ref="U391:U405" si="429">FIND(";",$B391,T391+1)</f>
        <v>#VALUE!</v>
      </c>
      <c r="V391" t="e">
        <f t="shared" ref="V391:V405" si="430">FIND(";",$B391,U391+1)</f>
        <v>#VALUE!</v>
      </c>
      <c r="W391" t="e">
        <f t="shared" ref="W391:W405" si="431">FIND(";",$B391,V391+1)</f>
        <v>#VALUE!</v>
      </c>
      <c r="X391" t="e">
        <f t="shared" ref="X391:X405" si="432">FIND(";",$B391,W391+1)</f>
        <v>#VALUE!</v>
      </c>
      <c r="Y391" t="e">
        <f t="shared" ref="Y391:Y405" si="433">FIND(";",$B391,X391+1)</f>
        <v>#VALUE!</v>
      </c>
      <c r="Z391" t="e">
        <f t="shared" ref="Z391:Z405" si="434">FIND(";",$B391,Y391+1)</f>
        <v>#VALUE!</v>
      </c>
      <c r="AA391" t="e">
        <f t="shared" ref="AA391:AA405" si="435">FIND(";",$B391,Z391+1)</f>
        <v>#VALUE!</v>
      </c>
      <c r="AB391" t="e">
        <f t="shared" ref="AB391:AB405" si="436">FIND(";",$B391,AA391+1)</f>
        <v>#VALUE!</v>
      </c>
      <c r="AC391" t="e">
        <f t="shared" ref="AC391:AC405" si="437">FIND(";",$B391,AB391+1)</f>
        <v>#VALUE!</v>
      </c>
      <c r="AD391" t="e">
        <f t="shared" ref="AD391:AD405" si="438">FIND(";",$B391,AC391+1)</f>
        <v>#VALUE!</v>
      </c>
      <c r="AE391" t="e">
        <f t="shared" ref="AE391:AE405" si="439">FIND(";",$B391,AD391+1)</f>
        <v>#VALUE!</v>
      </c>
      <c r="AF391" t="e">
        <f t="shared" ref="AF391:AF405" si="440">FIND(";",$B391,AE391+1)</f>
        <v>#VALUE!</v>
      </c>
      <c r="AG391" t="e">
        <f t="shared" ref="AG391:AG405" si="441">FIND(";",$B391,AF391+1)</f>
        <v>#VALUE!</v>
      </c>
      <c r="AH391" t="e">
        <f t="shared" ref="AH391:AH405" si="442">FIND(";",$B391,AG391+1)</f>
        <v>#VALUE!</v>
      </c>
      <c r="AI391" t="e">
        <f t="shared" ref="AI391:AI405" si="443">FIND(";",$B391,AH391+1)</f>
        <v>#VALUE!</v>
      </c>
      <c r="AJ391" t="e">
        <f t="shared" ref="AJ391:AJ405" si="444">FIND(";",$B391,AI391+1)</f>
        <v>#VALUE!</v>
      </c>
      <c r="AK391" t="e">
        <f t="shared" ref="AK391:AK405" si="445">FIND(";",$B391,AJ391+1)</f>
        <v>#VALUE!</v>
      </c>
      <c r="AL391" t="e">
        <f t="shared" ref="AL391:AL405" si="446">FIND(";",$B391,AK391+1)</f>
        <v>#VALUE!</v>
      </c>
      <c r="AM391" t="e">
        <f t="shared" ref="AM391:AM405" si="447">FIND(";",$B391,AL391+1)</f>
        <v>#VALUE!</v>
      </c>
      <c r="AN391" t="e">
        <f t="shared" ref="AN391:AN405" si="448">FIND(";",$B391,AM391+1)</f>
        <v>#VALUE!</v>
      </c>
      <c r="AO391" t="e">
        <f t="shared" ref="AO391:AO405" si="449">FIND(";",$B391,AN391+1)</f>
        <v>#VALUE!</v>
      </c>
      <c r="AP391" t="e">
        <f t="shared" ref="AP391:AP405" si="450">FIND(";",$B391,AO391+1)</f>
        <v>#VALUE!</v>
      </c>
      <c r="AQ391" t="e">
        <f t="shared" ref="AQ391:AQ405" si="451">FIND(";",$B391,AP391+1)</f>
        <v>#VALUE!</v>
      </c>
      <c r="AR391" t="e">
        <f t="shared" ref="AR391:AR405" si="452">FIND(";",$B391,AQ391+1)</f>
        <v>#VALUE!</v>
      </c>
      <c r="AS391" t="e">
        <f t="shared" ref="AS391:AS405" si="453">FIND(";",$B391,AR391+1)</f>
        <v>#VALUE!</v>
      </c>
      <c r="AT391" t="e">
        <f t="shared" ref="AT391:AT405" si="454">FIND(";",$B391,AS391+1)</f>
        <v>#VALUE!</v>
      </c>
      <c r="AU391" t="e">
        <f t="shared" ref="AU391:AU405" si="455">FIND(";",$B391,AT391+1)</f>
        <v>#VALUE!</v>
      </c>
      <c r="AV391" t="e">
        <f t="shared" ref="AV391:AV405" si="456">FIND(";",$B391,AU391+1)</f>
        <v>#VALUE!</v>
      </c>
      <c r="AW391" t="s">
        <v>1</v>
      </c>
      <c r="AX391" s="9" t="str">
        <f t="shared" ref="AX391:AX405" si="457">IF(B391="","",SUBSTITUTE(MID($B391,U391+1,V391-U391-1),"""",""))</f>
        <v/>
      </c>
      <c r="AY391" s="9" t="str">
        <f t="shared" ref="AY391:AY405" si="458">IF(B391="","",SUBSTITUTE(MID($B391,G391+1,H391-G391-1),"""",""))</f>
        <v/>
      </c>
      <c r="AZ391" s="9" t="str">
        <f t="shared" ref="AZ391:AZ405" si="459">IF(B391="","",SUBSTITUTE(MID($B391,F391+1,G391-F391-1),"""",""))</f>
        <v/>
      </c>
      <c r="BA391" s="1" t="str">
        <f t="shared" ref="BA391:BA405" si="460">IF(B391="","",SUBSTITUTE(MID($B391,N391+1,O391-N391-1),"""",""))</f>
        <v/>
      </c>
      <c r="BB391" s="1" t="str">
        <f t="shared" ref="BB391:BB405" si="461">IF(B391="","",SUBSTITUTE(MID($B391,O391+1,P391-O391-1),"""",""))</f>
        <v/>
      </c>
      <c r="BC391" s="9" t="str">
        <f t="shared" ref="BC391:BC405" si="462">IF(B391="","",SUBSTITUTE(MID($B391,Q391+1,R391-Q391-1),"""",""))</f>
        <v/>
      </c>
      <c r="BD391" s="9" t="str">
        <f t="shared" ref="BD391:BD405" si="463">IF(B391="","",SUBSTITUTE(MID($B391,AP391+1,AQ391-AP391-1),"""",""))</f>
        <v/>
      </c>
      <c r="BE391" s="12" t="str">
        <f t="shared" ref="BE391:BE405" si="464">IF(B391="","",SUBSTITUTE(MID($B391,AQ391+1,AR391-AQ391-1),"""",""))</f>
        <v/>
      </c>
      <c r="BF391" s="12" t="str">
        <f t="shared" ref="BF391:BF405" si="465">IF(B391="","",SUBSTITUTE(MID($B391,AR391+1,AS391-AR391-1),"""",""))</f>
        <v/>
      </c>
      <c r="BG391" s="12" t="str">
        <f t="shared" ref="BG391:BG405" si="466">IF(B391="","",SUBSTITUTE(MID($B391,AS391+1,AT391-AS391-1),"""",""))</f>
        <v/>
      </c>
      <c r="BH391" t="s">
        <v>1</v>
      </c>
      <c r="BI391" s="9" t="str">
        <f t="shared" ref="BI391:BI405" si="467">IF(AY391="Vacant","",IF(AY391="","",AY391) &amp; IF(AZ391="",""," – " &amp; AZ391) &amp; IF(BC391="",""," – " &amp; BC391) &amp; IF(AX391="",""," – " &amp; AX391))</f>
        <v/>
      </c>
      <c r="BJ391" s="1" t="str">
        <f t="shared" ref="BJ391:BJ405" si="468">IF(BI391="","",IFERROR(MATCH(BI391,Registar,0),"NEMA"))</f>
        <v/>
      </c>
      <c r="BK391" t="s">
        <v>1</v>
      </c>
      <c r="BL391" s="9" t="str">
        <f t="shared" ref="BL391:BL405" si="469">IF(AY391="Vacant","",IF(AY391="","",AY391) &amp; IF(AZ391="",""," – " &amp; AZ391) &amp; IF(BC391="",""," – " &amp; BC391))</f>
        <v/>
      </c>
      <c r="BM391" s="1" t="str">
        <f t="shared" ref="BM391:BM405" si="470">IF(BL391="","",IFERROR(MATCH(BL391,ImePrezimeKlub,0),"NEMA"))</f>
        <v/>
      </c>
      <c r="BN391" t="s">
        <v>1</v>
      </c>
      <c r="BO391" s="9" t="str">
        <f t="shared" ref="BO391:BO405" si="471">IF(AY391="Vacant","",IF(AY391="","",AY391)&amp;IF(AZ391="",""," – "&amp;AZ391))</f>
        <v/>
      </c>
      <c r="BP391" s="1" t="str">
        <f t="shared" si="411"/>
        <v/>
      </c>
      <c r="BQ391" t="s">
        <v>1</v>
      </c>
    </row>
    <row r="392" spans="3:69" x14ac:dyDescent="0.25">
      <c r="C392">
        <v>0</v>
      </c>
      <c r="D392" t="e">
        <f t="shared" si="412"/>
        <v>#VALUE!</v>
      </c>
      <c r="E392" t="e">
        <f t="shared" si="413"/>
        <v>#VALUE!</v>
      </c>
      <c r="F392" t="e">
        <f t="shared" si="414"/>
        <v>#VALUE!</v>
      </c>
      <c r="G392" t="e">
        <f t="shared" si="415"/>
        <v>#VALUE!</v>
      </c>
      <c r="H392" t="e">
        <f t="shared" si="416"/>
        <v>#VALUE!</v>
      </c>
      <c r="I392" t="e">
        <f t="shared" si="417"/>
        <v>#VALUE!</v>
      </c>
      <c r="J392" t="e">
        <f t="shared" si="418"/>
        <v>#VALUE!</v>
      </c>
      <c r="K392" t="e">
        <f t="shared" si="419"/>
        <v>#VALUE!</v>
      </c>
      <c r="L392" t="e">
        <f t="shared" si="420"/>
        <v>#VALUE!</v>
      </c>
      <c r="M392" t="e">
        <f t="shared" si="421"/>
        <v>#VALUE!</v>
      </c>
      <c r="N392" t="e">
        <f t="shared" si="422"/>
        <v>#VALUE!</v>
      </c>
      <c r="O392" t="e">
        <f t="shared" si="423"/>
        <v>#VALUE!</v>
      </c>
      <c r="P392" t="e">
        <f t="shared" si="424"/>
        <v>#VALUE!</v>
      </c>
      <c r="Q392" t="e">
        <f t="shared" si="425"/>
        <v>#VALUE!</v>
      </c>
      <c r="R392" t="e">
        <f t="shared" si="426"/>
        <v>#VALUE!</v>
      </c>
      <c r="S392" t="e">
        <f t="shared" si="427"/>
        <v>#VALUE!</v>
      </c>
      <c r="T392" t="e">
        <f t="shared" si="428"/>
        <v>#VALUE!</v>
      </c>
      <c r="U392" t="e">
        <f t="shared" si="429"/>
        <v>#VALUE!</v>
      </c>
      <c r="V392" t="e">
        <f t="shared" si="430"/>
        <v>#VALUE!</v>
      </c>
      <c r="W392" t="e">
        <f t="shared" si="431"/>
        <v>#VALUE!</v>
      </c>
      <c r="X392" t="e">
        <f t="shared" si="432"/>
        <v>#VALUE!</v>
      </c>
      <c r="Y392" t="e">
        <f t="shared" si="433"/>
        <v>#VALUE!</v>
      </c>
      <c r="Z392" t="e">
        <f t="shared" si="434"/>
        <v>#VALUE!</v>
      </c>
      <c r="AA392" t="e">
        <f t="shared" si="435"/>
        <v>#VALUE!</v>
      </c>
      <c r="AB392" t="e">
        <f t="shared" si="436"/>
        <v>#VALUE!</v>
      </c>
      <c r="AC392" t="e">
        <f t="shared" si="437"/>
        <v>#VALUE!</v>
      </c>
      <c r="AD392" t="e">
        <f t="shared" si="438"/>
        <v>#VALUE!</v>
      </c>
      <c r="AE392" t="e">
        <f t="shared" si="439"/>
        <v>#VALUE!</v>
      </c>
      <c r="AF392" t="e">
        <f t="shared" si="440"/>
        <v>#VALUE!</v>
      </c>
      <c r="AG392" t="e">
        <f t="shared" si="441"/>
        <v>#VALUE!</v>
      </c>
      <c r="AH392" t="e">
        <f t="shared" si="442"/>
        <v>#VALUE!</v>
      </c>
      <c r="AI392" t="e">
        <f t="shared" si="443"/>
        <v>#VALUE!</v>
      </c>
      <c r="AJ392" t="e">
        <f t="shared" si="444"/>
        <v>#VALUE!</v>
      </c>
      <c r="AK392" t="e">
        <f t="shared" si="445"/>
        <v>#VALUE!</v>
      </c>
      <c r="AL392" t="e">
        <f t="shared" si="446"/>
        <v>#VALUE!</v>
      </c>
      <c r="AM392" t="e">
        <f t="shared" si="447"/>
        <v>#VALUE!</v>
      </c>
      <c r="AN392" t="e">
        <f t="shared" si="448"/>
        <v>#VALUE!</v>
      </c>
      <c r="AO392" t="e">
        <f t="shared" si="449"/>
        <v>#VALUE!</v>
      </c>
      <c r="AP392" t="e">
        <f t="shared" si="450"/>
        <v>#VALUE!</v>
      </c>
      <c r="AQ392" t="e">
        <f t="shared" si="451"/>
        <v>#VALUE!</v>
      </c>
      <c r="AR392" t="e">
        <f t="shared" si="452"/>
        <v>#VALUE!</v>
      </c>
      <c r="AS392" t="e">
        <f t="shared" si="453"/>
        <v>#VALUE!</v>
      </c>
      <c r="AT392" t="e">
        <f t="shared" si="454"/>
        <v>#VALUE!</v>
      </c>
      <c r="AU392" t="e">
        <f t="shared" si="455"/>
        <v>#VALUE!</v>
      </c>
      <c r="AV392" t="e">
        <f t="shared" si="456"/>
        <v>#VALUE!</v>
      </c>
      <c r="AW392" t="s">
        <v>1</v>
      </c>
      <c r="AX392" s="9" t="str">
        <f t="shared" si="457"/>
        <v/>
      </c>
      <c r="AY392" s="9" t="str">
        <f t="shared" si="458"/>
        <v/>
      </c>
      <c r="AZ392" s="9" t="str">
        <f t="shared" si="459"/>
        <v/>
      </c>
      <c r="BA392" s="1" t="str">
        <f t="shared" si="460"/>
        <v/>
      </c>
      <c r="BB392" s="1" t="str">
        <f t="shared" si="461"/>
        <v/>
      </c>
      <c r="BC392" s="9" t="str">
        <f t="shared" si="462"/>
        <v/>
      </c>
      <c r="BD392" s="9" t="str">
        <f t="shared" si="463"/>
        <v/>
      </c>
      <c r="BE392" s="12" t="str">
        <f t="shared" si="464"/>
        <v/>
      </c>
      <c r="BF392" s="12" t="str">
        <f t="shared" si="465"/>
        <v/>
      </c>
      <c r="BG392" s="12" t="str">
        <f t="shared" si="466"/>
        <v/>
      </c>
      <c r="BH392" t="s">
        <v>1</v>
      </c>
      <c r="BI392" s="9" t="str">
        <f t="shared" si="467"/>
        <v/>
      </c>
      <c r="BJ392" s="1" t="str">
        <f t="shared" si="468"/>
        <v/>
      </c>
      <c r="BK392" t="s">
        <v>1</v>
      </c>
      <c r="BL392" s="9" t="str">
        <f t="shared" si="469"/>
        <v/>
      </c>
      <c r="BM392" s="1" t="str">
        <f t="shared" si="470"/>
        <v/>
      </c>
      <c r="BN392" t="s">
        <v>1</v>
      </c>
      <c r="BO392" s="9" t="str">
        <f t="shared" si="471"/>
        <v/>
      </c>
      <c r="BP392" s="1" t="str">
        <f t="shared" si="411"/>
        <v/>
      </c>
      <c r="BQ392" t="s">
        <v>1</v>
      </c>
    </row>
    <row r="393" spans="3:69" x14ac:dyDescent="0.25">
      <c r="C393">
        <v>0</v>
      </c>
      <c r="D393" t="e">
        <f t="shared" si="412"/>
        <v>#VALUE!</v>
      </c>
      <c r="E393" t="e">
        <f t="shared" si="413"/>
        <v>#VALUE!</v>
      </c>
      <c r="F393" t="e">
        <f t="shared" si="414"/>
        <v>#VALUE!</v>
      </c>
      <c r="G393" t="e">
        <f t="shared" si="415"/>
        <v>#VALUE!</v>
      </c>
      <c r="H393" t="e">
        <f t="shared" si="416"/>
        <v>#VALUE!</v>
      </c>
      <c r="I393" t="e">
        <f t="shared" si="417"/>
        <v>#VALUE!</v>
      </c>
      <c r="J393" t="e">
        <f t="shared" si="418"/>
        <v>#VALUE!</v>
      </c>
      <c r="K393" t="e">
        <f t="shared" si="419"/>
        <v>#VALUE!</v>
      </c>
      <c r="L393" t="e">
        <f t="shared" si="420"/>
        <v>#VALUE!</v>
      </c>
      <c r="M393" t="e">
        <f t="shared" si="421"/>
        <v>#VALUE!</v>
      </c>
      <c r="N393" t="e">
        <f t="shared" si="422"/>
        <v>#VALUE!</v>
      </c>
      <c r="O393" t="e">
        <f t="shared" si="423"/>
        <v>#VALUE!</v>
      </c>
      <c r="P393" t="e">
        <f t="shared" si="424"/>
        <v>#VALUE!</v>
      </c>
      <c r="Q393" t="e">
        <f t="shared" si="425"/>
        <v>#VALUE!</v>
      </c>
      <c r="R393" t="e">
        <f t="shared" si="426"/>
        <v>#VALUE!</v>
      </c>
      <c r="S393" t="e">
        <f t="shared" si="427"/>
        <v>#VALUE!</v>
      </c>
      <c r="T393" t="e">
        <f t="shared" si="428"/>
        <v>#VALUE!</v>
      </c>
      <c r="U393" t="e">
        <f t="shared" si="429"/>
        <v>#VALUE!</v>
      </c>
      <c r="V393" t="e">
        <f t="shared" si="430"/>
        <v>#VALUE!</v>
      </c>
      <c r="W393" t="e">
        <f t="shared" si="431"/>
        <v>#VALUE!</v>
      </c>
      <c r="X393" t="e">
        <f t="shared" si="432"/>
        <v>#VALUE!</v>
      </c>
      <c r="Y393" t="e">
        <f t="shared" si="433"/>
        <v>#VALUE!</v>
      </c>
      <c r="Z393" t="e">
        <f t="shared" si="434"/>
        <v>#VALUE!</v>
      </c>
      <c r="AA393" t="e">
        <f t="shared" si="435"/>
        <v>#VALUE!</v>
      </c>
      <c r="AB393" t="e">
        <f t="shared" si="436"/>
        <v>#VALUE!</v>
      </c>
      <c r="AC393" t="e">
        <f t="shared" si="437"/>
        <v>#VALUE!</v>
      </c>
      <c r="AD393" t="e">
        <f t="shared" si="438"/>
        <v>#VALUE!</v>
      </c>
      <c r="AE393" t="e">
        <f t="shared" si="439"/>
        <v>#VALUE!</v>
      </c>
      <c r="AF393" t="e">
        <f t="shared" si="440"/>
        <v>#VALUE!</v>
      </c>
      <c r="AG393" t="e">
        <f t="shared" si="441"/>
        <v>#VALUE!</v>
      </c>
      <c r="AH393" t="e">
        <f t="shared" si="442"/>
        <v>#VALUE!</v>
      </c>
      <c r="AI393" t="e">
        <f t="shared" si="443"/>
        <v>#VALUE!</v>
      </c>
      <c r="AJ393" t="e">
        <f t="shared" si="444"/>
        <v>#VALUE!</v>
      </c>
      <c r="AK393" t="e">
        <f t="shared" si="445"/>
        <v>#VALUE!</v>
      </c>
      <c r="AL393" t="e">
        <f t="shared" si="446"/>
        <v>#VALUE!</v>
      </c>
      <c r="AM393" t="e">
        <f t="shared" si="447"/>
        <v>#VALUE!</v>
      </c>
      <c r="AN393" t="e">
        <f t="shared" si="448"/>
        <v>#VALUE!</v>
      </c>
      <c r="AO393" t="e">
        <f t="shared" si="449"/>
        <v>#VALUE!</v>
      </c>
      <c r="AP393" t="e">
        <f t="shared" si="450"/>
        <v>#VALUE!</v>
      </c>
      <c r="AQ393" t="e">
        <f t="shared" si="451"/>
        <v>#VALUE!</v>
      </c>
      <c r="AR393" t="e">
        <f t="shared" si="452"/>
        <v>#VALUE!</v>
      </c>
      <c r="AS393" t="e">
        <f t="shared" si="453"/>
        <v>#VALUE!</v>
      </c>
      <c r="AT393" t="e">
        <f t="shared" si="454"/>
        <v>#VALUE!</v>
      </c>
      <c r="AU393" t="e">
        <f t="shared" si="455"/>
        <v>#VALUE!</v>
      </c>
      <c r="AV393" t="e">
        <f t="shared" si="456"/>
        <v>#VALUE!</v>
      </c>
      <c r="AW393" t="s">
        <v>1</v>
      </c>
      <c r="AX393" s="9" t="str">
        <f t="shared" si="457"/>
        <v/>
      </c>
      <c r="AY393" s="9" t="str">
        <f t="shared" si="458"/>
        <v/>
      </c>
      <c r="AZ393" s="9" t="str">
        <f t="shared" si="459"/>
        <v/>
      </c>
      <c r="BA393" s="1" t="str">
        <f t="shared" si="460"/>
        <v/>
      </c>
      <c r="BB393" s="1" t="str">
        <f t="shared" si="461"/>
        <v/>
      </c>
      <c r="BC393" s="9" t="str">
        <f t="shared" si="462"/>
        <v/>
      </c>
      <c r="BD393" s="9" t="str">
        <f t="shared" si="463"/>
        <v/>
      </c>
      <c r="BE393" s="12" t="str">
        <f t="shared" si="464"/>
        <v/>
      </c>
      <c r="BF393" s="12" t="str">
        <f t="shared" si="465"/>
        <v/>
      </c>
      <c r="BG393" s="12" t="str">
        <f t="shared" si="466"/>
        <v/>
      </c>
      <c r="BH393" t="s">
        <v>1</v>
      </c>
      <c r="BI393" s="9" t="str">
        <f t="shared" si="467"/>
        <v/>
      </c>
      <c r="BJ393" s="1" t="str">
        <f t="shared" si="468"/>
        <v/>
      </c>
      <c r="BK393" t="s">
        <v>1</v>
      </c>
      <c r="BL393" s="9" t="str">
        <f t="shared" si="469"/>
        <v/>
      </c>
      <c r="BM393" s="1" t="str">
        <f t="shared" si="470"/>
        <v/>
      </c>
      <c r="BN393" t="s">
        <v>1</v>
      </c>
      <c r="BO393" s="9" t="str">
        <f t="shared" si="471"/>
        <v/>
      </c>
      <c r="BP393" s="1" t="str">
        <f t="shared" si="411"/>
        <v/>
      </c>
      <c r="BQ393" t="s">
        <v>1</v>
      </c>
    </row>
    <row r="394" spans="3:69" x14ac:dyDescent="0.25">
      <c r="C394">
        <v>0</v>
      </c>
      <c r="D394" t="e">
        <f t="shared" si="412"/>
        <v>#VALUE!</v>
      </c>
      <c r="E394" t="e">
        <f t="shared" si="413"/>
        <v>#VALUE!</v>
      </c>
      <c r="F394" t="e">
        <f t="shared" si="414"/>
        <v>#VALUE!</v>
      </c>
      <c r="G394" t="e">
        <f t="shared" si="415"/>
        <v>#VALUE!</v>
      </c>
      <c r="H394" t="e">
        <f t="shared" si="416"/>
        <v>#VALUE!</v>
      </c>
      <c r="I394" t="e">
        <f t="shared" si="417"/>
        <v>#VALUE!</v>
      </c>
      <c r="J394" t="e">
        <f t="shared" si="418"/>
        <v>#VALUE!</v>
      </c>
      <c r="K394" t="e">
        <f t="shared" si="419"/>
        <v>#VALUE!</v>
      </c>
      <c r="L394" t="e">
        <f t="shared" si="420"/>
        <v>#VALUE!</v>
      </c>
      <c r="M394" t="e">
        <f t="shared" si="421"/>
        <v>#VALUE!</v>
      </c>
      <c r="N394" t="e">
        <f t="shared" si="422"/>
        <v>#VALUE!</v>
      </c>
      <c r="O394" t="e">
        <f t="shared" si="423"/>
        <v>#VALUE!</v>
      </c>
      <c r="P394" t="e">
        <f t="shared" si="424"/>
        <v>#VALUE!</v>
      </c>
      <c r="Q394" t="e">
        <f t="shared" si="425"/>
        <v>#VALUE!</v>
      </c>
      <c r="R394" t="e">
        <f t="shared" si="426"/>
        <v>#VALUE!</v>
      </c>
      <c r="S394" t="e">
        <f t="shared" si="427"/>
        <v>#VALUE!</v>
      </c>
      <c r="T394" t="e">
        <f t="shared" si="428"/>
        <v>#VALUE!</v>
      </c>
      <c r="U394" t="e">
        <f t="shared" si="429"/>
        <v>#VALUE!</v>
      </c>
      <c r="V394" t="e">
        <f t="shared" si="430"/>
        <v>#VALUE!</v>
      </c>
      <c r="W394" t="e">
        <f t="shared" si="431"/>
        <v>#VALUE!</v>
      </c>
      <c r="X394" t="e">
        <f t="shared" si="432"/>
        <v>#VALUE!</v>
      </c>
      <c r="Y394" t="e">
        <f t="shared" si="433"/>
        <v>#VALUE!</v>
      </c>
      <c r="Z394" t="e">
        <f t="shared" si="434"/>
        <v>#VALUE!</v>
      </c>
      <c r="AA394" t="e">
        <f t="shared" si="435"/>
        <v>#VALUE!</v>
      </c>
      <c r="AB394" t="e">
        <f t="shared" si="436"/>
        <v>#VALUE!</v>
      </c>
      <c r="AC394" t="e">
        <f t="shared" si="437"/>
        <v>#VALUE!</v>
      </c>
      <c r="AD394" t="e">
        <f t="shared" si="438"/>
        <v>#VALUE!</v>
      </c>
      <c r="AE394" t="e">
        <f t="shared" si="439"/>
        <v>#VALUE!</v>
      </c>
      <c r="AF394" t="e">
        <f t="shared" si="440"/>
        <v>#VALUE!</v>
      </c>
      <c r="AG394" t="e">
        <f t="shared" si="441"/>
        <v>#VALUE!</v>
      </c>
      <c r="AH394" t="e">
        <f t="shared" si="442"/>
        <v>#VALUE!</v>
      </c>
      <c r="AI394" t="e">
        <f t="shared" si="443"/>
        <v>#VALUE!</v>
      </c>
      <c r="AJ394" t="e">
        <f t="shared" si="444"/>
        <v>#VALUE!</v>
      </c>
      <c r="AK394" t="e">
        <f t="shared" si="445"/>
        <v>#VALUE!</v>
      </c>
      <c r="AL394" t="e">
        <f t="shared" si="446"/>
        <v>#VALUE!</v>
      </c>
      <c r="AM394" t="e">
        <f t="shared" si="447"/>
        <v>#VALUE!</v>
      </c>
      <c r="AN394" t="e">
        <f t="shared" si="448"/>
        <v>#VALUE!</v>
      </c>
      <c r="AO394" t="e">
        <f t="shared" si="449"/>
        <v>#VALUE!</v>
      </c>
      <c r="AP394" t="e">
        <f t="shared" si="450"/>
        <v>#VALUE!</v>
      </c>
      <c r="AQ394" t="e">
        <f t="shared" si="451"/>
        <v>#VALUE!</v>
      </c>
      <c r="AR394" t="e">
        <f t="shared" si="452"/>
        <v>#VALUE!</v>
      </c>
      <c r="AS394" t="e">
        <f t="shared" si="453"/>
        <v>#VALUE!</v>
      </c>
      <c r="AT394" t="e">
        <f t="shared" si="454"/>
        <v>#VALUE!</v>
      </c>
      <c r="AU394" t="e">
        <f t="shared" si="455"/>
        <v>#VALUE!</v>
      </c>
      <c r="AV394" t="e">
        <f t="shared" si="456"/>
        <v>#VALUE!</v>
      </c>
      <c r="AW394" t="s">
        <v>1</v>
      </c>
      <c r="AX394" s="9" t="str">
        <f t="shared" si="457"/>
        <v/>
      </c>
      <c r="AY394" s="9" t="str">
        <f t="shared" si="458"/>
        <v/>
      </c>
      <c r="AZ394" s="9" t="str">
        <f t="shared" si="459"/>
        <v/>
      </c>
      <c r="BA394" s="1" t="str">
        <f t="shared" si="460"/>
        <v/>
      </c>
      <c r="BB394" s="1" t="str">
        <f t="shared" si="461"/>
        <v/>
      </c>
      <c r="BC394" s="9" t="str">
        <f t="shared" si="462"/>
        <v/>
      </c>
      <c r="BD394" s="9" t="str">
        <f t="shared" si="463"/>
        <v/>
      </c>
      <c r="BE394" s="12" t="str">
        <f t="shared" si="464"/>
        <v/>
      </c>
      <c r="BF394" s="12" t="str">
        <f t="shared" si="465"/>
        <v/>
      </c>
      <c r="BG394" s="12" t="str">
        <f t="shared" si="466"/>
        <v/>
      </c>
      <c r="BH394" t="s">
        <v>1</v>
      </c>
      <c r="BI394" s="9" t="str">
        <f t="shared" si="467"/>
        <v/>
      </c>
      <c r="BJ394" s="1" t="str">
        <f t="shared" si="468"/>
        <v/>
      </c>
      <c r="BK394" t="s">
        <v>1</v>
      </c>
      <c r="BL394" s="9" t="str">
        <f t="shared" si="469"/>
        <v/>
      </c>
      <c r="BM394" s="1" t="str">
        <f t="shared" si="470"/>
        <v/>
      </c>
      <c r="BN394" t="s">
        <v>1</v>
      </c>
      <c r="BO394" s="9" t="str">
        <f t="shared" si="471"/>
        <v/>
      </c>
      <c r="BP394" s="1" t="str">
        <f t="shared" si="411"/>
        <v/>
      </c>
      <c r="BQ394" t="s">
        <v>1</v>
      </c>
    </row>
    <row r="395" spans="3:69" x14ac:dyDescent="0.25">
      <c r="C395">
        <v>0</v>
      </c>
      <c r="D395" t="e">
        <f t="shared" si="412"/>
        <v>#VALUE!</v>
      </c>
      <c r="E395" t="e">
        <f t="shared" si="413"/>
        <v>#VALUE!</v>
      </c>
      <c r="F395" t="e">
        <f t="shared" si="414"/>
        <v>#VALUE!</v>
      </c>
      <c r="G395" t="e">
        <f t="shared" si="415"/>
        <v>#VALUE!</v>
      </c>
      <c r="H395" t="e">
        <f t="shared" si="416"/>
        <v>#VALUE!</v>
      </c>
      <c r="I395" t="e">
        <f t="shared" si="417"/>
        <v>#VALUE!</v>
      </c>
      <c r="J395" t="e">
        <f t="shared" si="418"/>
        <v>#VALUE!</v>
      </c>
      <c r="K395" t="e">
        <f t="shared" si="419"/>
        <v>#VALUE!</v>
      </c>
      <c r="L395" t="e">
        <f t="shared" si="420"/>
        <v>#VALUE!</v>
      </c>
      <c r="M395" t="e">
        <f t="shared" si="421"/>
        <v>#VALUE!</v>
      </c>
      <c r="N395" t="e">
        <f t="shared" si="422"/>
        <v>#VALUE!</v>
      </c>
      <c r="O395" t="e">
        <f t="shared" si="423"/>
        <v>#VALUE!</v>
      </c>
      <c r="P395" t="e">
        <f t="shared" si="424"/>
        <v>#VALUE!</v>
      </c>
      <c r="Q395" t="e">
        <f t="shared" si="425"/>
        <v>#VALUE!</v>
      </c>
      <c r="R395" t="e">
        <f t="shared" si="426"/>
        <v>#VALUE!</v>
      </c>
      <c r="S395" t="e">
        <f t="shared" si="427"/>
        <v>#VALUE!</v>
      </c>
      <c r="T395" t="e">
        <f t="shared" si="428"/>
        <v>#VALUE!</v>
      </c>
      <c r="U395" t="e">
        <f t="shared" si="429"/>
        <v>#VALUE!</v>
      </c>
      <c r="V395" t="e">
        <f t="shared" si="430"/>
        <v>#VALUE!</v>
      </c>
      <c r="W395" t="e">
        <f t="shared" si="431"/>
        <v>#VALUE!</v>
      </c>
      <c r="X395" t="e">
        <f t="shared" si="432"/>
        <v>#VALUE!</v>
      </c>
      <c r="Y395" t="e">
        <f t="shared" si="433"/>
        <v>#VALUE!</v>
      </c>
      <c r="Z395" t="e">
        <f t="shared" si="434"/>
        <v>#VALUE!</v>
      </c>
      <c r="AA395" t="e">
        <f t="shared" si="435"/>
        <v>#VALUE!</v>
      </c>
      <c r="AB395" t="e">
        <f t="shared" si="436"/>
        <v>#VALUE!</v>
      </c>
      <c r="AC395" t="e">
        <f t="shared" si="437"/>
        <v>#VALUE!</v>
      </c>
      <c r="AD395" t="e">
        <f t="shared" si="438"/>
        <v>#VALUE!</v>
      </c>
      <c r="AE395" t="e">
        <f t="shared" si="439"/>
        <v>#VALUE!</v>
      </c>
      <c r="AF395" t="e">
        <f t="shared" si="440"/>
        <v>#VALUE!</v>
      </c>
      <c r="AG395" t="e">
        <f t="shared" si="441"/>
        <v>#VALUE!</v>
      </c>
      <c r="AH395" t="e">
        <f t="shared" si="442"/>
        <v>#VALUE!</v>
      </c>
      <c r="AI395" t="e">
        <f t="shared" si="443"/>
        <v>#VALUE!</v>
      </c>
      <c r="AJ395" t="e">
        <f t="shared" si="444"/>
        <v>#VALUE!</v>
      </c>
      <c r="AK395" t="e">
        <f t="shared" si="445"/>
        <v>#VALUE!</v>
      </c>
      <c r="AL395" t="e">
        <f t="shared" si="446"/>
        <v>#VALUE!</v>
      </c>
      <c r="AM395" t="e">
        <f t="shared" si="447"/>
        <v>#VALUE!</v>
      </c>
      <c r="AN395" t="e">
        <f t="shared" si="448"/>
        <v>#VALUE!</v>
      </c>
      <c r="AO395" t="e">
        <f t="shared" si="449"/>
        <v>#VALUE!</v>
      </c>
      <c r="AP395" t="e">
        <f t="shared" si="450"/>
        <v>#VALUE!</v>
      </c>
      <c r="AQ395" t="e">
        <f t="shared" si="451"/>
        <v>#VALUE!</v>
      </c>
      <c r="AR395" t="e">
        <f t="shared" si="452"/>
        <v>#VALUE!</v>
      </c>
      <c r="AS395" t="e">
        <f t="shared" si="453"/>
        <v>#VALUE!</v>
      </c>
      <c r="AT395" t="e">
        <f t="shared" si="454"/>
        <v>#VALUE!</v>
      </c>
      <c r="AU395" t="e">
        <f t="shared" si="455"/>
        <v>#VALUE!</v>
      </c>
      <c r="AV395" t="e">
        <f t="shared" si="456"/>
        <v>#VALUE!</v>
      </c>
      <c r="AW395" t="s">
        <v>1</v>
      </c>
      <c r="AX395" s="9" t="str">
        <f t="shared" si="457"/>
        <v/>
      </c>
      <c r="AY395" s="9" t="str">
        <f t="shared" si="458"/>
        <v/>
      </c>
      <c r="AZ395" s="9" t="str">
        <f t="shared" si="459"/>
        <v/>
      </c>
      <c r="BA395" s="1" t="str">
        <f t="shared" si="460"/>
        <v/>
      </c>
      <c r="BB395" s="1" t="str">
        <f t="shared" si="461"/>
        <v/>
      </c>
      <c r="BC395" s="9" t="str">
        <f t="shared" si="462"/>
        <v/>
      </c>
      <c r="BD395" s="9" t="str">
        <f t="shared" si="463"/>
        <v/>
      </c>
      <c r="BE395" s="12" t="str">
        <f t="shared" si="464"/>
        <v/>
      </c>
      <c r="BF395" s="12" t="str">
        <f t="shared" si="465"/>
        <v/>
      </c>
      <c r="BG395" s="12" t="str">
        <f t="shared" si="466"/>
        <v/>
      </c>
      <c r="BH395" t="s">
        <v>1</v>
      </c>
      <c r="BI395" s="9" t="str">
        <f t="shared" si="467"/>
        <v/>
      </c>
      <c r="BJ395" s="1" t="str">
        <f t="shared" si="468"/>
        <v/>
      </c>
      <c r="BK395" t="s">
        <v>1</v>
      </c>
      <c r="BL395" s="9" t="str">
        <f t="shared" si="469"/>
        <v/>
      </c>
      <c r="BM395" s="1" t="str">
        <f t="shared" si="470"/>
        <v/>
      </c>
      <c r="BN395" t="s">
        <v>1</v>
      </c>
      <c r="BO395" s="9" t="str">
        <f t="shared" si="471"/>
        <v/>
      </c>
      <c r="BP395" s="1" t="str">
        <f t="shared" si="411"/>
        <v/>
      </c>
      <c r="BQ395" t="s">
        <v>1</v>
      </c>
    </row>
    <row r="396" spans="3:69" x14ac:dyDescent="0.25">
      <c r="C396">
        <v>0</v>
      </c>
      <c r="D396" t="e">
        <f t="shared" si="412"/>
        <v>#VALUE!</v>
      </c>
      <c r="E396" t="e">
        <f t="shared" si="413"/>
        <v>#VALUE!</v>
      </c>
      <c r="F396" t="e">
        <f t="shared" si="414"/>
        <v>#VALUE!</v>
      </c>
      <c r="G396" t="e">
        <f t="shared" si="415"/>
        <v>#VALUE!</v>
      </c>
      <c r="H396" t="e">
        <f t="shared" si="416"/>
        <v>#VALUE!</v>
      </c>
      <c r="I396" t="e">
        <f t="shared" si="417"/>
        <v>#VALUE!</v>
      </c>
      <c r="J396" t="e">
        <f t="shared" si="418"/>
        <v>#VALUE!</v>
      </c>
      <c r="K396" t="e">
        <f t="shared" si="419"/>
        <v>#VALUE!</v>
      </c>
      <c r="L396" t="e">
        <f t="shared" si="420"/>
        <v>#VALUE!</v>
      </c>
      <c r="M396" t="e">
        <f t="shared" si="421"/>
        <v>#VALUE!</v>
      </c>
      <c r="N396" t="e">
        <f t="shared" si="422"/>
        <v>#VALUE!</v>
      </c>
      <c r="O396" t="e">
        <f t="shared" si="423"/>
        <v>#VALUE!</v>
      </c>
      <c r="P396" t="e">
        <f t="shared" si="424"/>
        <v>#VALUE!</v>
      </c>
      <c r="Q396" t="e">
        <f t="shared" si="425"/>
        <v>#VALUE!</v>
      </c>
      <c r="R396" t="e">
        <f t="shared" si="426"/>
        <v>#VALUE!</v>
      </c>
      <c r="S396" t="e">
        <f t="shared" si="427"/>
        <v>#VALUE!</v>
      </c>
      <c r="T396" t="e">
        <f t="shared" si="428"/>
        <v>#VALUE!</v>
      </c>
      <c r="U396" t="e">
        <f t="shared" si="429"/>
        <v>#VALUE!</v>
      </c>
      <c r="V396" t="e">
        <f t="shared" si="430"/>
        <v>#VALUE!</v>
      </c>
      <c r="W396" t="e">
        <f t="shared" si="431"/>
        <v>#VALUE!</v>
      </c>
      <c r="X396" t="e">
        <f t="shared" si="432"/>
        <v>#VALUE!</v>
      </c>
      <c r="Y396" t="e">
        <f t="shared" si="433"/>
        <v>#VALUE!</v>
      </c>
      <c r="Z396" t="e">
        <f t="shared" si="434"/>
        <v>#VALUE!</v>
      </c>
      <c r="AA396" t="e">
        <f t="shared" si="435"/>
        <v>#VALUE!</v>
      </c>
      <c r="AB396" t="e">
        <f t="shared" si="436"/>
        <v>#VALUE!</v>
      </c>
      <c r="AC396" t="e">
        <f t="shared" si="437"/>
        <v>#VALUE!</v>
      </c>
      <c r="AD396" t="e">
        <f t="shared" si="438"/>
        <v>#VALUE!</v>
      </c>
      <c r="AE396" t="e">
        <f t="shared" si="439"/>
        <v>#VALUE!</v>
      </c>
      <c r="AF396" t="e">
        <f t="shared" si="440"/>
        <v>#VALUE!</v>
      </c>
      <c r="AG396" t="e">
        <f t="shared" si="441"/>
        <v>#VALUE!</v>
      </c>
      <c r="AH396" t="e">
        <f t="shared" si="442"/>
        <v>#VALUE!</v>
      </c>
      <c r="AI396" t="e">
        <f t="shared" si="443"/>
        <v>#VALUE!</v>
      </c>
      <c r="AJ396" t="e">
        <f t="shared" si="444"/>
        <v>#VALUE!</v>
      </c>
      <c r="AK396" t="e">
        <f t="shared" si="445"/>
        <v>#VALUE!</v>
      </c>
      <c r="AL396" t="e">
        <f t="shared" si="446"/>
        <v>#VALUE!</v>
      </c>
      <c r="AM396" t="e">
        <f t="shared" si="447"/>
        <v>#VALUE!</v>
      </c>
      <c r="AN396" t="e">
        <f t="shared" si="448"/>
        <v>#VALUE!</v>
      </c>
      <c r="AO396" t="e">
        <f t="shared" si="449"/>
        <v>#VALUE!</v>
      </c>
      <c r="AP396" t="e">
        <f t="shared" si="450"/>
        <v>#VALUE!</v>
      </c>
      <c r="AQ396" t="e">
        <f t="shared" si="451"/>
        <v>#VALUE!</v>
      </c>
      <c r="AR396" t="e">
        <f t="shared" si="452"/>
        <v>#VALUE!</v>
      </c>
      <c r="AS396" t="e">
        <f t="shared" si="453"/>
        <v>#VALUE!</v>
      </c>
      <c r="AT396" t="e">
        <f t="shared" si="454"/>
        <v>#VALUE!</v>
      </c>
      <c r="AU396" t="e">
        <f t="shared" si="455"/>
        <v>#VALUE!</v>
      </c>
      <c r="AV396" t="e">
        <f t="shared" si="456"/>
        <v>#VALUE!</v>
      </c>
      <c r="AW396" t="s">
        <v>1</v>
      </c>
      <c r="AX396" s="9" t="str">
        <f t="shared" si="457"/>
        <v/>
      </c>
      <c r="AY396" s="9" t="str">
        <f t="shared" si="458"/>
        <v/>
      </c>
      <c r="AZ396" s="9" t="str">
        <f t="shared" si="459"/>
        <v/>
      </c>
      <c r="BA396" s="1" t="str">
        <f t="shared" si="460"/>
        <v/>
      </c>
      <c r="BB396" s="1" t="str">
        <f t="shared" si="461"/>
        <v/>
      </c>
      <c r="BC396" s="9" t="str">
        <f t="shared" si="462"/>
        <v/>
      </c>
      <c r="BD396" s="9" t="str">
        <f t="shared" si="463"/>
        <v/>
      </c>
      <c r="BE396" s="12" t="str">
        <f t="shared" si="464"/>
        <v/>
      </c>
      <c r="BF396" s="12" t="str">
        <f t="shared" si="465"/>
        <v/>
      </c>
      <c r="BG396" s="12" t="str">
        <f t="shared" si="466"/>
        <v/>
      </c>
      <c r="BH396" t="s">
        <v>1</v>
      </c>
      <c r="BI396" s="9" t="str">
        <f t="shared" si="467"/>
        <v/>
      </c>
      <c r="BJ396" s="1" t="str">
        <f t="shared" si="468"/>
        <v/>
      </c>
      <c r="BK396" t="s">
        <v>1</v>
      </c>
      <c r="BL396" s="9" t="str">
        <f t="shared" si="469"/>
        <v/>
      </c>
      <c r="BM396" s="1" t="str">
        <f t="shared" si="470"/>
        <v/>
      </c>
      <c r="BN396" t="s">
        <v>1</v>
      </c>
      <c r="BO396" s="9" t="str">
        <f t="shared" si="471"/>
        <v/>
      </c>
      <c r="BP396" s="1" t="str">
        <f t="shared" si="411"/>
        <v/>
      </c>
      <c r="BQ396" t="s">
        <v>1</v>
      </c>
    </row>
    <row r="397" spans="3:69" x14ac:dyDescent="0.25">
      <c r="C397">
        <v>0</v>
      </c>
      <c r="D397" t="e">
        <f t="shared" si="412"/>
        <v>#VALUE!</v>
      </c>
      <c r="E397" t="e">
        <f t="shared" si="413"/>
        <v>#VALUE!</v>
      </c>
      <c r="F397" t="e">
        <f t="shared" si="414"/>
        <v>#VALUE!</v>
      </c>
      <c r="G397" t="e">
        <f t="shared" si="415"/>
        <v>#VALUE!</v>
      </c>
      <c r="H397" t="e">
        <f t="shared" si="416"/>
        <v>#VALUE!</v>
      </c>
      <c r="I397" t="e">
        <f t="shared" si="417"/>
        <v>#VALUE!</v>
      </c>
      <c r="J397" t="e">
        <f t="shared" si="418"/>
        <v>#VALUE!</v>
      </c>
      <c r="K397" t="e">
        <f t="shared" si="419"/>
        <v>#VALUE!</v>
      </c>
      <c r="L397" t="e">
        <f t="shared" si="420"/>
        <v>#VALUE!</v>
      </c>
      <c r="M397" t="e">
        <f t="shared" si="421"/>
        <v>#VALUE!</v>
      </c>
      <c r="N397" t="e">
        <f t="shared" si="422"/>
        <v>#VALUE!</v>
      </c>
      <c r="O397" t="e">
        <f t="shared" si="423"/>
        <v>#VALUE!</v>
      </c>
      <c r="P397" t="e">
        <f t="shared" si="424"/>
        <v>#VALUE!</v>
      </c>
      <c r="Q397" t="e">
        <f t="shared" si="425"/>
        <v>#VALUE!</v>
      </c>
      <c r="R397" t="e">
        <f t="shared" si="426"/>
        <v>#VALUE!</v>
      </c>
      <c r="S397" t="e">
        <f t="shared" si="427"/>
        <v>#VALUE!</v>
      </c>
      <c r="T397" t="e">
        <f t="shared" si="428"/>
        <v>#VALUE!</v>
      </c>
      <c r="U397" t="e">
        <f t="shared" si="429"/>
        <v>#VALUE!</v>
      </c>
      <c r="V397" t="e">
        <f t="shared" si="430"/>
        <v>#VALUE!</v>
      </c>
      <c r="W397" t="e">
        <f t="shared" si="431"/>
        <v>#VALUE!</v>
      </c>
      <c r="X397" t="e">
        <f t="shared" si="432"/>
        <v>#VALUE!</v>
      </c>
      <c r="Y397" t="e">
        <f t="shared" si="433"/>
        <v>#VALUE!</v>
      </c>
      <c r="Z397" t="e">
        <f t="shared" si="434"/>
        <v>#VALUE!</v>
      </c>
      <c r="AA397" t="e">
        <f t="shared" si="435"/>
        <v>#VALUE!</v>
      </c>
      <c r="AB397" t="e">
        <f t="shared" si="436"/>
        <v>#VALUE!</v>
      </c>
      <c r="AC397" t="e">
        <f t="shared" si="437"/>
        <v>#VALUE!</v>
      </c>
      <c r="AD397" t="e">
        <f t="shared" si="438"/>
        <v>#VALUE!</v>
      </c>
      <c r="AE397" t="e">
        <f t="shared" si="439"/>
        <v>#VALUE!</v>
      </c>
      <c r="AF397" t="e">
        <f t="shared" si="440"/>
        <v>#VALUE!</v>
      </c>
      <c r="AG397" t="e">
        <f t="shared" si="441"/>
        <v>#VALUE!</v>
      </c>
      <c r="AH397" t="e">
        <f t="shared" si="442"/>
        <v>#VALUE!</v>
      </c>
      <c r="AI397" t="e">
        <f t="shared" si="443"/>
        <v>#VALUE!</v>
      </c>
      <c r="AJ397" t="e">
        <f t="shared" si="444"/>
        <v>#VALUE!</v>
      </c>
      <c r="AK397" t="e">
        <f t="shared" si="445"/>
        <v>#VALUE!</v>
      </c>
      <c r="AL397" t="e">
        <f t="shared" si="446"/>
        <v>#VALUE!</v>
      </c>
      <c r="AM397" t="e">
        <f t="shared" si="447"/>
        <v>#VALUE!</v>
      </c>
      <c r="AN397" t="e">
        <f t="shared" si="448"/>
        <v>#VALUE!</v>
      </c>
      <c r="AO397" t="e">
        <f t="shared" si="449"/>
        <v>#VALUE!</v>
      </c>
      <c r="AP397" t="e">
        <f t="shared" si="450"/>
        <v>#VALUE!</v>
      </c>
      <c r="AQ397" t="e">
        <f t="shared" si="451"/>
        <v>#VALUE!</v>
      </c>
      <c r="AR397" t="e">
        <f t="shared" si="452"/>
        <v>#VALUE!</v>
      </c>
      <c r="AS397" t="e">
        <f t="shared" si="453"/>
        <v>#VALUE!</v>
      </c>
      <c r="AT397" t="e">
        <f t="shared" si="454"/>
        <v>#VALUE!</v>
      </c>
      <c r="AU397" t="e">
        <f t="shared" si="455"/>
        <v>#VALUE!</v>
      </c>
      <c r="AV397" t="e">
        <f t="shared" si="456"/>
        <v>#VALUE!</v>
      </c>
      <c r="AW397" t="s">
        <v>1</v>
      </c>
      <c r="AX397" s="9" t="str">
        <f t="shared" si="457"/>
        <v/>
      </c>
      <c r="AY397" s="9" t="str">
        <f t="shared" si="458"/>
        <v/>
      </c>
      <c r="AZ397" s="9" t="str">
        <f t="shared" si="459"/>
        <v/>
      </c>
      <c r="BA397" s="1" t="str">
        <f t="shared" si="460"/>
        <v/>
      </c>
      <c r="BB397" s="1" t="str">
        <f t="shared" si="461"/>
        <v/>
      </c>
      <c r="BC397" s="9" t="str">
        <f t="shared" si="462"/>
        <v/>
      </c>
      <c r="BD397" s="9" t="str">
        <f t="shared" si="463"/>
        <v/>
      </c>
      <c r="BE397" s="12" t="str">
        <f t="shared" si="464"/>
        <v/>
      </c>
      <c r="BF397" s="12" t="str">
        <f t="shared" si="465"/>
        <v/>
      </c>
      <c r="BG397" s="12" t="str">
        <f t="shared" si="466"/>
        <v/>
      </c>
      <c r="BH397" t="s">
        <v>1</v>
      </c>
      <c r="BI397" s="9" t="str">
        <f t="shared" si="467"/>
        <v/>
      </c>
      <c r="BJ397" s="1" t="str">
        <f t="shared" si="468"/>
        <v/>
      </c>
      <c r="BK397" t="s">
        <v>1</v>
      </c>
      <c r="BL397" s="9" t="str">
        <f t="shared" si="469"/>
        <v/>
      </c>
      <c r="BM397" s="1" t="str">
        <f t="shared" si="470"/>
        <v/>
      </c>
      <c r="BN397" t="s">
        <v>1</v>
      </c>
      <c r="BO397" s="9" t="str">
        <f t="shared" si="471"/>
        <v/>
      </c>
      <c r="BP397" s="1" t="str">
        <f t="shared" si="411"/>
        <v/>
      </c>
      <c r="BQ397" t="s">
        <v>1</v>
      </c>
    </row>
    <row r="398" spans="3:69" x14ac:dyDescent="0.25">
      <c r="C398">
        <v>0</v>
      </c>
      <c r="D398" t="e">
        <f t="shared" si="412"/>
        <v>#VALUE!</v>
      </c>
      <c r="E398" t="e">
        <f t="shared" si="413"/>
        <v>#VALUE!</v>
      </c>
      <c r="F398" t="e">
        <f t="shared" si="414"/>
        <v>#VALUE!</v>
      </c>
      <c r="G398" t="e">
        <f t="shared" si="415"/>
        <v>#VALUE!</v>
      </c>
      <c r="H398" t="e">
        <f t="shared" si="416"/>
        <v>#VALUE!</v>
      </c>
      <c r="I398" t="e">
        <f t="shared" si="417"/>
        <v>#VALUE!</v>
      </c>
      <c r="J398" t="e">
        <f t="shared" si="418"/>
        <v>#VALUE!</v>
      </c>
      <c r="K398" t="e">
        <f t="shared" si="419"/>
        <v>#VALUE!</v>
      </c>
      <c r="L398" t="e">
        <f t="shared" si="420"/>
        <v>#VALUE!</v>
      </c>
      <c r="M398" t="e">
        <f t="shared" si="421"/>
        <v>#VALUE!</v>
      </c>
      <c r="N398" t="e">
        <f t="shared" si="422"/>
        <v>#VALUE!</v>
      </c>
      <c r="O398" t="e">
        <f t="shared" si="423"/>
        <v>#VALUE!</v>
      </c>
      <c r="P398" t="e">
        <f t="shared" si="424"/>
        <v>#VALUE!</v>
      </c>
      <c r="Q398" t="e">
        <f t="shared" si="425"/>
        <v>#VALUE!</v>
      </c>
      <c r="R398" t="e">
        <f t="shared" si="426"/>
        <v>#VALUE!</v>
      </c>
      <c r="S398" t="e">
        <f t="shared" si="427"/>
        <v>#VALUE!</v>
      </c>
      <c r="T398" t="e">
        <f t="shared" si="428"/>
        <v>#VALUE!</v>
      </c>
      <c r="U398" t="e">
        <f t="shared" si="429"/>
        <v>#VALUE!</v>
      </c>
      <c r="V398" t="e">
        <f t="shared" si="430"/>
        <v>#VALUE!</v>
      </c>
      <c r="W398" t="e">
        <f t="shared" si="431"/>
        <v>#VALUE!</v>
      </c>
      <c r="X398" t="e">
        <f t="shared" si="432"/>
        <v>#VALUE!</v>
      </c>
      <c r="Y398" t="e">
        <f t="shared" si="433"/>
        <v>#VALUE!</v>
      </c>
      <c r="Z398" t="e">
        <f t="shared" si="434"/>
        <v>#VALUE!</v>
      </c>
      <c r="AA398" t="e">
        <f t="shared" si="435"/>
        <v>#VALUE!</v>
      </c>
      <c r="AB398" t="e">
        <f t="shared" si="436"/>
        <v>#VALUE!</v>
      </c>
      <c r="AC398" t="e">
        <f t="shared" si="437"/>
        <v>#VALUE!</v>
      </c>
      <c r="AD398" t="e">
        <f t="shared" si="438"/>
        <v>#VALUE!</v>
      </c>
      <c r="AE398" t="e">
        <f t="shared" si="439"/>
        <v>#VALUE!</v>
      </c>
      <c r="AF398" t="e">
        <f t="shared" si="440"/>
        <v>#VALUE!</v>
      </c>
      <c r="AG398" t="e">
        <f t="shared" si="441"/>
        <v>#VALUE!</v>
      </c>
      <c r="AH398" t="e">
        <f t="shared" si="442"/>
        <v>#VALUE!</v>
      </c>
      <c r="AI398" t="e">
        <f t="shared" si="443"/>
        <v>#VALUE!</v>
      </c>
      <c r="AJ398" t="e">
        <f t="shared" si="444"/>
        <v>#VALUE!</v>
      </c>
      <c r="AK398" t="e">
        <f t="shared" si="445"/>
        <v>#VALUE!</v>
      </c>
      <c r="AL398" t="e">
        <f t="shared" si="446"/>
        <v>#VALUE!</v>
      </c>
      <c r="AM398" t="e">
        <f t="shared" si="447"/>
        <v>#VALUE!</v>
      </c>
      <c r="AN398" t="e">
        <f t="shared" si="448"/>
        <v>#VALUE!</v>
      </c>
      <c r="AO398" t="e">
        <f t="shared" si="449"/>
        <v>#VALUE!</v>
      </c>
      <c r="AP398" t="e">
        <f t="shared" si="450"/>
        <v>#VALUE!</v>
      </c>
      <c r="AQ398" t="e">
        <f t="shared" si="451"/>
        <v>#VALUE!</v>
      </c>
      <c r="AR398" t="e">
        <f t="shared" si="452"/>
        <v>#VALUE!</v>
      </c>
      <c r="AS398" t="e">
        <f t="shared" si="453"/>
        <v>#VALUE!</v>
      </c>
      <c r="AT398" t="e">
        <f t="shared" si="454"/>
        <v>#VALUE!</v>
      </c>
      <c r="AU398" t="e">
        <f t="shared" si="455"/>
        <v>#VALUE!</v>
      </c>
      <c r="AV398" t="e">
        <f t="shared" si="456"/>
        <v>#VALUE!</v>
      </c>
      <c r="AW398" t="s">
        <v>1</v>
      </c>
      <c r="AX398" s="9" t="str">
        <f t="shared" si="457"/>
        <v/>
      </c>
      <c r="AY398" s="9" t="str">
        <f t="shared" si="458"/>
        <v/>
      </c>
      <c r="AZ398" s="9" t="str">
        <f t="shared" si="459"/>
        <v/>
      </c>
      <c r="BA398" s="1" t="str">
        <f t="shared" si="460"/>
        <v/>
      </c>
      <c r="BB398" s="1" t="str">
        <f t="shared" si="461"/>
        <v/>
      </c>
      <c r="BC398" s="9" t="str">
        <f t="shared" si="462"/>
        <v/>
      </c>
      <c r="BD398" s="9" t="str">
        <f t="shared" si="463"/>
        <v/>
      </c>
      <c r="BE398" s="12" t="str">
        <f t="shared" si="464"/>
        <v/>
      </c>
      <c r="BF398" s="12" t="str">
        <f t="shared" si="465"/>
        <v/>
      </c>
      <c r="BG398" s="12" t="str">
        <f t="shared" si="466"/>
        <v/>
      </c>
      <c r="BH398" t="s">
        <v>1</v>
      </c>
      <c r="BI398" s="9" t="str">
        <f t="shared" si="467"/>
        <v/>
      </c>
      <c r="BJ398" s="1" t="str">
        <f t="shared" si="468"/>
        <v/>
      </c>
      <c r="BK398" t="s">
        <v>1</v>
      </c>
      <c r="BL398" s="9" t="str">
        <f t="shared" si="469"/>
        <v/>
      </c>
      <c r="BM398" s="1" t="str">
        <f t="shared" si="470"/>
        <v/>
      </c>
      <c r="BN398" t="s">
        <v>1</v>
      </c>
      <c r="BO398" s="9" t="str">
        <f t="shared" si="471"/>
        <v/>
      </c>
      <c r="BP398" s="1" t="str">
        <f t="shared" si="411"/>
        <v/>
      </c>
      <c r="BQ398" t="s">
        <v>1</v>
      </c>
    </row>
    <row r="399" spans="3:69" x14ac:dyDescent="0.25">
      <c r="C399">
        <v>0</v>
      </c>
      <c r="D399" t="e">
        <f t="shared" si="412"/>
        <v>#VALUE!</v>
      </c>
      <c r="E399" t="e">
        <f t="shared" si="413"/>
        <v>#VALUE!</v>
      </c>
      <c r="F399" t="e">
        <f t="shared" si="414"/>
        <v>#VALUE!</v>
      </c>
      <c r="G399" t="e">
        <f t="shared" si="415"/>
        <v>#VALUE!</v>
      </c>
      <c r="H399" t="e">
        <f t="shared" si="416"/>
        <v>#VALUE!</v>
      </c>
      <c r="I399" t="e">
        <f t="shared" si="417"/>
        <v>#VALUE!</v>
      </c>
      <c r="J399" t="e">
        <f t="shared" si="418"/>
        <v>#VALUE!</v>
      </c>
      <c r="K399" t="e">
        <f t="shared" si="419"/>
        <v>#VALUE!</v>
      </c>
      <c r="L399" t="e">
        <f t="shared" si="420"/>
        <v>#VALUE!</v>
      </c>
      <c r="M399" t="e">
        <f t="shared" si="421"/>
        <v>#VALUE!</v>
      </c>
      <c r="N399" t="e">
        <f t="shared" si="422"/>
        <v>#VALUE!</v>
      </c>
      <c r="O399" t="e">
        <f t="shared" si="423"/>
        <v>#VALUE!</v>
      </c>
      <c r="P399" t="e">
        <f t="shared" si="424"/>
        <v>#VALUE!</v>
      </c>
      <c r="Q399" t="e">
        <f t="shared" si="425"/>
        <v>#VALUE!</v>
      </c>
      <c r="R399" t="e">
        <f t="shared" si="426"/>
        <v>#VALUE!</v>
      </c>
      <c r="S399" t="e">
        <f t="shared" si="427"/>
        <v>#VALUE!</v>
      </c>
      <c r="T399" t="e">
        <f t="shared" si="428"/>
        <v>#VALUE!</v>
      </c>
      <c r="U399" t="e">
        <f t="shared" si="429"/>
        <v>#VALUE!</v>
      </c>
      <c r="V399" t="e">
        <f t="shared" si="430"/>
        <v>#VALUE!</v>
      </c>
      <c r="W399" t="e">
        <f t="shared" si="431"/>
        <v>#VALUE!</v>
      </c>
      <c r="X399" t="e">
        <f t="shared" si="432"/>
        <v>#VALUE!</v>
      </c>
      <c r="Y399" t="e">
        <f t="shared" si="433"/>
        <v>#VALUE!</v>
      </c>
      <c r="Z399" t="e">
        <f t="shared" si="434"/>
        <v>#VALUE!</v>
      </c>
      <c r="AA399" t="e">
        <f t="shared" si="435"/>
        <v>#VALUE!</v>
      </c>
      <c r="AB399" t="e">
        <f t="shared" si="436"/>
        <v>#VALUE!</v>
      </c>
      <c r="AC399" t="e">
        <f t="shared" si="437"/>
        <v>#VALUE!</v>
      </c>
      <c r="AD399" t="e">
        <f t="shared" si="438"/>
        <v>#VALUE!</v>
      </c>
      <c r="AE399" t="e">
        <f t="shared" si="439"/>
        <v>#VALUE!</v>
      </c>
      <c r="AF399" t="e">
        <f t="shared" si="440"/>
        <v>#VALUE!</v>
      </c>
      <c r="AG399" t="e">
        <f t="shared" si="441"/>
        <v>#VALUE!</v>
      </c>
      <c r="AH399" t="e">
        <f t="shared" si="442"/>
        <v>#VALUE!</v>
      </c>
      <c r="AI399" t="e">
        <f t="shared" si="443"/>
        <v>#VALUE!</v>
      </c>
      <c r="AJ399" t="e">
        <f t="shared" si="444"/>
        <v>#VALUE!</v>
      </c>
      <c r="AK399" t="e">
        <f t="shared" si="445"/>
        <v>#VALUE!</v>
      </c>
      <c r="AL399" t="e">
        <f t="shared" si="446"/>
        <v>#VALUE!</v>
      </c>
      <c r="AM399" t="e">
        <f t="shared" si="447"/>
        <v>#VALUE!</v>
      </c>
      <c r="AN399" t="e">
        <f t="shared" si="448"/>
        <v>#VALUE!</v>
      </c>
      <c r="AO399" t="e">
        <f t="shared" si="449"/>
        <v>#VALUE!</v>
      </c>
      <c r="AP399" t="e">
        <f t="shared" si="450"/>
        <v>#VALUE!</v>
      </c>
      <c r="AQ399" t="e">
        <f t="shared" si="451"/>
        <v>#VALUE!</v>
      </c>
      <c r="AR399" t="e">
        <f t="shared" si="452"/>
        <v>#VALUE!</v>
      </c>
      <c r="AS399" t="e">
        <f t="shared" si="453"/>
        <v>#VALUE!</v>
      </c>
      <c r="AT399" t="e">
        <f t="shared" si="454"/>
        <v>#VALUE!</v>
      </c>
      <c r="AU399" t="e">
        <f t="shared" si="455"/>
        <v>#VALUE!</v>
      </c>
      <c r="AV399" t="e">
        <f t="shared" si="456"/>
        <v>#VALUE!</v>
      </c>
      <c r="AW399" t="s">
        <v>1</v>
      </c>
      <c r="AX399" s="9" t="str">
        <f t="shared" si="457"/>
        <v/>
      </c>
      <c r="AY399" s="9" t="str">
        <f t="shared" si="458"/>
        <v/>
      </c>
      <c r="AZ399" s="9" t="str">
        <f t="shared" si="459"/>
        <v/>
      </c>
      <c r="BA399" s="1" t="str">
        <f t="shared" si="460"/>
        <v/>
      </c>
      <c r="BB399" s="1" t="str">
        <f t="shared" si="461"/>
        <v/>
      </c>
      <c r="BC399" s="9" t="str">
        <f t="shared" si="462"/>
        <v/>
      </c>
      <c r="BD399" s="9" t="str">
        <f t="shared" si="463"/>
        <v/>
      </c>
      <c r="BE399" s="12" t="str">
        <f t="shared" si="464"/>
        <v/>
      </c>
      <c r="BF399" s="12" t="str">
        <f t="shared" si="465"/>
        <v/>
      </c>
      <c r="BG399" s="12" t="str">
        <f t="shared" si="466"/>
        <v/>
      </c>
      <c r="BH399" t="s">
        <v>1</v>
      </c>
      <c r="BI399" s="9" t="str">
        <f t="shared" si="467"/>
        <v/>
      </c>
      <c r="BJ399" s="1" t="str">
        <f t="shared" si="468"/>
        <v/>
      </c>
      <c r="BK399" t="s">
        <v>1</v>
      </c>
      <c r="BL399" s="9" t="str">
        <f t="shared" si="469"/>
        <v/>
      </c>
      <c r="BM399" s="1" t="str">
        <f t="shared" si="470"/>
        <v/>
      </c>
      <c r="BN399" t="s">
        <v>1</v>
      </c>
      <c r="BO399" s="9" t="str">
        <f t="shared" si="471"/>
        <v/>
      </c>
      <c r="BP399" s="1" t="str">
        <f t="shared" si="411"/>
        <v/>
      </c>
      <c r="BQ399" t="s">
        <v>1</v>
      </c>
    </row>
    <row r="400" spans="3:69" x14ac:dyDescent="0.25">
      <c r="C400">
        <v>0</v>
      </c>
      <c r="D400" t="e">
        <f t="shared" si="412"/>
        <v>#VALUE!</v>
      </c>
      <c r="E400" t="e">
        <f t="shared" si="413"/>
        <v>#VALUE!</v>
      </c>
      <c r="F400" t="e">
        <f t="shared" si="414"/>
        <v>#VALUE!</v>
      </c>
      <c r="G400" t="e">
        <f t="shared" si="415"/>
        <v>#VALUE!</v>
      </c>
      <c r="H400" t="e">
        <f t="shared" si="416"/>
        <v>#VALUE!</v>
      </c>
      <c r="I400" t="e">
        <f t="shared" si="417"/>
        <v>#VALUE!</v>
      </c>
      <c r="J400" t="e">
        <f t="shared" si="418"/>
        <v>#VALUE!</v>
      </c>
      <c r="K400" t="e">
        <f t="shared" si="419"/>
        <v>#VALUE!</v>
      </c>
      <c r="L400" t="e">
        <f t="shared" si="420"/>
        <v>#VALUE!</v>
      </c>
      <c r="M400" t="e">
        <f t="shared" si="421"/>
        <v>#VALUE!</v>
      </c>
      <c r="N400" t="e">
        <f t="shared" si="422"/>
        <v>#VALUE!</v>
      </c>
      <c r="O400" t="e">
        <f t="shared" si="423"/>
        <v>#VALUE!</v>
      </c>
      <c r="P400" t="e">
        <f t="shared" si="424"/>
        <v>#VALUE!</v>
      </c>
      <c r="Q400" t="e">
        <f t="shared" si="425"/>
        <v>#VALUE!</v>
      </c>
      <c r="R400" t="e">
        <f t="shared" si="426"/>
        <v>#VALUE!</v>
      </c>
      <c r="S400" t="e">
        <f t="shared" si="427"/>
        <v>#VALUE!</v>
      </c>
      <c r="T400" t="e">
        <f t="shared" si="428"/>
        <v>#VALUE!</v>
      </c>
      <c r="U400" t="e">
        <f t="shared" si="429"/>
        <v>#VALUE!</v>
      </c>
      <c r="V400" t="e">
        <f t="shared" si="430"/>
        <v>#VALUE!</v>
      </c>
      <c r="W400" t="e">
        <f t="shared" si="431"/>
        <v>#VALUE!</v>
      </c>
      <c r="X400" t="e">
        <f t="shared" si="432"/>
        <v>#VALUE!</v>
      </c>
      <c r="Y400" t="e">
        <f t="shared" si="433"/>
        <v>#VALUE!</v>
      </c>
      <c r="Z400" t="e">
        <f t="shared" si="434"/>
        <v>#VALUE!</v>
      </c>
      <c r="AA400" t="e">
        <f t="shared" si="435"/>
        <v>#VALUE!</v>
      </c>
      <c r="AB400" t="e">
        <f t="shared" si="436"/>
        <v>#VALUE!</v>
      </c>
      <c r="AC400" t="e">
        <f t="shared" si="437"/>
        <v>#VALUE!</v>
      </c>
      <c r="AD400" t="e">
        <f t="shared" si="438"/>
        <v>#VALUE!</v>
      </c>
      <c r="AE400" t="e">
        <f t="shared" si="439"/>
        <v>#VALUE!</v>
      </c>
      <c r="AF400" t="e">
        <f t="shared" si="440"/>
        <v>#VALUE!</v>
      </c>
      <c r="AG400" t="e">
        <f t="shared" si="441"/>
        <v>#VALUE!</v>
      </c>
      <c r="AH400" t="e">
        <f t="shared" si="442"/>
        <v>#VALUE!</v>
      </c>
      <c r="AI400" t="e">
        <f t="shared" si="443"/>
        <v>#VALUE!</v>
      </c>
      <c r="AJ400" t="e">
        <f t="shared" si="444"/>
        <v>#VALUE!</v>
      </c>
      <c r="AK400" t="e">
        <f t="shared" si="445"/>
        <v>#VALUE!</v>
      </c>
      <c r="AL400" t="e">
        <f t="shared" si="446"/>
        <v>#VALUE!</v>
      </c>
      <c r="AM400" t="e">
        <f t="shared" si="447"/>
        <v>#VALUE!</v>
      </c>
      <c r="AN400" t="e">
        <f t="shared" si="448"/>
        <v>#VALUE!</v>
      </c>
      <c r="AO400" t="e">
        <f t="shared" si="449"/>
        <v>#VALUE!</v>
      </c>
      <c r="AP400" t="e">
        <f t="shared" si="450"/>
        <v>#VALUE!</v>
      </c>
      <c r="AQ400" t="e">
        <f t="shared" si="451"/>
        <v>#VALUE!</v>
      </c>
      <c r="AR400" t="e">
        <f t="shared" si="452"/>
        <v>#VALUE!</v>
      </c>
      <c r="AS400" t="e">
        <f t="shared" si="453"/>
        <v>#VALUE!</v>
      </c>
      <c r="AT400" t="e">
        <f t="shared" si="454"/>
        <v>#VALUE!</v>
      </c>
      <c r="AU400" t="e">
        <f t="shared" si="455"/>
        <v>#VALUE!</v>
      </c>
      <c r="AV400" t="e">
        <f t="shared" si="456"/>
        <v>#VALUE!</v>
      </c>
      <c r="AW400" t="s">
        <v>1</v>
      </c>
      <c r="AX400" s="9" t="str">
        <f t="shared" si="457"/>
        <v/>
      </c>
      <c r="AY400" s="9" t="str">
        <f t="shared" si="458"/>
        <v/>
      </c>
      <c r="AZ400" s="9" t="str">
        <f t="shared" si="459"/>
        <v/>
      </c>
      <c r="BA400" s="1" t="str">
        <f t="shared" si="460"/>
        <v/>
      </c>
      <c r="BB400" s="1" t="str">
        <f t="shared" si="461"/>
        <v/>
      </c>
      <c r="BC400" s="9" t="str">
        <f t="shared" si="462"/>
        <v/>
      </c>
      <c r="BD400" s="9" t="str">
        <f t="shared" si="463"/>
        <v/>
      </c>
      <c r="BE400" s="12" t="str">
        <f t="shared" si="464"/>
        <v/>
      </c>
      <c r="BF400" s="12" t="str">
        <f t="shared" si="465"/>
        <v/>
      </c>
      <c r="BG400" s="12" t="str">
        <f t="shared" si="466"/>
        <v/>
      </c>
      <c r="BH400" t="s">
        <v>1</v>
      </c>
      <c r="BI400" s="9" t="str">
        <f t="shared" si="467"/>
        <v/>
      </c>
      <c r="BJ400" s="1" t="str">
        <f t="shared" si="468"/>
        <v/>
      </c>
      <c r="BK400" t="s">
        <v>1</v>
      </c>
      <c r="BL400" s="9" t="str">
        <f t="shared" si="469"/>
        <v/>
      </c>
      <c r="BM400" s="1" t="str">
        <f t="shared" si="470"/>
        <v/>
      </c>
      <c r="BN400" t="s">
        <v>1</v>
      </c>
      <c r="BO400" s="9" t="str">
        <f t="shared" si="471"/>
        <v/>
      </c>
      <c r="BP400" s="1" t="str">
        <f t="shared" si="411"/>
        <v/>
      </c>
      <c r="BQ400" t="s">
        <v>1</v>
      </c>
    </row>
    <row r="401" spans="3:69" x14ac:dyDescent="0.25">
      <c r="C401">
        <v>0</v>
      </c>
      <c r="D401" t="e">
        <f t="shared" si="412"/>
        <v>#VALUE!</v>
      </c>
      <c r="E401" t="e">
        <f t="shared" si="413"/>
        <v>#VALUE!</v>
      </c>
      <c r="F401" t="e">
        <f t="shared" si="414"/>
        <v>#VALUE!</v>
      </c>
      <c r="G401" t="e">
        <f t="shared" si="415"/>
        <v>#VALUE!</v>
      </c>
      <c r="H401" t="e">
        <f t="shared" si="416"/>
        <v>#VALUE!</v>
      </c>
      <c r="I401" t="e">
        <f t="shared" si="417"/>
        <v>#VALUE!</v>
      </c>
      <c r="J401" t="e">
        <f t="shared" si="418"/>
        <v>#VALUE!</v>
      </c>
      <c r="K401" t="e">
        <f t="shared" si="419"/>
        <v>#VALUE!</v>
      </c>
      <c r="L401" t="e">
        <f t="shared" si="420"/>
        <v>#VALUE!</v>
      </c>
      <c r="M401" t="e">
        <f t="shared" si="421"/>
        <v>#VALUE!</v>
      </c>
      <c r="N401" t="e">
        <f t="shared" si="422"/>
        <v>#VALUE!</v>
      </c>
      <c r="O401" t="e">
        <f t="shared" si="423"/>
        <v>#VALUE!</v>
      </c>
      <c r="P401" t="e">
        <f t="shared" si="424"/>
        <v>#VALUE!</v>
      </c>
      <c r="Q401" t="e">
        <f t="shared" si="425"/>
        <v>#VALUE!</v>
      </c>
      <c r="R401" t="e">
        <f t="shared" si="426"/>
        <v>#VALUE!</v>
      </c>
      <c r="S401" t="e">
        <f t="shared" si="427"/>
        <v>#VALUE!</v>
      </c>
      <c r="T401" t="e">
        <f t="shared" si="428"/>
        <v>#VALUE!</v>
      </c>
      <c r="U401" t="e">
        <f t="shared" si="429"/>
        <v>#VALUE!</v>
      </c>
      <c r="V401" t="e">
        <f t="shared" si="430"/>
        <v>#VALUE!</v>
      </c>
      <c r="W401" t="e">
        <f t="shared" si="431"/>
        <v>#VALUE!</v>
      </c>
      <c r="X401" t="e">
        <f t="shared" si="432"/>
        <v>#VALUE!</v>
      </c>
      <c r="Y401" t="e">
        <f t="shared" si="433"/>
        <v>#VALUE!</v>
      </c>
      <c r="Z401" t="e">
        <f t="shared" si="434"/>
        <v>#VALUE!</v>
      </c>
      <c r="AA401" t="e">
        <f t="shared" si="435"/>
        <v>#VALUE!</v>
      </c>
      <c r="AB401" t="e">
        <f t="shared" si="436"/>
        <v>#VALUE!</v>
      </c>
      <c r="AC401" t="e">
        <f t="shared" si="437"/>
        <v>#VALUE!</v>
      </c>
      <c r="AD401" t="e">
        <f t="shared" si="438"/>
        <v>#VALUE!</v>
      </c>
      <c r="AE401" t="e">
        <f t="shared" si="439"/>
        <v>#VALUE!</v>
      </c>
      <c r="AF401" t="e">
        <f t="shared" si="440"/>
        <v>#VALUE!</v>
      </c>
      <c r="AG401" t="e">
        <f t="shared" si="441"/>
        <v>#VALUE!</v>
      </c>
      <c r="AH401" t="e">
        <f t="shared" si="442"/>
        <v>#VALUE!</v>
      </c>
      <c r="AI401" t="e">
        <f t="shared" si="443"/>
        <v>#VALUE!</v>
      </c>
      <c r="AJ401" t="e">
        <f t="shared" si="444"/>
        <v>#VALUE!</v>
      </c>
      <c r="AK401" t="e">
        <f t="shared" si="445"/>
        <v>#VALUE!</v>
      </c>
      <c r="AL401" t="e">
        <f t="shared" si="446"/>
        <v>#VALUE!</v>
      </c>
      <c r="AM401" t="e">
        <f t="shared" si="447"/>
        <v>#VALUE!</v>
      </c>
      <c r="AN401" t="e">
        <f t="shared" si="448"/>
        <v>#VALUE!</v>
      </c>
      <c r="AO401" t="e">
        <f t="shared" si="449"/>
        <v>#VALUE!</v>
      </c>
      <c r="AP401" t="e">
        <f t="shared" si="450"/>
        <v>#VALUE!</v>
      </c>
      <c r="AQ401" t="e">
        <f t="shared" si="451"/>
        <v>#VALUE!</v>
      </c>
      <c r="AR401" t="e">
        <f t="shared" si="452"/>
        <v>#VALUE!</v>
      </c>
      <c r="AS401" t="e">
        <f t="shared" si="453"/>
        <v>#VALUE!</v>
      </c>
      <c r="AT401" t="e">
        <f t="shared" si="454"/>
        <v>#VALUE!</v>
      </c>
      <c r="AU401" t="e">
        <f t="shared" si="455"/>
        <v>#VALUE!</v>
      </c>
      <c r="AV401" t="e">
        <f t="shared" si="456"/>
        <v>#VALUE!</v>
      </c>
      <c r="AW401" t="s">
        <v>1</v>
      </c>
      <c r="AX401" s="9" t="str">
        <f t="shared" si="457"/>
        <v/>
      </c>
      <c r="AY401" s="9" t="str">
        <f t="shared" si="458"/>
        <v/>
      </c>
      <c r="AZ401" s="9" t="str">
        <f t="shared" si="459"/>
        <v/>
      </c>
      <c r="BA401" s="1" t="str">
        <f t="shared" si="460"/>
        <v/>
      </c>
      <c r="BB401" s="1" t="str">
        <f t="shared" si="461"/>
        <v/>
      </c>
      <c r="BC401" s="9" t="str">
        <f t="shared" si="462"/>
        <v/>
      </c>
      <c r="BD401" s="9" t="str">
        <f t="shared" si="463"/>
        <v/>
      </c>
      <c r="BE401" s="12" t="str">
        <f t="shared" si="464"/>
        <v/>
      </c>
      <c r="BF401" s="12" t="str">
        <f t="shared" si="465"/>
        <v/>
      </c>
      <c r="BG401" s="12" t="str">
        <f t="shared" si="466"/>
        <v/>
      </c>
      <c r="BH401" t="s">
        <v>1</v>
      </c>
      <c r="BI401" s="9" t="str">
        <f t="shared" si="467"/>
        <v/>
      </c>
      <c r="BJ401" s="1" t="str">
        <f t="shared" si="468"/>
        <v/>
      </c>
      <c r="BK401" t="s">
        <v>1</v>
      </c>
      <c r="BL401" s="9" t="str">
        <f t="shared" si="469"/>
        <v/>
      </c>
      <c r="BM401" s="1" t="str">
        <f t="shared" si="470"/>
        <v/>
      </c>
      <c r="BN401" t="s">
        <v>1</v>
      </c>
      <c r="BO401" s="9" t="str">
        <f t="shared" si="471"/>
        <v/>
      </c>
      <c r="BP401" s="1" t="str">
        <f t="shared" si="411"/>
        <v/>
      </c>
      <c r="BQ401" t="s">
        <v>1</v>
      </c>
    </row>
    <row r="402" spans="3:69" x14ac:dyDescent="0.25">
      <c r="C402">
        <v>0</v>
      </c>
      <c r="D402" t="e">
        <f t="shared" si="412"/>
        <v>#VALUE!</v>
      </c>
      <c r="E402" t="e">
        <f t="shared" si="413"/>
        <v>#VALUE!</v>
      </c>
      <c r="F402" t="e">
        <f t="shared" si="414"/>
        <v>#VALUE!</v>
      </c>
      <c r="G402" t="e">
        <f t="shared" si="415"/>
        <v>#VALUE!</v>
      </c>
      <c r="H402" t="e">
        <f t="shared" si="416"/>
        <v>#VALUE!</v>
      </c>
      <c r="I402" t="e">
        <f t="shared" si="417"/>
        <v>#VALUE!</v>
      </c>
      <c r="J402" t="e">
        <f t="shared" si="418"/>
        <v>#VALUE!</v>
      </c>
      <c r="K402" t="e">
        <f t="shared" si="419"/>
        <v>#VALUE!</v>
      </c>
      <c r="L402" t="e">
        <f t="shared" si="420"/>
        <v>#VALUE!</v>
      </c>
      <c r="M402" t="e">
        <f t="shared" si="421"/>
        <v>#VALUE!</v>
      </c>
      <c r="N402" t="e">
        <f t="shared" si="422"/>
        <v>#VALUE!</v>
      </c>
      <c r="O402" t="e">
        <f t="shared" si="423"/>
        <v>#VALUE!</v>
      </c>
      <c r="P402" t="e">
        <f t="shared" si="424"/>
        <v>#VALUE!</v>
      </c>
      <c r="Q402" t="e">
        <f t="shared" si="425"/>
        <v>#VALUE!</v>
      </c>
      <c r="R402" t="e">
        <f t="shared" si="426"/>
        <v>#VALUE!</v>
      </c>
      <c r="S402" t="e">
        <f t="shared" si="427"/>
        <v>#VALUE!</v>
      </c>
      <c r="T402" t="e">
        <f t="shared" si="428"/>
        <v>#VALUE!</v>
      </c>
      <c r="U402" t="e">
        <f t="shared" si="429"/>
        <v>#VALUE!</v>
      </c>
      <c r="V402" t="e">
        <f t="shared" si="430"/>
        <v>#VALUE!</v>
      </c>
      <c r="W402" t="e">
        <f t="shared" si="431"/>
        <v>#VALUE!</v>
      </c>
      <c r="X402" t="e">
        <f t="shared" si="432"/>
        <v>#VALUE!</v>
      </c>
      <c r="Y402" t="e">
        <f t="shared" si="433"/>
        <v>#VALUE!</v>
      </c>
      <c r="Z402" t="e">
        <f t="shared" si="434"/>
        <v>#VALUE!</v>
      </c>
      <c r="AA402" t="e">
        <f t="shared" si="435"/>
        <v>#VALUE!</v>
      </c>
      <c r="AB402" t="e">
        <f t="shared" si="436"/>
        <v>#VALUE!</v>
      </c>
      <c r="AC402" t="e">
        <f t="shared" si="437"/>
        <v>#VALUE!</v>
      </c>
      <c r="AD402" t="e">
        <f t="shared" si="438"/>
        <v>#VALUE!</v>
      </c>
      <c r="AE402" t="e">
        <f t="shared" si="439"/>
        <v>#VALUE!</v>
      </c>
      <c r="AF402" t="e">
        <f t="shared" si="440"/>
        <v>#VALUE!</v>
      </c>
      <c r="AG402" t="e">
        <f t="shared" si="441"/>
        <v>#VALUE!</v>
      </c>
      <c r="AH402" t="e">
        <f t="shared" si="442"/>
        <v>#VALUE!</v>
      </c>
      <c r="AI402" t="e">
        <f t="shared" si="443"/>
        <v>#VALUE!</v>
      </c>
      <c r="AJ402" t="e">
        <f t="shared" si="444"/>
        <v>#VALUE!</v>
      </c>
      <c r="AK402" t="e">
        <f t="shared" si="445"/>
        <v>#VALUE!</v>
      </c>
      <c r="AL402" t="e">
        <f t="shared" si="446"/>
        <v>#VALUE!</v>
      </c>
      <c r="AM402" t="e">
        <f t="shared" si="447"/>
        <v>#VALUE!</v>
      </c>
      <c r="AN402" t="e">
        <f t="shared" si="448"/>
        <v>#VALUE!</v>
      </c>
      <c r="AO402" t="e">
        <f t="shared" si="449"/>
        <v>#VALUE!</v>
      </c>
      <c r="AP402" t="e">
        <f t="shared" si="450"/>
        <v>#VALUE!</v>
      </c>
      <c r="AQ402" t="e">
        <f t="shared" si="451"/>
        <v>#VALUE!</v>
      </c>
      <c r="AR402" t="e">
        <f t="shared" si="452"/>
        <v>#VALUE!</v>
      </c>
      <c r="AS402" t="e">
        <f t="shared" si="453"/>
        <v>#VALUE!</v>
      </c>
      <c r="AT402" t="e">
        <f t="shared" si="454"/>
        <v>#VALUE!</v>
      </c>
      <c r="AU402" t="e">
        <f t="shared" si="455"/>
        <v>#VALUE!</v>
      </c>
      <c r="AV402" t="e">
        <f t="shared" si="456"/>
        <v>#VALUE!</v>
      </c>
      <c r="AW402" t="s">
        <v>1</v>
      </c>
      <c r="AX402" s="9" t="str">
        <f t="shared" si="457"/>
        <v/>
      </c>
      <c r="AY402" s="9" t="str">
        <f t="shared" si="458"/>
        <v/>
      </c>
      <c r="AZ402" s="9" t="str">
        <f t="shared" si="459"/>
        <v/>
      </c>
      <c r="BA402" s="1" t="str">
        <f t="shared" si="460"/>
        <v/>
      </c>
      <c r="BB402" s="1" t="str">
        <f t="shared" si="461"/>
        <v/>
      </c>
      <c r="BC402" s="9" t="str">
        <f t="shared" si="462"/>
        <v/>
      </c>
      <c r="BD402" s="9" t="str">
        <f t="shared" si="463"/>
        <v/>
      </c>
      <c r="BE402" s="12" t="str">
        <f t="shared" si="464"/>
        <v/>
      </c>
      <c r="BF402" s="12" t="str">
        <f t="shared" si="465"/>
        <v/>
      </c>
      <c r="BG402" s="12" t="str">
        <f t="shared" si="466"/>
        <v/>
      </c>
      <c r="BH402" t="s">
        <v>1</v>
      </c>
      <c r="BI402" s="9" t="str">
        <f t="shared" si="467"/>
        <v/>
      </c>
      <c r="BJ402" s="1" t="str">
        <f t="shared" si="468"/>
        <v/>
      </c>
      <c r="BK402" t="s">
        <v>1</v>
      </c>
      <c r="BL402" s="9" t="str">
        <f t="shared" si="469"/>
        <v/>
      </c>
      <c r="BM402" s="1" t="str">
        <f t="shared" si="470"/>
        <v/>
      </c>
      <c r="BN402" t="s">
        <v>1</v>
      </c>
      <c r="BO402" s="9" t="str">
        <f t="shared" si="471"/>
        <v/>
      </c>
      <c r="BP402" s="1" t="str">
        <f t="shared" si="411"/>
        <v/>
      </c>
      <c r="BQ402" t="s">
        <v>1</v>
      </c>
    </row>
    <row r="403" spans="3:69" x14ac:dyDescent="0.25">
      <c r="C403">
        <v>0</v>
      </c>
      <c r="D403" t="e">
        <f t="shared" si="412"/>
        <v>#VALUE!</v>
      </c>
      <c r="E403" t="e">
        <f t="shared" si="413"/>
        <v>#VALUE!</v>
      </c>
      <c r="F403" t="e">
        <f t="shared" si="414"/>
        <v>#VALUE!</v>
      </c>
      <c r="G403" t="e">
        <f t="shared" si="415"/>
        <v>#VALUE!</v>
      </c>
      <c r="H403" t="e">
        <f t="shared" si="416"/>
        <v>#VALUE!</v>
      </c>
      <c r="I403" t="e">
        <f t="shared" si="417"/>
        <v>#VALUE!</v>
      </c>
      <c r="J403" t="e">
        <f t="shared" si="418"/>
        <v>#VALUE!</v>
      </c>
      <c r="K403" t="e">
        <f t="shared" si="419"/>
        <v>#VALUE!</v>
      </c>
      <c r="L403" t="e">
        <f t="shared" si="420"/>
        <v>#VALUE!</v>
      </c>
      <c r="M403" t="e">
        <f t="shared" si="421"/>
        <v>#VALUE!</v>
      </c>
      <c r="N403" t="e">
        <f t="shared" si="422"/>
        <v>#VALUE!</v>
      </c>
      <c r="O403" t="e">
        <f t="shared" si="423"/>
        <v>#VALUE!</v>
      </c>
      <c r="P403" t="e">
        <f t="shared" si="424"/>
        <v>#VALUE!</v>
      </c>
      <c r="Q403" t="e">
        <f t="shared" si="425"/>
        <v>#VALUE!</v>
      </c>
      <c r="R403" t="e">
        <f t="shared" si="426"/>
        <v>#VALUE!</v>
      </c>
      <c r="S403" t="e">
        <f t="shared" si="427"/>
        <v>#VALUE!</v>
      </c>
      <c r="T403" t="e">
        <f t="shared" si="428"/>
        <v>#VALUE!</v>
      </c>
      <c r="U403" t="e">
        <f t="shared" si="429"/>
        <v>#VALUE!</v>
      </c>
      <c r="V403" t="e">
        <f t="shared" si="430"/>
        <v>#VALUE!</v>
      </c>
      <c r="W403" t="e">
        <f t="shared" si="431"/>
        <v>#VALUE!</v>
      </c>
      <c r="X403" t="e">
        <f t="shared" si="432"/>
        <v>#VALUE!</v>
      </c>
      <c r="Y403" t="e">
        <f t="shared" si="433"/>
        <v>#VALUE!</v>
      </c>
      <c r="Z403" t="e">
        <f t="shared" si="434"/>
        <v>#VALUE!</v>
      </c>
      <c r="AA403" t="e">
        <f t="shared" si="435"/>
        <v>#VALUE!</v>
      </c>
      <c r="AB403" t="e">
        <f t="shared" si="436"/>
        <v>#VALUE!</v>
      </c>
      <c r="AC403" t="e">
        <f t="shared" si="437"/>
        <v>#VALUE!</v>
      </c>
      <c r="AD403" t="e">
        <f t="shared" si="438"/>
        <v>#VALUE!</v>
      </c>
      <c r="AE403" t="e">
        <f t="shared" si="439"/>
        <v>#VALUE!</v>
      </c>
      <c r="AF403" t="e">
        <f t="shared" si="440"/>
        <v>#VALUE!</v>
      </c>
      <c r="AG403" t="e">
        <f t="shared" si="441"/>
        <v>#VALUE!</v>
      </c>
      <c r="AH403" t="e">
        <f t="shared" si="442"/>
        <v>#VALUE!</v>
      </c>
      <c r="AI403" t="e">
        <f t="shared" si="443"/>
        <v>#VALUE!</v>
      </c>
      <c r="AJ403" t="e">
        <f t="shared" si="444"/>
        <v>#VALUE!</v>
      </c>
      <c r="AK403" t="e">
        <f t="shared" si="445"/>
        <v>#VALUE!</v>
      </c>
      <c r="AL403" t="e">
        <f t="shared" si="446"/>
        <v>#VALUE!</v>
      </c>
      <c r="AM403" t="e">
        <f t="shared" si="447"/>
        <v>#VALUE!</v>
      </c>
      <c r="AN403" t="e">
        <f t="shared" si="448"/>
        <v>#VALUE!</v>
      </c>
      <c r="AO403" t="e">
        <f t="shared" si="449"/>
        <v>#VALUE!</v>
      </c>
      <c r="AP403" t="e">
        <f t="shared" si="450"/>
        <v>#VALUE!</v>
      </c>
      <c r="AQ403" t="e">
        <f t="shared" si="451"/>
        <v>#VALUE!</v>
      </c>
      <c r="AR403" t="e">
        <f t="shared" si="452"/>
        <v>#VALUE!</v>
      </c>
      <c r="AS403" t="e">
        <f t="shared" si="453"/>
        <v>#VALUE!</v>
      </c>
      <c r="AT403" t="e">
        <f t="shared" si="454"/>
        <v>#VALUE!</v>
      </c>
      <c r="AU403" t="e">
        <f t="shared" si="455"/>
        <v>#VALUE!</v>
      </c>
      <c r="AV403" t="e">
        <f t="shared" si="456"/>
        <v>#VALUE!</v>
      </c>
      <c r="AW403" t="s">
        <v>1</v>
      </c>
      <c r="AX403" s="9" t="str">
        <f t="shared" si="457"/>
        <v/>
      </c>
      <c r="AY403" s="9" t="str">
        <f t="shared" si="458"/>
        <v/>
      </c>
      <c r="AZ403" s="9" t="str">
        <f t="shared" si="459"/>
        <v/>
      </c>
      <c r="BA403" s="1" t="str">
        <f t="shared" si="460"/>
        <v/>
      </c>
      <c r="BB403" s="1" t="str">
        <f t="shared" si="461"/>
        <v/>
      </c>
      <c r="BC403" s="9" t="str">
        <f t="shared" si="462"/>
        <v/>
      </c>
      <c r="BD403" s="9" t="str">
        <f t="shared" si="463"/>
        <v/>
      </c>
      <c r="BE403" s="12" t="str">
        <f t="shared" si="464"/>
        <v/>
      </c>
      <c r="BF403" s="12" t="str">
        <f t="shared" si="465"/>
        <v/>
      </c>
      <c r="BG403" s="12" t="str">
        <f t="shared" si="466"/>
        <v/>
      </c>
      <c r="BH403" t="s">
        <v>1</v>
      </c>
      <c r="BI403" s="9" t="str">
        <f t="shared" si="467"/>
        <v/>
      </c>
      <c r="BJ403" s="1" t="str">
        <f t="shared" si="468"/>
        <v/>
      </c>
      <c r="BK403" t="s">
        <v>1</v>
      </c>
      <c r="BL403" s="9" t="str">
        <f t="shared" si="469"/>
        <v/>
      </c>
      <c r="BM403" s="1" t="str">
        <f t="shared" si="470"/>
        <v/>
      </c>
      <c r="BN403" t="s">
        <v>1</v>
      </c>
      <c r="BO403" s="9" t="str">
        <f t="shared" si="471"/>
        <v/>
      </c>
      <c r="BP403" s="1" t="str">
        <f t="shared" si="411"/>
        <v/>
      </c>
      <c r="BQ403" t="s">
        <v>1</v>
      </c>
    </row>
    <row r="404" spans="3:69" x14ac:dyDescent="0.25">
      <c r="C404">
        <v>0</v>
      </c>
      <c r="D404" t="e">
        <f t="shared" si="412"/>
        <v>#VALUE!</v>
      </c>
      <c r="E404" t="e">
        <f t="shared" si="413"/>
        <v>#VALUE!</v>
      </c>
      <c r="F404" t="e">
        <f t="shared" si="414"/>
        <v>#VALUE!</v>
      </c>
      <c r="G404" t="e">
        <f t="shared" si="415"/>
        <v>#VALUE!</v>
      </c>
      <c r="H404" t="e">
        <f t="shared" si="416"/>
        <v>#VALUE!</v>
      </c>
      <c r="I404" t="e">
        <f t="shared" si="417"/>
        <v>#VALUE!</v>
      </c>
      <c r="J404" t="e">
        <f t="shared" si="418"/>
        <v>#VALUE!</v>
      </c>
      <c r="K404" t="e">
        <f t="shared" si="419"/>
        <v>#VALUE!</v>
      </c>
      <c r="L404" t="e">
        <f t="shared" si="420"/>
        <v>#VALUE!</v>
      </c>
      <c r="M404" t="e">
        <f t="shared" si="421"/>
        <v>#VALUE!</v>
      </c>
      <c r="N404" t="e">
        <f t="shared" si="422"/>
        <v>#VALUE!</v>
      </c>
      <c r="O404" t="e">
        <f t="shared" si="423"/>
        <v>#VALUE!</v>
      </c>
      <c r="P404" t="e">
        <f t="shared" si="424"/>
        <v>#VALUE!</v>
      </c>
      <c r="Q404" t="e">
        <f t="shared" si="425"/>
        <v>#VALUE!</v>
      </c>
      <c r="R404" t="e">
        <f t="shared" si="426"/>
        <v>#VALUE!</v>
      </c>
      <c r="S404" t="e">
        <f t="shared" si="427"/>
        <v>#VALUE!</v>
      </c>
      <c r="T404" t="e">
        <f t="shared" si="428"/>
        <v>#VALUE!</v>
      </c>
      <c r="U404" t="e">
        <f t="shared" si="429"/>
        <v>#VALUE!</v>
      </c>
      <c r="V404" t="e">
        <f t="shared" si="430"/>
        <v>#VALUE!</v>
      </c>
      <c r="W404" t="e">
        <f t="shared" si="431"/>
        <v>#VALUE!</v>
      </c>
      <c r="X404" t="e">
        <f t="shared" si="432"/>
        <v>#VALUE!</v>
      </c>
      <c r="Y404" t="e">
        <f t="shared" si="433"/>
        <v>#VALUE!</v>
      </c>
      <c r="Z404" t="e">
        <f t="shared" si="434"/>
        <v>#VALUE!</v>
      </c>
      <c r="AA404" t="e">
        <f t="shared" si="435"/>
        <v>#VALUE!</v>
      </c>
      <c r="AB404" t="e">
        <f t="shared" si="436"/>
        <v>#VALUE!</v>
      </c>
      <c r="AC404" t="e">
        <f t="shared" si="437"/>
        <v>#VALUE!</v>
      </c>
      <c r="AD404" t="e">
        <f t="shared" si="438"/>
        <v>#VALUE!</v>
      </c>
      <c r="AE404" t="e">
        <f t="shared" si="439"/>
        <v>#VALUE!</v>
      </c>
      <c r="AF404" t="e">
        <f t="shared" si="440"/>
        <v>#VALUE!</v>
      </c>
      <c r="AG404" t="e">
        <f t="shared" si="441"/>
        <v>#VALUE!</v>
      </c>
      <c r="AH404" t="e">
        <f t="shared" si="442"/>
        <v>#VALUE!</v>
      </c>
      <c r="AI404" t="e">
        <f t="shared" si="443"/>
        <v>#VALUE!</v>
      </c>
      <c r="AJ404" t="e">
        <f t="shared" si="444"/>
        <v>#VALUE!</v>
      </c>
      <c r="AK404" t="e">
        <f t="shared" si="445"/>
        <v>#VALUE!</v>
      </c>
      <c r="AL404" t="e">
        <f t="shared" si="446"/>
        <v>#VALUE!</v>
      </c>
      <c r="AM404" t="e">
        <f t="shared" si="447"/>
        <v>#VALUE!</v>
      </c>
      <c r="AN404" t="e">
        <f t="shared" si="448"/>
        <v>#VALUE!</v>
      </c>
      <c r="AO404" t="e">
        <f t="shared" si="449"/>
        <v>#VALUE!</v>
      </c>
      <c r="AP404" t="e">
        <f t="shared" si="450"/>
        <v>#VALUE!</v>
      </c>
      <c r="AQ404" t="e">
        <f t="shared" si="451"/>
        <v>#VALUE!</v>
      </c>
      <c r="AR404" t="e">
        <f t="shared" si="452"/>
        <v>#VALUE!</v>
      </c>
      <c r="AS404" t="e">
        <f t="shared" si="453"/>
        <v>#VALUE!</v>
      </c>
      <c r="AT404" t="e">
        <f t="shared" si="454"/>
        <v>#VALUE!</v>
      </c>
      <c r="AU404" t="e">
        <f t="shared" si="455"/>
        <v>#VALUE!</v>
      </c>
      <c r="AV404" t="e">
        <f t="shared" si="456"/>
        <v>#VALUE!</v>
      </c>
      <c r="AW404" t="s">
        <v>1</v>
      </c>
      <c r="AX404" s="9" t="str">
        <f t="shared" si="457"/>
        <v/>
      </c>
      <c r="AY404" s="9" t="str">
        <f t="shared" si="458"/>
        <v/>
      </c>
      <c r="AZ404" s="9" t="str">
        <f t="shared" si="459"/>
        <v/>
      </c>
      <c r="BA404" s="1" t="str">
        <f t="shared" si="460"/>
        <v/>
      </c>
      <c r="BB404" s="1" t="str">
        <f t="shared" si="461"/>
        <v/>
      </c>
      <c r="BC404" s="9" t="str">
        <f t="shared" si="462"/>
        <v/>
      </c>
      <c r="BD404" s="9" t="str">
        <f t="shared" si="463"/>
        <v/>
      </c>
      <c r="BE404" s="12" t="str">
        <f t="shared" si="464"/>
        <v/>
      </c>
      <c r="BF404" s="12" t="str">
        <f t="shared" si="465"/>
        <v/>
      </c>
      <c r="BG404" s="12" t="str">
        <f t="shared" si="466"/>
        <v/>
      </c>
      <c r="BH404" t="s">
        <v>1</v>
      </c>
      <c r="BI404" s="9" t="str">
        <f t="shared" si="467"/>
        <v/>
      </c>
      <c r="BJ404" s="1" t="str">
        <f t="shared" si="468"/>
        <v/>
      </c>
      <c r="BK404" t="s">
        <v>1</v>
      </c>
      <c r="BL404" s="9" t="str">
        <f t="shared" si="469"/>
        <v/>
      </c>
      <c r="BM404" s="1" t="str">
        <f t="shared" si="470"/>
        <v/>
      </c>
      <c r="BN404" t="s">
        <v>1</v>
      </c>
      <c r="BO404" s="9" t="str">
        <f t="shared" si="471"/>
        <v/>
      </c>
      <c r="BP404" s="1" t="str">
        <f t="shared" si="411"/>
        <v/>
      </c>
      <c r="BQ404" t="s">
        <v>1</v>
      </c>
    </row>
    <row r="405" spans="3:69" s="6" customFormat="1" ht="15.75" thickBot="1" x14ac:dyDescent="0.3">
      <c r="C405" s="6">
        <v>0</v>
      </c>
      <c r="D405" s="6" t="e">
        <f t="shared" si="412"/>
        <v>#VALUE!</v>
      </c>
      <c r="E405" s="6" t="e">
        <f t="shared" si="413"/>
        <v>#VALUE!</v>
      </c>
      <c r="F405" s="6" t="e">
        <f t="shared" si="414"/>
        <v>#VALUE!</v>
      </c>
      <c r="G405" s="6" t="e">
        <f t="shared" si="415"/>
        <v>#VALUE!</v>
      </c>
      <c r="H405" s="6" t="e">
        <f t="shared" si="416"/>
        <v>#VALUE!</v>
      </c>
      <c r="I405" s="6" t="e">
        <f t="shared" si="417"/>
        <v>#VALUE!</v>
      </c>
      <c r="J405" s="6" t="e">
        <f t="shared" si="418"/>
        <v>#VALUE!</v>
      </c>
      <c r="K405" s="6" t="e">
        <f t="shared" si="419"/>
        <v>#VALUE!</v>
      </c>
      <c r="L405" s="6" t="e">
        <f t="shared" si="420"/>
        <v>#VALUE!</v>
      </c>
      <c r="M405" s="6" t="e">
        <f t="shared" si="421"/>
        <v>#VALUE!</v>
      </c>
      <c r="N405" s="6" t="e">
        <f t="shared" si="422"/>
        <v>#VALUE!</v>
      </c>
      <c r="O405" s="6" t="e">
        <f t="shared" si="423"/>
        <v>#VALUE!</v>
      </c>
      <c r="P405" s="6" t="e">
        <f t="shared" si="424"/>
        <v>#VALUE!</v>
      </c>
      <c r="Q405" s="6" t="e">
        <f t="shared" si="425"/>
        <v>#VALUE!</v>
      </c>
      <c r="R405" s="6" t="e">
        <f t="shared" si="426"/>
        <v>#VALUE!</v>
      </c>
      <c r="S405" s="6" t="e">
        <f t="shared" si="427"/>
        <v>#VALUE!</v>
      </c>
      <c r="T405" s="6" t="e">
        <f t="shared" si="428"/>
        <v>#VALUE!</v>
      </c>
      <c r="U405" s="6" t="e">
        <f t="shared" si="429"/>
        <v>#VALUE!</v>
      </c>
      <c r="V405" s="6" t="e">
        <f t="shared" si="430"/>
        <v>#VALUE!</v>
      </c>
      <c r="W405" s="6" t="e">
        <f t="shared" si="431"/>
        <v>#VALUE!</v>
      </c>
      <c r="X405" s="6" t="e">
        <f t="shared" si="432"/>
        <v>#VALUE!</v>
      </c>
      <c r="Y405" s="6" t="e">
        <f t="shared" si="433"/>
        <v>#VALUE!</v>
      </c>
      <c r="Z405" s="6" t="e">
        <f t="shared" si="434"/>
        <v>#VALUE!</v>
      </c>
      <c r="AA405" s="6" t="e">
        <f t="shared" si="435"/>
        <v>#VALUE!</v>
      </c>
      <c r="AB405" s="6" t="e">
        <f t="shared" si="436"/>
        <v>#VALUE!</v>
      </c>
      <c r="AC405" s="6" t="e">
        <f t="shared" si="437"/>
        <v>#VALUE!</v>
      </c>
      <c r="AD405" s="6" t="e">
        <f t="shared" si="438"/>
        <v>#VALUE!</v>
      </c>
      <c r="AE405" s="6" t="e">
        <f t="shared" si="439"/>
        <v>#VALUE!</v>
      </c>
      <c r="AF405" s="6" t="e">
        <f t="shared" si="440"/>
        <v>#VALUE!</v>
      </c>
      <c r="AG405" s="6" t="e">
        <f t="shared" si="441"/>
        <v>#VALUE!</v>
      </c>
      <c r="AH405" s="6" t="e">
        <f t="shared" si="442"/>
        <v>#VALUE!</v>
      </c>
      <c r="AI405" s="6" t="e">
        <f t="shared" si="443"/>
        <v>#VALUE!</v>
      </c>
      <c r="AJ405" s="6" t="e">
        <f t="shared" si="444"/>
        <v>#VALUE!</v>
      </c>
      <c r="AK405" s="6" t="e">
        <f t="shared" si="445"/>
        <v>#VALUE!</v>
      </c>
      <c r="AL405" s="6" t="e">
        <f t="shared" si="446"/>
        <v>#VALUE!</v>
      </c>
      <c r="AM405" s="6" t="e">
        <f t="shared" si="447"/>
        <v>#VALUE!</v>
      </c>
      <c r="AN405" s="6" t="e">
        <f t="shared" si="448"/>
        <v>#VALUE!</v>
      </c>
      <c r="AO405" s="6" t="e">
        <f t="shared" si="449"/>
        <v>#VALUE!</v>
      </c>
      <c r="AP405" s="6" t="e">
        <f t="shared" si="450"/>
        <v>#VALUE!</v>
      </c>
      <c r="AQ405" s="6" t="e">
        <f t="shared" si="451"/>
        <v>#VALUE!</v>
      </c>
      <c r="AR405" s="6" t="e">
        <f t="shared" si="452"/>
        <v>#VALUE!</v>
      </c>
      <c r="AS405" s="6" t="e">
        <f t="shared" si="453"/>
        <v>#VALUE!</v>
      </c>
      <c r="AT405" s="6" t="e">
        <f t="shared" si="454"/>
        <v>#VALUE!</v>
      </c>
      <c r="AU405" s="6" t="e">
        <f t="shared" si="455"/>
        <v>#VALUE!</v>
      </c>
      <c r="AV405" s="6" t="e">
        <f t="shared" si="456"/>
        <v>#VALUE!</v>
      </c>
      <c r="AW405" s="6" t="s">
        <v>1</v>
      </c>
      <c r="AX405" s="11" t="str">
        <f t="shared" si="457"/>
        <v/>
      </c>
      <c r="AY405" s="11" t="str">
        <f t="shared" si="458"/>
        <v/>
      </c>
      <c r="AZ405" s="11" t="str">
        <f t="shared" si="459"/>
        <v/>
      </c>
      <c r="BA405" s="8" t="str">
        <f t="shared" si="460"/>
        <v/>
      </c>
      <c r="BB405" s="8" t="str">
        <f t="shared" si="461"/>
        <v/>
      </c>
      <c r="BC405" s="11" t="str">
        <f t="shared" si="462"/>
        <v/>
      </c>
      <c r="BD405" s="11" t="str">
        <f t="shared" si="463"/>
        <v/>
      </c>
      <c r="BE405" s="14" t="str">
        <f t="shared" si="464"/>
        <v/>
      </c>
      <c r="BF405" s="14" t="str">
        <f t="shared" si="465"/>
        <v/>
      </c>
      <c r="BG405" s="14" t="str">
        <f t="shared" si="466"/>
        <v/>
      </c>
      <c r="BH405" s="6" t="s">
        <v>1</v>
      </c>
      <c r="BI405" s="11" t="str">
        <f t="shared" si="467"/>
        <v/>
      </c>
      <c r="BJ405" s="8" t="str">
        <f t="shared" si="468"/>
        <v/>
      </c>
      <c r="BK405" s="6" t="s">
        <v>1</v>
      </c>
      <c r="BL405" s="11" t="str">
        <f t="shared" si="469"/>
        <v/>
      </c>
      <c r="BM405" s="8" t="str">
        <f t="shared" si="470"/>
        <v/>
      </c>
      <c r="BN405" s="6" t="s">
        <v>1</v>
      </c>
      <c r="BO405" s="11" t="str">
        <f t="shared" si="471"/>
        <v/>
      </c>
      <c r="BP405" s="8" t="str">
        <f t="shared" si="411"/>
        <v/>
      </c>
      <c r="BQ405" s="6" t="s">
        <v>1</v>
      </c>
    </row>
  </sheetData>
  <conditionalFormatting sqref="BM1:BM122 BJ1:BJ122 BJ223:BJ1048576 BM223:BM1048576">
    <cfRule type="cellIs" dxfId="4" priority="5" operator="equal">
      <formula>"NEMA"</formula>
    </cfRule>
  </conditionalFormatting>
  <conditionalFormatting sqref="BM123:BM222 BJ123:BJ222">
    <cfRule type="cellIs" dxfId="3" priority="4" operator="equal">
      <formula>"NEMA"</formula>
    </cfRule>
  </conditionalFormatting>
  <conditionalFormatting sqref="BP1:BP5 BP223:BP1048576 BP7:BP122">
    <cfRule type="cellIs" dxfId="2" priority="3" operator="equal">
      <formula>"NEMA"</formula>
    </cfRule>
  </conditionalFormatting>
  <conditionalFormatting sqref="BP123:BP222">
    <cfRule type="cellIs" dxfId="1" priority="2" operator="equal">
      <formula>"NEMA"</formula>
    </cfRule>
  </conditionalFormatting>
  <conditionalFormatting sqref="BP6">
    <cfRule type="cellIs" dxfId="0" priority="1" operator="equal">
      <formula>"NEMA"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2483-106F-4CD3-97CF-56F6DFB56C0E}">
  <dimension ref="B2:L1203"/>
  <sheetViews>
    <sheetView tabSelected="1" workbookViewId="0">
      <selection activeCell="B4" sqref="B4:E943"/>
    </sheetView>
  </sheetViews>
  <sheetFormatPr defaultRowHeight="15" x14ac:dyDescent="0.25"/>
  <cols>
    <col min="2" max="5" width="17.140625" style="9" customWidth="1"/>
    <col min="8" max="8" width="40" style="9" customWidth="1"/>
    <col min="10" max="10" width="37.140625" style="9" customWidth="1"/>
    <col min="12" max="12" width="25.7109375" style="9" customWidth="1"/>
  </cols>
  <sheetData>
    <row r="2" spans="2:12" ht="120" x14ac:dyDescent="0.25">
      <c r="B2" s="9" t="s">
        <v>337</v>
      </c>
      <c r="C2" s="9" t="s">
        <v>338</v>
      </c>
      <c r="D2" s="9" t="s">
        <v>339</v>
      </c>
      <c r="E2" s="9" t="s">
        <v>340</v>
      </c>
      <c r="G2" t="s">
        <v>336</v>
      </c>
      <c r="H2" s="23" t="s">
        <v>341</v>
      </c>
      <c r="J2" s="23"/>
      <c r="L2" s="23"/>
    </row>
    <row r="3" spans="2:12" ht="15.75" thickBot="1" x14ac:dyDescent="0.3"/>
    <row r="4" spans="2:12" x14ac:dyDescent="0.25">
      <c r="B4" s="15" t="s">
        <v>342</v>
      </c>
      <c r="C4" s="16" t="s">
        <v>343</v>
      </c>
      <c r="D4" s="16" t="s">
        <v>118</v>
      </c>
      <c r="E4" s="17"/>
      <c r="H4" s="24" t="str">
        <f>IF(B4="","",B4) &amp; IF(C4="",""," – " &amp; C4) &amp; IF(D4="",""," – " &amp; D4) &amp; IF(E4="",""," – " &amp; E4)</f>
        <v>Željko – Belaj – OK Bjelovar</v>
      </c>
      <c r="J4" s="24" t="str">
        <f>IF(B4="","",B4) &amp; IF(C4="",""," – " &amp; C4) &amp; IF(D4="",""," – " &amp; D4)</f>
        <v>Željko – Belaj – OK Bjelovar</v>
      </c>
      <c r="L4" s="24" t="str">
        <f>IF(B4="","",B4) &amp; IF(C4="",""," – " &amp; C4)</f>
        <v>Željko – Belaj</v>
      </c>
    </row>
    <row r="5" spans="2:12" x14ac:dyDescent="0.25">
      <c r="B5" s="18" t="s">
        <v>85</v>
      </c>
      <c r="C5" s="19" t="s">
        <v>117</v>
      </c>
      <c r="D5" s="19" t="s">
        <v>118</v>
      </c>
      <c r="E5" s="20" t="s">
        <v>116</v>
      </c>
      <c r="H5" s="25" t="str">
        <f t="shared" ref="H5:H68" si="0">IF(B5="","",B5) &amp; IF(C5="",""," – " &amp; C5) &amp; IF(D5="",""," – " &amp; D5) &amp; IF(E5="",""," – " &amp; E5)</f>
        <v>Vedran – Bijelić – OK Bjelovar – M35</v>
      </c>
      <c r="J5" s="25" t="str">
        <f t="shared" ref="J5:J68" si="1">IF(B5="","",B5) &amp; IF(C5="",""," – " &amp; C5) &amp; IF(D5="",""," – " &amp; D5)</f>
        <v>Vedran – Bijelić – OK Bjelovar</v>
      </c>
      <c r="L5" s="25" t="str">
        <f t="shared" ref="L5:L68" si="2">IF(B5="","",B5) &amp; IF(C5="",""," – " &amp; C5)</f>
        <v>Vedran – Bijelić</v>
      </c>
    </row>
    <row r="6" spans="2:12" x14ac:dyDescent="0.25">
      <c r="B6" s="18" t="s">
        <v>121</v>
      </c>
      <c r="C6" s="19" t="s">
        <v>344</v>
      </c>
      <c r="D6" s="19" t="s">
        <v>118</v>
      </c>
      <c r="E6" s="20"/>
      <c r="H6" s="25" t="str">
        <f t="shared" si="0"/>
        <v>Tihomir – Despetović – OK Bjelovar</v>
      </c>
      <c r="J6" s="25" t="str">
        <f t="shared" si="1"/>
        <v>Tihomir – Despetović – OK Bjelovar</v>
      </c>
      <c r="L6" s="25" t="str">
        <f t="shared" si="2"/>
        <v>Tihomir – Despetović</v>
      </c>
    </row>
    <row r="7" spans="2:12" x14ac:dyDescent="0.25">
      <c r="B7" s="18" t="s">
        <v>345</v>
      </c>
      <c r="C7" s="19" t="s">
        <v>346</v>
      </c>
      <c r="D7" s="19" t="s">
        <v>118</v>
      </c>
      <c r="E7" s="20"/>
      <c r="H7" s="25" t="str">
        <f t="shared" si="0"/>
        <v>Bože – Đipalo – OK Bjelovar</v>
      </c>
      <c r="J7" s="25" t="str">
        <f t="shared" si="1"/>
        <v>Bože – Đipalo – OK Bjelovar</v>
      </c>
      <c r="L7" s="25" t="str">
        <f t="shared" si="2"/>
        <v>Bože – Đipalo</v>
      </c>
    </row>
    <row r="8" spans="2:12" x14ac:dyDescent="0.25">
      <c r="B8" s="18" t="s">
        <v>58</v>
      </c>
      <c r="C8" s="19" t="s">
        <v>347</v>
      </c>
      <c r="D8" s="19" t="s">
        <v>118</v>
      </c>
      <c r="E8" s="20"/>
      <c r="H8" s="25" t="str">
        <f t="shared" si="0"/>
        <v>Ivan – Draušnik – OK Bjelovar</v>
      </c>
      <c r="J8" s="25" t="str">
        <f t="shared" si="1"/>
        <v>Ivan – Draušnik – OK Bjelovar</v>
      </c>
      <c r="L8" s="25" t="str">
        <f t="shared" si="2"/>
        <v>Ivan – Draušnik</v>
      </c>
    </row>
    <row r="9" spans="2:12" x14ac:dyDescent="0.25">
      <c r="B9" s="18" t="s">
        <v>348</v>
      </c>
      <c r="C9" s="19" t="s">
        <v>349</v>
      </c>
      <c r="D9" s="19" t="s">
        <v>118</v>
      </c>
      <c r="E9" s="20"/>
      <c r="H9" s="25" t="str">
        <f t="shared" si="0"/>
        <v>Matej – Drmanović – OK Bjelovar</v>
      </c>
      <c r="J9" s="25" t="str">
        <f t="shared" si="1"/>
        <v>Matej – Drmanović – OK Bjelovar</v>
      </c>
      <c r="L9" s="25" t="str">
        <f t="shared" si="2"/>
        <v>Matej – Drmanović</v>
      </c>
    </row>
    <row r="10" spans="2:12" x14ac:dyDescent="0.25">
      <c r="B10" s="18" t="s">
        <v>350</v>
      </c>
      <c r="C10" s="19" t="s">
        <v>351</v>
      </c>
      <c r="D10" s="19" t="s">
        <v>118</v>
      </c>
      <c r="E10" s="20"/>
      <c r="H10" s="25" t="str">
        <f t="shared" si="0"/>
        <v>Mihael – Grgić – OK Bjelovar</v>
      </c>
      <c r="J10" s="25" t="str">
        <f t="shared" si="1"/>
        <v>Mihael – Grgić – OK Bjelovar</v>
      </c>
      <c r="L10" s="25" t="str">
        <f t="shared" si="2"/>
        <v>Mihael – Grgić</v>
      </c>
    </row>
    <row r="11" spans="2:12" x14ac:dyDescent="0.25">
      <c r="B11" s="18" t="s">
        <v>307</v>
      </c>
      <c r="C11" s="19" t="s">
        <v>352</v>
      </c>
      <c r="D11" s="19" t="s">
        <v>118</v>
      </c>
      <c r="E11" s="20"/>
      <c r="H11" s="25" t="str">
        <f t="shared" si="0"/>
        <v>Marija – Kaučić Perković – OK Bjelovar</v>
      </c>
      <c r="J11" s="25" t="str">
        <f t="shared" si="1"/>
        <v>Marija – Kaučić Perković – OK Bjelovar</v>
      </c>
      <c r="L11" s="25" t="str">
        <f t="shared" si="2"/>
        <v>Marija – Kaučić Perković</v>
      </c>
    </row>
    <row r="12" spans="2:12" x14ac:dyDescent="0.25">
      <c r="B12" s="18" t="s">
        <v>70</v>
      </c>
      <c r="C12" s="19" t="s">
        <v>353</v>
      </c>
      <c r="D12" s="19" t="s">
        <v>118</v>
      </c>
      <c r="E12" s="20"/>
      <c r="H12" s="25" t="str">
        <f t="shared" si="0"/>
        <v>Damir – Klobučarić – OK Bjelovar</v>
      </c>
      <c r="J12" s="25" t="str">
        <f t="shared" si="1"/>
        <v>Damir – Klobučarić – OK Bjelovar</v>
      </c>
      <c r="L12" s="25" t="str">
        <f t="shared" si="2"/>
        <v>Damir – Klobučarić</v>
      </c>
    </row>
    <row r="13" spans="2:12" x14ac:dyDescent="0.25">
      <c r="B13" s="18" t="s">
        <v>278</v>
      </c>
      <c r="C13" s="19" t="s">
        <v>354</v>
      </c>
      <c r="D13" s="19" t="s">
        <v>118</v>
      </c>
      <c r="E13" s="20"/>
      <c r="H13" s="25" t="str">
        <f t="shared" si="0"/>
        <v>Željka – Krupka – OK Bjelovar</v>
      </c>
      <c r="J13" s="25" t="str">
        <f t="shared" si="1"/>
        <v>Željka – Krupka – OK Bjelovar</v>
      </c>
      <c r="L13" s="25" t="str">
        <f t="shared" si="2"/>
        <v>Željka – Krupka</v>
      </c>
    </row>
    <row r="14" spans="2:12" x14ac:dyDescent="0.25">
      <c r="B14" s="18" t="s">
        <v>355</v>
      </c>
      <c r="C14" s="19" t="s">
        <v>356</v>
      </c>
      <c r="D14" s="19" t="s">
        <v>118</v>
      </c>
      <c r="E14" s="20"/>
      <c r="H14" s="25" t="str">
        <f t="shared" si="0"/>
        <v>Siniša – Muhtić – OK Bjelovar</v>
      </c>
      <c r="J14" s="25" t="str">
        <f t="shared" si="1"/>
        <v>Siniša – Muhtić – OK Bjelovar</v>
      </c>
      <c r="L14" s="25" t="str">
        <f t="shared" si="2"/>
        <v>Siniša – Muhtić</v>
      </c>
    </row>
    <row r="15" spans="2:12" x14ac:dyDescent="0.25">
      <c r="B15" s="18" t="s">
        <v>141</v>
      </c>
      <c r="C15" s="19" t="s">
        <v>140</v>
      </c>
      <c r="D15" s="19" t="s">
        <v>118</v>
      </c>
      <c r="E15" s="20" t="s">
        <v>142</v>
      </c>
      <c r="H15" s="25" t="str">
        <f t="shared" si="0"/>
        <v>Robert – Orehoci – OK Bjelovar – M45</v>
      </c>
      <c r="J15" s="25" t="str">
        <f t="shared" si="1"/>
        <v>Robert – Orehoci – OK Bjelovar</v>
      </c>
      <c r="L15" s="25" t="str">
        <f t="shared" si="2"/>
        <v>Robert – Orehoci</v>
      </c>
    </row>
    <row r="16" spans="2:12" x14ac:dyDescent="0.25">
      <c r="B16" s="18" t="s">
        <v>357</v>
      </c>
      <c r="C16" s="19" t="s">
        <v>358</v>
      </c>
      <c r="D16" s="19" t="s">
        <v>118</v>
      </c>
      <c r="E16" s="20" t="s">
        <v>232</v>
      </c>
      <c r="H16" s="25" t="str">
        <f t="shared" si="0"/>
        <v>Antonija – Orlić – OK Bjelovar – Ž21A</v>
      </c>
      <c r="J16" s="25" t="str">
        <f t="shared" si="1"/>
        <v>Antonija – Orlić – OK Bjelovar</v>
      </c>
      <c r="L16" s="25" t="str">
        <f t="shared" si="2"/>
        <v>Antonija – Orlić</v>
      </c>
    </row>
    <row r="17" spans="2:12" x14ac:dyDescent="0.25">
      <c r="B17" s="18" t="s">
        <v>154</v>
      </c>
      <c r="C17" s="19" t="s">
        <v>359</v>
      </c>
      <c r="D17" s="19" t="s">
        <v>118</v>
      </c>
      <c r="E17" s="20"/>
      <c r="H17" s="25" t="str">
        <f t="shared" si="0"/>
        <v>Mladen – Perica – OK Bjelovar</v>
      </c>
      <c r="J17" s="25" t="str">
        <f t="shared" si="1"/>
        <v>Mladen – Perica – OK Bjelovar</v>
      </c>
      <c r="L17" s="25" t="str">
        <f t="shared" si="2"/>
        <v>Mladen – Perica</v>
      </c>
    </row>
    <row r="18" spans="2:12" x14ac:dyDescent="0.25">
      <c r="B18" s="18" t="s">
        <v>115</v>
      </c>
      <c r="C18" s="19" t="s">
        <v>359</v>
      </c>
      <c r="D18" s="19" t="s">
        <v>118</v>
      </c>
      <c r="E18" s="20"/>
      <c r="H18" s="25" t="str">
        <f t="shared" si="0"/>
        <v>Petar – Perica – OK Bjelovar</v>
      </c>
      <c r="J18" s="25" t="str">
        <f t="shared" si="1"/>
        <v>Petar – Perica – OK Bjelovar</v>
      </c>
      <c r="L18" s="25" t="str">
        <f t="shared" si="2"/>
        <v>Petar – Perica</v>
      </c>
    </row>
    <row r="19" spans="2:12" x14ac:dyDescent="0.25">
      <c r="B19" s="18" t="s">
        <v>94</v>
      </c>
      <c r="C19" s="19" t="s">
        <v>263</v>
      </c>
      <c r="D19" s="19" t="s">
        <v>118</v>
      </c>
      <c r="E19" s="20"/>
      <c r="H19" s="25" t="str">
        <f t="shared" si="0"/>
        <v>Eduard – Perković – OK Bjelovar</v>
      </c>
      <c r="J19" s="25" t="str">
        <f t="shared" si="1"/>
        <v>Eduard – Perković – OK Bjelovar</v>
      </c>
      <c r="L19" s="25" t="str">
        <f t="shared" si="2"/>
        <v>Eduard – Perković</v>
      </c>
    </row>
    <row r="20" spans="2:12" x14ac:dyDescent="0.25">
      <c r="B20" s="18" t="s">
        <v>219</v>
      </c>
      <c r="C20" s="19" t="s">
        <v>247</v>
      </c>
      <c r="D20" s="19" t="s">
        <v>118</v>
      </c>
      <c r="E20" s="20" t="s">
        <v>248</v>
      </c>
      <c r="H20" s="25" t="str">
        <f t="shared" si="0"/>
        <v>Petra – Plevnik – OK Bjelovar – Ž21B</v>
      </c>
      <c r="J20" s="25" t="str">
        <f t="shared" si="1"/>
        <v>Petra – Plevnik – OK Bjelovar</v>
      </c>
      <c r="L20" s="25" t="str">
        <f t="shared" si="2"/>
        <v>Petra – Plevnik</v>
      </c>
    </row>
    <row r="21" spans="2:12" x14ac:dyDescent="0.25">
      <c r="B21" s="18" t="s">
        <v>185</v>
      </c>
      <c r="C21" s="19" t="s">
        <v>360</v>
      </c>
      <c r="D21" s="19" t="s">
        <v>118</v>
      </c>
      <c r="E21" s="20" t="s">
        <v>168</v>
      </c>
      <c r="H21" s="25" t="str">
        <f t="shared" si="0"/>
        <v>Milan – Radočaj – OK Bjelovar – M55</v>
      </c>
      <c r="J21" s="25" t="str">
        <f t="shared" si="1"/>
        <v>Milan – Radočaj – OK Bjelovar</v>
      </c>
      <c r="L21" s="25" t="str">
        <f t="shared" si="2"/>
        <v>Milan – Radočaj</v>
      </c>
    </row>
    <row r="22" spans="2:12" x14ac:dyDescent="0.25">
      <c r="B22" s="18" t="s">
        <v>315</v>
      </c>
      <c r="C22" s="19" t="s">
        <v>360</v>
      </c>
      <c r="D22" s="19" t="s">
        <v>118</v>
      </c>
      <c r="E22" s="20" t="s">
        <v>322</v>
      </c>
      <c r="H22" s="25" t="str">
        <f t="shared" si="0"/>
        <v>Sanja – Radočaj – OK Bjelovar – Ž55</v>
      </c>
      <c r="J22" s="25" t="str">
        <f t="shared" si="1"/>
        <v>Sanja – Radočaj – OK Bjelovar</v>
      </c>
      <c r="L22" s="25" t="str">
        <f t="shared" si="2"/>
        <v>Sanja – Radočaj</v>
      </c>
    </row>
    <row r="23" spans="2:12" x14ac:dyDescent="0.25">
      <c r="B23" s="18" t="s">
        <v>83</v>
      </c>
      <c r="C23" s="19" t="s">
        <v>155</v>
      </c>
      <c r="D23" s="19" t="s">
        <v>118</v>
      </c>
      <c r="E23" s="20" t="s">
        <v>142</v>
      </c>
      <c r="H23" s="25" t="str">
        <f t="shared" si="0"/>
        <v>Domagoj – Šantić – OK Bjelovar – M45</v>
      </c>
      <c r="J23" s="25" t="str">
        <f t="shared" si="1"/>
        <v>Domagoj – Šantić – OK Bjelovar</v>
      </c>
      <c r="L23" s="25" t="str">
        <f t="shared" si="2"/>
        <v>Domagoj – Šantić</v>
      </c>
    </row>
    <row r="24" spans="2:12" x14ac:dyDescent="0.25">
      <c r="B24" s="18" t="s">
        <v>199</v>
      </c>
      <c r="C24" s="19" t="s">
        <v>155</v>
      </c>
      <c r="D24" s="19" t="s">
        <v>118</v>
      </c>
      <c r="E24" s="20" t="s">
        <v>197</v>
      </c>
      <c r="H24" s="25" t="str">
        <f t="shared" si="0"/>
        <v>Gloria – Šantić – OK Bjelovar – Ž12</v>
      </c>
      <c r="J24" s="25" t="str">
        <f t="shared" si="1"/>
        <v>Gloria – Šantić – OK Bjelovar</v>
      </c>
      <c r="L24" s="25" t="str">
        <f t="shared" si="2"/>
        <v>Gloria – Šantić</v>
      </c>
    </row>
    <row r="25" spans="2:12" x14ac:dyDescent="0.25">
      <c r="B25" s="18" t="s">
        <v>273</v>
      </c>
      <c r="C25" s="19" t="s">
        <v>155</v>
      </c>
      <c r="D25" s="19" t="s">
        <v>118</v>
      </c>
      <c r="E25" s="20" t="s">
        <v>270</v>
      </c>
      <c r="H25" s="25" t="str">
        <f t="shared" si="0"/>
        <v>Nikolina – Šantić – OK Bjelovar – Ž35</v>
      </c>
      <c r="J25" s="25" t="str">
        <f t="shared" si="1"/>
        <v>Nikolina – Šantić – OK Bjelovar</v>
      </c>
      <c r="L25" s="25" t="str">
        <f t="shared" si="2"/>
        <v>Nikolina – Šantić</v>
      </c>
    </row>
    <row r="26" spans="2:12" x14ac:dyDescent="0.25">
      <c r="B26" s="18" t="s">
        <v>201</v>
      </c>
      <c r="C26" s="19" t="s">
        <v>155</v>
      </c>
      <c r="D26" s="19" t="s">
        <v>118</v>
      </c>
      <c r="E26" s="20" t="s">
        <v>197</v>
      </c>
      <c r="H26" s="25" t="str">
        <f t="shared" si="0"/>
        <v>Veronika – Šantić – OK Bjelovar – Ž12</v>
      </c>
      <c r="J26" s="25" t="str">
        <f t="shared" si="1"/>
        <v>Veronika – Šantić – OK Bjelovar</v>
      </c>
      <c r="L26" s="25" t="str">
        <f t="shared" si="2"/>
        <v>Veronika – Šantić</v>
      </c>
    </row>
    <row r="27" spans="2:12" x14ac:dyDescent="0.25">
      <c r="B27" s="18" t="s">
        <v>206</v>
      </c>
      <c r="C27" s="19" t="s">
        <v>155</v>
      </c>
      <c r="D27" s="19" t="s">
        <v>118</v>
      </c>
      <c r="E27" s="20" t="s">
        <v>197</v>
      </c>
      <c r="H27" s="25" t="str">
        <f t="shared" si="0"/>
        <v>Viktoria – Šantić – OK Bjelovar – Ž12</v>
      </c>
      <c r="J27" s="25" t="str">
        <f t="shared" si="1"/>
        <v>Viktoria – Šantić – OK Bjelovar</v>
      </c>
      <c r="L27" s="25" t="str">
        <f t="shared" si="2"/>
        <v>Viktoria – Šantić</v>
      </c>
    </row>
    <row r="28" spans="2:12" x14ac:dyDescent="0.25">
      <c r="B28" s="18" t="s">
        <v>329</v>
      </c>
      <c r="C28" s="19" t="s">
        <v>174</v>
      </c>
      <c r="D28" s="19" t="s">
        <v>118</v>
      </c>
      <c r="E28" s="20" t="s">
        <v>322</v>
      </c>
      <c r="H28" s="25" t="str">
        <f t="shared" si="0"/>
        <v>Alida – Sokolović – OK Bjelovar – Ž55</v>
      </c>
      <c r="J28" s="25" t="str">
        <f t="shared" si="1"/>
        <v>Alida – Sokolović – OK Bjelovar</v>
      </c>
      <c r="L28" s="25" t="str">
        <f t="shared" si="2"/>
        <v>Alida – Sokolović</v>
      </c>
    </row>
    <row r="29" spans="2:12" x14ac:dyDescent="0.25">
      <c r="B29" s="18" t="s">
        <v>361</v>
      </c>
      <c r="C29" s="19" t="s">
        <v>174</v>
      </c>
      <c r="D29" s="19" t="s">
        <v>118</v>
      </c>
      <c r="E29" s="20"/>
      <c r="H29" s="25" t="str">
        <f t="shared" si="0"/>
        <v>Hana – Sokolović – OK Bjelovar</v>
      </c>
      <c r="J29" s="25" t="str">
        <f t="shared" si="1"/>
        <v>Hana – Sokolović – OK Bjelovar</v>
      </c>
      <c r="L29" s="25" t="str">
        <f t="shared" si="2"/>
        <v>Hana – Sokolović</v>
      </c>
    </row>
    <row r="30" spans="2:12" x14ac:dyDescent="0.25">
      <c r="B30" s="18" t="s">
        <v>175</v>
      </c>
      <c r="C30" s="19" t="s">
        <v>174</v>
      </c>
      <c r="D30" s="19" t="s">
        <v>118</v>
      </c>
      <c r="E30" s="20" t="s">
        <v>168</v>
      </c>
      <c r="H30" s="25" t="str">
        <f t="shared" si="0"/>
        <v>Slobodan – Sokolović – OK Bjelovar – M55</v>
      </c>
      <c r="J30" s="25" t="str">
        <f t="shared" si="1"/>
        <v>Slobodan – Sokolović – OK Bjelovar</v>
      </c>
      <c r="L30" s="25" t="str">
        <f t="shared" si="2"/>
        <v>Slobodan – Sokolović</v>
      </c>
    </row>
    <row r="31" spans="2:12" x14ac:dyDescent="0.25">
      <c r="B31" s="18" t="s">
        <v>167</v>
      </c>
      <c r="C31" s="19" t="s">
        <v>166</v>
      </c>
      <c r="D31" s="19" t="s">
        <v>118</v>
      </c>
      <c r="E31" s="20"/>
      <c r="H31" s="25" t="str">
        <f t="shared" si="0"/>
        <v>Miodrag – Truhlaž – OK Bjelovar</v>
      </c>
      <c r="J31" s="25" t="str">
        <f t="shared" si="1"/>
        <v>Miodrag – Truhlaž – OK Bjelovar</v>
      </c>
      <c r="L31" s="25" t="str">
        <f t="shared" si="2"/>
        <v>Miodrag – Truhlaž</v>
      </c>
    </row>
    <row r="32" spans="2:12" x14ac:dyDescent="0.25">
      <c r="B32" s="18" t="s">
        <v>127</v>
      </c>
      <c r="C32" s="19" t="s">
        <v>362</v>
      </c>
      <c r="D32" s="19" t="s">
        <v>30</v>
      </c>
      <c r="E32" s="20"/>
      <c r="H32" s="25" t="str">
        <f t="shared" si="0"/>
        <v>Franjo – Benjak – OK Ivan Merz</v>
      </c>
      <c r="J32" s="25" t="str">
        <f t="shared" si="1"/>
        <v>Franjo – Benjak – OK Ivan Merz</v>
      </c>
      <c r="L32" s="25" t="str">
        <f t="shared" si="2"/>
        <v>Franjo – Benjak</v>
      </c>
    </row>
    <row r="33" spans="2:12" x14ac:dyDescent="0.25">
      <c r="B33" s="18" t="s">
        <v>363</v>
      </c>
      <c r="C33" s="19" t="s">
        <v>364</v>
      </c>
      <c r="D33" s="19" t="s">
        <v>30</v>
      </c>
      <c r="E33" s="20" t="s">
        <v>197</v>
      </c>
      <c r="H33" s="25" t="str">
        <f t="shared" si="0"/>
        <v>Elizabeta – Bilić – OK Ivan Merz – Ž12</v>
      </c>
      <c r="J33" s="25" t="str">
        <f t="shared" si="1"/>
        <v>Elizabeta – Bilić – OK Ivan Merz</v>
      </c>
      <c r="L33" s="25" t="str">
        <f t="shared" si="2"/>
        <v>Elizabeta – Bilić</v>
      </c>
    </row>
    <row r="34" spans="2:12" x14ac:dyDescent="0.25">
      <c r="B34" s="18" t="s">
        <v>58</v>
      </c>
      <c r="C34" s="19" t="s">
        <v>364</v>
      </c>
      <c r="D34" s="19" t="s">
        <v>30</v>
      </c>
      <c r="E34" s="20" t="s">
        <v>142</v>
      </c>
      <c r="H34" s="25" t="str">
        <f t="shared" si="0"/>
        <v>Ivan – Bilić – OK Ivan Merz – M45</v>
      </c>
      <c r="J34" s="25" t="str">
        <f t="shared" si="1"/>
        <v>Ivan – Bilić – OK Ivan Merz</v>
      </c>
      <c r="L34" s="25" t="str">
        <f t="shared" si="2"/>
        <v>Ivan – Bilić</v>
      </c>
    </row>
    <row r="35" spans="2:12" x14ac:dyDescent="0.25">
      <c r="B35" s="18" t="s">
        <v>41</v>
      </c>
      <c r="C35" s="19" t="s">
        <v>365</v>
      </c>
      <c r="D35" s="19" t="s">
        <v>30</v>
      </c>
      <c r="E35" s="20" t="s">
        <v>28</v>
      </c>
      <c r="H35" s="25" t="str">
        <f t="shared" si="0"/>
        <v>Jakov – Boban – OK Ivan Merz – M14</v>
      </c>
      <c r="J35" s="25" t="str">
        <f t="shared" si="1"/>
        <v>Jakov – Boban – OK Ivan Merz</v>
      </c>
      <c r="L35" s="25" t="str">
        <f t="shared" si="2"/>
        <v>Jakov – Boban</v>
      </c>
    </row>
    <row r="36" spans="2:12" x14ac:dyDescent="0.25">
      <c r="B36" s="18" t="s">
        <v>171</v>
      </c>
      <c r="C36" s="19" t="s">
        <v>365</v>
      </c>
      <c r="D36" s="19" t="s">
        <v>30</v>
      </c>
      <c r="E36" s="20" t="s">
        <v>168</v>
      </c>
      <c r="H36" s="25" t="str">
        <f t="shared" si="0"/>
        <v>Mile – Boban – OK Ivan Merz – M55</v>
      </c>
      <c r="J36" s="25" t="str">
        <f t="shared" si="1"/>
        <v>Mile – Boban – OK Ivan Merz</v>
      </c>
      <c r="L36" s="25" t="str">
        <f t="shared" si="2"/>
        <v>Mile – Boban</v>
      </c>
    </row>
    <row r="37" spans="2:12" x14ac:dyDescent="0.25">
      <c r="B37" s="18" t="s">
        <v>366</v>
      </c>
      <c r="C37" s="19" t="s">
        <v>365</v>
      </c>
      <c r="D37" s="19" t="s">
        <v>30</v>
      </c>
      <c r="E37" s="20" t="s">
        <v>304</v>
      </c>
      <c r="H37" s="25" t="str">
        <f t="shared" si="0"/>
        <v>Mirta – Boban – OK Ivan Merz – Ž45</v>
      </c>
      <c r="J37" s="25" t="str">
        <f t="shared" si="1"/>
        <v>Mirta – Boban – OK Ivan Merz</v>
      </c>
      <c r="L37" s="25" t="str">
        <f t="shared" si="2"/>
        <v>Mirta – Boban</v>
      </c>
    </row>
    <row r="38" spans="2:12" x14ac:dyDescent="0.25">
      <c r="B38" s="18" t="s">
        <v>367</v>
      </c>
      <c r="C38" s="19" t="s">
        <v>365</v>
      </c>
      <c r="D38" s="19" t="s">
        <v>30</v>
      </c>
      <c r="E38" s="20" t="s">
        <v>229</v>
      </c>
      <c r="H38" s="25" t="str">
        <f t="shared" si="0"/>
        <v>Rea – Boban – OK Ivan Merz – Ž20</v>
      </c>
      <c r="J38" s="25" t="str">
        <f t="shared" si="1"/>
        <v>Rea – Boban – OK Ivan Merz</v>
      </c>
      <c r="L38" s="25" t="str">
        <f t="shared" si="2"/>
        <v>Rea – Boban</v>
      </c>
    </row>
    <row r="39" spans="2:12" x14ac:dyDescent="0.25">
      <c r="B39" s="18" t="s">
        <v>282</v>
      </c>
      <c r="C39" s="19" t="s">
        <v>368</v>
      </c>
      <c r="D39" s="19" t="s">
        <v>30</v>
      </c>
      <c r="E39" s="20"/>
      <c r="H39" s="25" t="str">
        <f t="shared" si="0"/>
        <v>Irena – Detić – OK Ivan Merz</v>
      </c>
      <c r="J39" s="25" t="str">
        <f t="shared" si="1"/>
        <v>Irena – Detić – OK Ivan Merz</v>
      </c>
      <c r="L39" s="25" t="str">
        <f t="shared" si="2"/>
        <v>Irena – Detić</v>
      </c>
    </row>
    <row r="40" spans="2:12" x14ac:dyDescent="0.25">
      <c r="B40" s="18" t="s">
        <v>242</v>
      </c>
      <c r="C40" s="19" t="s">
        <v>29</v>
      </c>
      <c r="D40" s="19" t="s">
        <v>30</v>
      </c>
      <c r="E40" s="20" t="s">
        <v>220</v>
      </c>
      <c r="H40" s="25" t="str">
        <f t="shared" si="0"/>
        <v>Jelena – Gojmerac – OK Ivan Merz – Ž16</v>
      </c>
      <c r="J40" s="25" t="str">
        <f t="shared" si="1"/>
        <v>Jelena – Gojmerac – OK Ivan Merz</v>
      </c>
      <c r="L40" s="25" t="str">
        <f t="shared" si="2"/>
        <v>Jelena – Gojmerac</v>
      </c>
    </row>
    <row r="41" spans="2:12" x14ac:dyDescent="0.25">
      <c r="B41" s="18" t="s">
        <v>198</v>
      </c>
      <c r="C41" s="19" t="s">
        <v>29</v>
      </c>
      <c r="D41" s="19" t="s">
        <v>30</v>
      </c>
      <c r="E41" s="20" t="s">
        <v>229</v>
      </c>
      <c r="H41" s="25" t="str">
        <f t="shared" si="0"/>
        <v>Lucija – Gojmerac – OK Ivan Merz – Ž20</v>
      </c>
      <c r="J41" s="25" t="str">
        <f t="shared" si="1"/>
        <v>Lucija – Gojmerac – OK Ivan Merz</v>
      </c>
      <c r="L41" s="25" t="str">
        <f t="shared" si="2"/>
        <v>Lucija – Gojmerac</v>
      </c>
    </row>
    <row r="42" spans="2:12" x14ac:dyDescent="0.25">
      <c r="B42" s="18" t="s">
        <v>24</v>
      </c>
      <c r="C42" s="19" t="s">
        <v>29</v>
      </c>
      <c r="D42" s="19" t="s">
        <v>30</v>
      </c>
      <c r="E42" s="20" t="s">
        <v>28</v>
      </c>
      <c r="H42" s="25" t="str">
        <f t="shared" si="0"/>
        <v>Luka – Gojmerac – OK Ivan Merz – M14</v>
      </c>
      <c r="J42" s="25" t="str">
        <f t="shared" si="1"/>
        <v>Luka – Gojmerac – OK Ivan Merz</v>
      </c>
      <c r="L42" s="25" t="str">
        <f t="shared" si="2"/>
        <v>Luka – Gojmerac</v>
      </c>
    </row>
    <row r="43" spans="2:12" x14ac:dyDescent="0.25">
      <c r="B43" s="18" t="s">
        <v>227</v>
      </c>
      <c r="C43" s="19" t="s">
        <v>29</v>
      </c>
      <c r="D43" s="19" t="s">
        <v>30</v>
      </c>
      <c r="E43" s="20" t="s">
        <v>229</v>
      </c>
      <c r="H43" s="25" t="str">
        <f t="shared" si="0"/>
        <v>Marta – Gojmerac – OK Ivan Merz – Ž20</v>
      </c>
      <c r="J43" s="25" t="str">
        <f t="shared" si="1"/>
        <v>Marta – Gojmerac – OK Ivan Merz</v>
      </c>
      <c r="L43" s="25" t="str">
        <f t="shared" si="2"/>
        <v>Marta – Gojmerac</v>
      </c>
    </row>
    <row r="44" spans="2:12" x14ac:dyDescent="0.25">
      <c r="B44" s="18" t="s">
        <v>250</v>
      </c>
      <c r="C44" s="19" t="s">
        <v>29</v>
      </c>
      <c r="D44" s="19" t="s">
        <v>30</v>
      </c>
      <c r="E44" s="20" t="s">
        <v>304</v>
      </c>
      <c r="H44" s="25" t="str">
        <f t="shared" si="0"/>
        <v>Mirjana – Gojmerac – OK Ivan Merz – Ž45</v>
      </c>
      <c r="J44" s="25" t="str">
        <f t="shared" si="1"/>
        <v>Mirjana – Gojmerac – OK Ivan Merz</v>
      </c>
      <c r="L44" s="25" t="str">
        <f t="shared" si="2"/>
        <v>Mirjana – Gojmerac</v>
      </c>
    </row>
    <row r="45" spans="2:12" x14ac:dyDescent="0.25">
      <c r="B45" s="18" t="s">
        <v>115</v>
      </c>
      <c r="C45" s="19" t="s">
        <v>29</v>
      </c>
      <c r="D45" s="19" t="s">
        <v>30</v>
      </c>
      <c r="E45" s="20" t="s">
        <v>92</v>
      </c>
      <c r="H45" s="25" t="str">
        <f t="shared" si="0"/>
        <v>Petar – Gojmerac – OK Ivan Merz – M21B</v>
      </c>
      <c r="J45" s="25" t="str">
        <f t="shared" si="1"/>
        <v>Petar – Gojmerac – OK Ivan Merz</v>
      </c>
      <c r="L45" s="25" t="str">
        <f t="shared" si="2"/>
        <v>Petar – Gojmerac</v>
      </c>
    </row>
    <row r="46" spans="2:12" x14ac:dyDescent="0.25">
      <c r="B46" s="18" t="s">
        <v>77</v>
      </c>
      <c r="C46" s="19" t="s">
        <v>29</v>
      </c>
      <c r="D46" s="19" t="s">
        <v>30</v>
      </c>
      <c r="E46" s="20" t="s">
        <v>142</v>
      </c>
      <c r="H46" s="25" t="str">
        <f t="shared" si="0"/>
        <v>Tomislav – Gojmerac – OK Ivan Merz – M45</v>
      </c>
      <c r="J46" s="25" t="str">
        <f t="shared" si="1"/>
        <v>Tomislav – Gojmerac – OK Ivan Merz</v>
      </c>
      <c r="L46" s="25" t="str">
        <f t="shared" si="2"/>
        <v>Tomislav – Gojmerac</v>
      </c>
    </row>
    <row r="47" spans="2:12" x14ac:dyDescent="0.25">
      <c r="B47" s="18" t="s">
        <v>369</v>
      </c>
      <c r="C47" s="19" t="s">
        <v>370</v>
      </c>
      <c r="D47" s="19" t="s">
        <v>30</v>
      </c>
      <c r="E47" s="20"/>
      <c r="H47" s="25" t="str">
        <f t="shared" si="0"/>
        <v>Leon – Hlad – OK Ivan Merz</v>
      </c>
      <c r="J47" s="25" t="str">
        <f t="shared" si="1"/>
        <v>Leon – Hlad – OK Ivan Merz</v>
      </c>
      <c r="L47" s="25" t="str">
        <f t="shared" si="2"/>
        <v>Leon – Hlad</v>
      </c>
    </row>
    <row r="48" spans="2:12" x14ac:dyDescent="0.25">
      <c r="B48" s="18" t="s">
        <v>61</v>
      </c>
      <c r="C48" s="19" t="s">
        <v>370</v>
      </c>
      <c r="D48" s="19" t="s">
        <v>30</v>
      </c>
      <c r="E48" s="20"/>
      <c r="H48" s="25" t="str">
        <f t="shared" si="0"/>
        <v>Matija – Hlad – OK Ivan Merz</v>
      </c>
      <c r="J48" s="25" t="str">
        <f t="shared" si="1"/>
        <v>Matija – Hlad – OK Ivan Merz</v>
      </c>
      <c r="L48" s="25" t="str">
        <f t="shared" si="2"/>
        <v>Matija – Hlad</v>
      </c>
    </row>
    <row r="49" spans="2:12" x14ac:dyDescent="0.25">
      <c r="B49" s="18" t="s">
        <v>77</v>
      </c>
      <c r="C49" s="19" t="s">
        <v>370</v>
      </c>
      <c r="D49" s="19" t="s">
        <v>30</v>
      </c>
      <c r="E49" s="20"/>
      <c r="H49" s="25" t="str">
        <f t="shared" si="0"/>
        <v>Tomislav – Hlad – OK Ivan Merz</v>
      </c>
      <c r="J49" s="25" t="str">
        <f t="shared" si="1"/>
        <v>Tomislav – Hlad – OK Ivan Merz</v>
      </c>
      <c r="L49" s="25" t="str">
        <f t="shared" si="2"/>
        <v>Tomislav – Hlad</v>
      </c>
    </row>
    <row r="50" spans="2:12" x14ac:dyDescent="0.25">
      <c r="B50" s="18" t="s">
        <v>371</v>
      </c>
      <c r="C50" s="19" t="s">
        <v>372</v>
      </c>
      <c r="D50" s="19" t="s">
        <v>30</v>
      </c>
      <c r="E50" s="20"/>
      <c r="H50" s="25" t="str">
        <f t="shared" si="0"/>
        <v>Šimun – Ilčić – OK Ivan Merz</v>
      </c>
      <c r="J50" s="25" t="str">
        <f t="shared" si="1"/>
        <v>Šimun – Ilčić – OK Ivan Merz</v>
      </c>
      <c r="L50" s="25" t="str">
        <f t="shared" si="2"/>
        <v>Šimun – Ilčić</v>
      </c>
    </row>
    <row r="51" spans="2:12" x14ac:dyDescent="0.25">
      <c r="B51" s="18" t="s">
        <v>17</v>
      </c>
      <c r="C51" s="19" t="s">
        <v>373</v>
      </c>
      <c r="D51" s="19" t="s">
        <v>30</v>
      </c>
      <c r="E51" s="20"/>
      <c r="H51" s="25" t="str">
        <f t="shared" si="0"/>
        <v>Filip – Jurak – OK Ivan Merz</v>
      </c>
      <c r="J51" s="25" t="str">
        <f t="shared" si="1"/>
        <v>Filip – Jurak – OK Ivan Merz</v>
      </c>
      <c r="L51" s="25" t="str">
        <f t="shared" si="2"/>
        <v>Filip – Jurak</v>
      </c>
    </row>
    <row r="52" spans="2:12" x14ac:dyDescent="0.25">
      <c r="B52" s="18" t="s">
        <v>196</v>
      </c>
      <c r="C52" s="19" t="s">
        <v>230</v>
      </c>
      <c r="D52" s="19" t="s">
        <v>30</v>
      </c>
      <c r="E52" s="20" t="s">
        <v>229</v>
      </c>
      <c r="H52" s="25" t="str">
        <f t="shared" si="0"/>
        <v>Dora – Kermek – OK Ivan Merz – Ž20</v>
      </c>
      <c r="J52" s="25" t="str">
        <f t="shared" si="1"/>
        <v>Dora – Kermek – OK Ivan Merz</v>
      </c>
      <c r="L52" s="25" t="str">
        <f t="shared" si="2"/>
        <v>Dora – Kermek</v>
      </c>
    </row>
    <row r="53" spans="2:12" x14ac:dyDescent="0.25">
      <c r="B53" s="18" t="s">
        <v>374</v>
      </c>
      <c r="C53" s="19" t="s">
        <v>375</v>
      </c>
      <c r="D53" s="19" t="s">
        <v>30</v>
      </c>
      <c r="E53" s="20"/>
      <c r="H53" s="25" t="str">
        <f t="shared" si="0"/>
        <v>Marina – Kopjar – OK Ivan Merz</v>
      </c>
      <c r="J53" s="25" t="str">
        <f t="shared" si="1"/>
        <v>Marina – Kopjar – OK Ivan Merz</v>
      </c>
      <c r="L53" s="25" t="str">
        <f t="shared" si="2"/>
        <v>Marina – Kopjar</v>
      </c>
    </row>
    <row r="54" spans="2:12" x14ac:dyDescent="0.25">
      <c r="B54" s="18" t="s">
        <v>376</v>
      </c>
      <c r="C54" s="19" t="s">
        <v>377</v>
      </c>
      <c r="D54" s="19" t="s">
        <v>30</v>
      </c>
      <c r="E54" s="20"/>
      <c r="H54" s="25" t="str">
        <f t="shared" si="0"/>
        <v>Ema – Kovačić – OK Ivan Merz</v>
      </c>
      <c r="J54" s="25" t="str">
        <f t="shared" si="1"/>
        <v>Ema – Kovačić – OK Ivan Merz</v>
      </c>
      <c r="L54" s="25" t="str">
        <f t="shared" si="2"/>
        <v>Ema – Kovačić</v>
      </c>
    </row>
    <row r="55" spans="2:12" x14ac:dyDescent="0.25">
      <c r="B55" s="18" t="s">
        <v>378</v>
      </c>
      <c r="C55" s="19" t="s">
        <v>377</v>
      </c>
      <c r="D55" s="19" t="s">
        <v>30</v>
      </c>
      <c r="E55" s="20"/>
      <c r="H55" s="25" t="str">
        <f t="shared" si="0"/>
        <v>Mia – Kovačić – OK Ivan Merz</v>
      </c>
      <c r="J55" s="25" t="str">
        <f t="shared" si="1"/>
        <v>Mia – Kovačić – OK Ivan Merz</v>
      </c>
      <c r="L55" s="25" t="str">
        <f t="shared" si="2"/>
        <v>Mia – Kovačić</v>
      </c>
    </row>
    <row r="56" spans="2:12" x14ac:dyDescent="0.25">
      <c r="B56" s="18" t="s">
        <v>379</v>
      </c>
      <c r="C56" s="19" t="s">
        <v>380</v>
      </c>
      <c r="D56" s="19" t="s">
        <v>30</v>
      </c>
      <c r="E56" s="20"/>
      <c r="H56" s="25" t="str">
        <f t="shared" si="0"/>
        <v>David – Lazar – OK Ivan Merz</v>
      </c>
      <c r="J56" s="25" t="str">
        <f t="shared" si="1"/>
        <v>David – Lazar – OK Ivan Merz</v>
      </c>
      <c r="L56" s="25" t="str">
        <f t="shared" si="2"/>
        <v>David – Lazar</v>
      </c>
    </row>
    <row r="57" spans="2:12" x14ac:dyDescent="0.25">
      <c r="B57" s="18" t="s">
        <v>381</v>
      </c>
      <c r="C57" s="19" t="s">
        <v>382</v>
      </c>
      <c r="D57" s="19" t="s">
        <v>30</v>
      </c>
      <c r="E57" s="20"/>
      <c r="H57" s="25" t="str">
        <f t="shared" si="0"/>
        <v>Bruno – Marić – OK Ivan Merz</v>
      </c>
      <c r="J57" s="25" t="str">
        <f t="shared" si="1"/>
        <v>Bruno – Marić – OK Ivan Merz</v>
      </c>
      <c r="L57" s="25" t="str">
        <f t="shared" si="2"/>
        <v>Bruno – Marić</v>
      </c>
    </row>
    <row r="58" spans="2:12" x14ac:dyDescent="0.25">
      <c r="B58" s="18" t="s">
        <v>383</v>
      </c>
      <c r="C58" s="19" t="s">
        <v>384</v>
      </c>
      <c r="D58" s="19" t="s">
        <v>30</v>
      </c>
      <c r="E58" s="20"/>
      <c r="H58" s="25" t="str">
        <f t="shared" si="0"/>
        <v>Igor – Milinković – OK Ivan Merz</v>
      </c>
      <c r="J58" s="25" t="str">
        <f t="shared" si="1"/>
        <v>Igor – Milinković – OK Ivan Merz</v>
      </c>
      <c r="L58" s="25" t="str">
        <f t="shared" si="2"/>
        <v>Igor – Milinković</v>
      </c>
    </row>
    <row r="59" spans="2:12" x14ac:dyDescent="0.25">
      <c r="B59" s="18" t="s">
        <v>134</v>
      </c>
      <c r="C59" s="19" t="s">
        <v>385</v>
      </c>
      <c r="D59" s="19" t="s">
        <v>30</v>
      </c>
      <c r="E59" s="20"/>
      <c r="H59" s="25" t="str">
        <f t="shared" si="0"/>
        <v>Marko – Omazić – OK Ivan Merz</v>
      </c>
      <c r="J59" s="25" t="str">
        <f t="shared" si="1"/>
        <v>Marko – Omazić – OK Ivan Merz</v>
      </c>
      <c r="L59" s="25" t="str">
        <f t="shared" si="2"/>
        <v>Marko – Omazić</v>
      </c>
    </row>
    <row r="60" spans="2:12" x14ac:dyDescent="0.25">
      <c r="B60" s="18" t="s">
        <v>227</v>
      </c>
      <c r="C60" s="19" t="s">
        <v>386</v>
      </c>
      <c r="D60" s="19" t="s">
        <v>30</v>
      </c>
      <c r="E60" s="20"/>
      <c r="H60" s="25" t="str">
        <f t="shared" si="0"/>
        <v>Marta – Petak – OK Ivan Merz</v>
      </c>
      <c r="J60" s="25" t="str">
        <f t="shared" si="1"/>
        <v>Marta – Petak – OK Ivan Merz</v>
      </c>
      <c r="L60" s="25" t="str">
        <f t="shared" si="2"/>
        <v>Marta – Petak</v>
      </c>
    </row>
    <row r="61" spans="2:12" x14ac:dyDescent="0.25">
      <c r="B61" s="18" t="s">
        <v>70</v>
      </c>
      <c r="C61" s="19" t="s">
        <v>387</v>
      </c>
      <c r="D61" s="19" t="s">
        <v>30</v>
      </c>
      <c r="E61" s="20"/>
      <c r="H61" s="25" t="str">
        <f t="shared" si="0"/>
        <v>Damir – Popović – OK Ivan Merz</v>
      </c>
      <c r="J61" s="25" t="str">
        <f t="shared" si="1"/>
        <v>Damir – Popović – OK Ivan Merz</v>
      </c>
      <c r="L61" s="25" t="str">
        <f t="shared" si="2"/>
        <v>Damir – Popović</v>
      </c>
    </row>
    <row r="62" spans="2:12" x14ac:dyDescent="0.25">
      <c r="B62" s="18" t="s">
        <v>179</v>
      </c>
      <c r="C62" s="19" t="s">
        <v>388</v>
      </c>
      <c r="D62" s="19" t="s">
        <v>30</v>
      </c>
      <c r="E62" s="20"/>
      <c r="H62" s="25" t="str">
        <f t="shared" si="0"/>
        <v>Miroslav – Priher – OK Ivan Merz</v>
      </c>
      <c r="J62" s="25" t="str">
        <f t="shared" si="1"/>
        <v>Miroslav – Priher – OK Ivan Merz</v>
      </c>
      <c r="L62" s="25" t="str">
        <f t="shared" si="2"/>
        <v>Miroslav – Priher</v>
      </c>
    </row>
    <row r="63" spans="2:12" x14ac:dyDescent="0.25">
      <c r="B63" s="18" t="s">
        <v>389</v>
      </c>
      <c r="C63" s="19" t="s">
        <v>390</v>
      </c>
      <c r="D63" s="19" t="s">
        <v>30</v>
      </c>
      <c r="E63" s="20"/>
      <c r="H63" s="25" t="str">
        <f t="shared" si="0"/>
        <v>Mislav – Radovanović – OK Ivan Merz</v>
      </c>
      <c r="J63" s="25" t="str">
        <f t="shared" si="1"/>
        <v>Mislav – Radovanović – OK Ivan Merz</v>
      </c>
      <c r="L63" s="25" t="str">
        <f t="shared" si="2"/>
        <v>Mislav – Radovanović</v>
      </c>
    </row>
    <row r="64" spans="2:12" x14ac:dyDescent="0.25">
      <c r="B64" s="18" t="s">
        <v>391</v>
      </c>
      <c r="C64" s="19" t="s">
        <v>390</v>
      </c>
      <c r="D64" s="19" t="s">
        <v>30</v>
      </c>
      <c r="E64" s="20"/>
      <c r="H64" s="25" t="str">
        <f t="shared" si="0"/>
        <v>Vanja – Radovanović – OK Ivan Merz</v>
      </c>
      <c r="J64" s="25" t="str">
        <f t="shared" si="1"/>
        <v>Vanja – Radovanović – OK Ivan Merz</v>
      </c>
      <c r="L64" s="25" t="str">
        <f t="shared" si="2"/>
        <v>Vanja – Radovanović</v>
      </c>
    </row>
    <row r="65" spans="2:12" x14ac:dyDescent="0.25">
      <c r="B65" s="18" t="s">
        <v>392</v>
      </c>
      <c r="C65" s="19" t="s">
        <v>390</v>
      </c>
      <c r="D65" s="19" t="s">
        <v>30</v>
      </c>
      <c r="E65" s="20"/>
      <c r="H65" s="25" t="str">
        <f t="shared" si="0"/>
        <v>Žarko – Radovanović – OK Ivan Merz</v>
      </c>
      <c r="J65" s="25" t="str">
        <f t="shared" si="1"/>
        <v>Žarko – Radovanović – OK Ivan Merz</v>
      </c>
      <c r="L65" s="25" t="str">
        <f t="shared" si="2"/>
        <v>Žarko – Radovanović</v>
      </c>
    </row>
    <row r="66" spans="2:12" x14ac:dyDescent="0.25">
      <c r="B66" s="18" t="s">
        <v>292</v>
      </c>
      <c r="C66" s="19" t="s">
        <v>187</v>
      </c>
      <c r="D66" s="19" t="s">
        <v>30</v>
      </c>
      <c r="E66" s="20"/>
      <c r="H66" s="25" t="str">
        <f t="shared" si="0"/>
        <v>Maja – Srebačić – OK Ivan Merz</v>
      </c>
      <c r="J66" s="25" t="str">
        <f t="shared" si="1"/>
        <v>Maja – Srebačić – OK Ivan Merz</v>
      </c>
      <c r="L66" s="25" t="str">
        <f t="shared" si="2"/>
        <v>Maja – Srebačić</v>
      </c>
    </row>
    <row r="67" spans="2:12" x14ac:dyDescent="0.25">
      <c r="B67" s="18" t="s">
        <v>103</v>
      </c>
      <c r="C67" s="19" t="s">
        <v>67</v>
      </c>
      <c r="D67" s="19" t="s">
        <v>30</v>
      </c>
      <c r="E67" s="20" t="s">
        <v>168</v>
      </c>
      <c r="H67" s="25" t="str">
        <f t="shared" si="0"/>
        <v>Dario – Štambuk – OK Ivan Merz – M55</v>
      </c>
      <c r="J67" s="25" t="str">
        <f t="shared" si="1"/>
        <v>Dario – Štambuk – OK Ivan Merz</v>
      </c>
      <c r="L67" s="25" t="str">
        <f t="shared" si="2"/>
        <v>Dario – Štambuk</v>
      </c>
    </row>
    <row r="68" spans="2:12" x14ac:dyDescent="0.25">
      <c r="B68" s="18" t="s">
        <v>218</v>
      </c>
      <c r="C68" s="19" t="s">
        <v>67</v>
      </c>
      <c r="D68" s="19" t="s">
        <v>30</v>
      </c>
      <c r="E68" s="20" t="s">
        <v>220</v>
      </c>
      <c r="H68" s="25" t="str">
        <f t="shared" si="0"/>
        <v>Lucija Marijela – Štambuk – OK Ivan Merz – Ž16</v>
      </c>
      <c r="J68" s="25" t="str">
        <f t="shared" si="1"/>
        <v>Lucija Marijela – Štambuk – OK Ivan Merz</v>
      </c>
      <c r="L68" s="25" t="str">
        <f t="shared" si="2"/>
        <v>Lucija Marijela – Štambuk</v>
      </c>
    </row>
    <row r="69" spans="2:12" x14ac:dyDescent="0.25">
      <c r="B69" s="18" t="s">
        <v>307</v>
      </c>
      <c r="C69" s="19" t="s">
        <v>67</v>
      </c>
      <c r="D69" s="19" t="s">
        <v>30</v>
      </c>
      <c r="E69" s="20" t="s">
        <v>248</v>
      </c>
      <c r="H69" s="25" t="str">
        <f t="shared" ref="H69:H132" si="3">IF(B69="","",B69) &amp; IF(C69="",""," – " &amp; C69) &amp; IF(D69="",""," – " &amp; D69) &amp; IF(E69="",""," – " &amp; E69)</f>
        <v>Marija – Štambuk – OK Ivan Merz – Ž21B</v>
      </c>
      <c r="J69" s="25" t="str">
        <f t="shared" ref="J69:J132" si="4">IF(B69="","",B69) &amp; IF(C69="",""," – " &amp; C69) &amp; IF(D69="",""," – " &amp; D69)</f>
        <v>Marija – Štambuk – OK Ivan Merz</v>
      </c>
      <c r="L69" s="25" t="str">
        <f t="shared" ref="L69:L132" si="5">IF(B69="","",B69) &amp; IF(C69="",""," – " &amp; C69)</f>
        <v>Marija – Štambuk</v>
      </c>
    </row>
    <row r="70" spans="2:12" x14ac:dyDescent="0.25">
      <c r="B70" s="18" t="s">
        <v>348</v>
      </c>
      <c r="C70" s="19" t="s">
        <v>67</v>
      </c>
      <c r="D70" s="19" t="s">
        <v>30</v>
      </c>
      <c r="E70" s="20" t="s">
        <v>62</v>
      </c>
      <c r="H70" s="25" t="str">
        <f t="shared" si="3"/>
        <v>Matej – Štambuk – OK Ivan Merz – M21A</v>
      </c>
      <c r="J70" s="25" t="str">
        <f t="shared" si="4"/>
        <v>Matej – Štambuk – OK Ivan Merz</v>
      </c>
      <c r="L70" s="25" t="str">
        <f t="shared" si="5"/>
        <v>Matej – Štambuk</v>
      </c>
    </row>
    <row r="71" spans="2:12" x14ac:dyDescent="0.25">
      <c r="B71" s="18" t="s">
        <v>221</v>
      </c>
      <c r="C71" s="19" t="s">
        <v>67</v>
      </c>
      <c r="D71" s="19" t="s">
        <v>30</v>
      </c>
      <c r="E71" s="20" t="s">
        <v>229</v>
      </c>
      <c r="H71" s="25" t="str">
        <f t="shared" si="3"/>
        <v>Zdenka Petra – Štambuk – OK Ivan Merz – Ž20</v>
      </c>
      <c r="J71" s="25" t="str">
        <f t="shared" si="4"/>
        <v>Zdenka Petra – Štambuk – OK Ivan Merz</v>
      </c>
      <c r="L71" s="25" t="str">
        <f t="shared" si="5"/>
        <v>Zdenka Petra – Štambuk</v>
      </c>
    </row>
    <row r="72" spans="2:12" x14ac:dyDescent="0.25">
      <c r="B72" s="18" t="s">
        <v>189</v>
      </c>
      <c r="C72" s="19" t="s">
        <v>393</v>
      </c>
      <c r="D72" s="19" t="s">
        <v>30</v>
      </c>
      <c r="E72" s="20" t="s">
        <v>304</v>
      </c>
      <c r="H72" s="25" t="str">
        <f t="shared" si="3"/>
        <v>Senija – Zadravec-Kermek – OK Ivan Merz – Ž45</v>
      </c>
      <c r="J72" s="25" t="str">
        <f t="shared" si="4"/>
        <v>Senija – Zadravec-Kermek – OK Ivan Merz</v>
      </c>
      <c r="L72" s="25" t="str">
        <f t="shared" si="5"/>
        <v>Senija – Zadravec-Kermek</v>
      </c>
    </row>
    <row r="73" spans="2:12" x14ac:dyDescent="0.25">
      <c r="B73" s="18" t="s">
        <v>303</v>
      </c>
      <c r="C73" s="19" t="s">
        <v>302</v>
      </c>
      <c r="D73" s="19" t="s">
        <v>11</v>
      </c>
      <c r="E73" s="20" t="s">
        <v>304</v>
      </c>
      <c r="H73" s="25" t="str">
        <f t="shared" si="3"/>
        <v>Gabrijela – Baburek – OK Japetić – Ž45</v>
      </c>
      <c r="J73" s="25" t="str">
        <f t="shared" si="4"/>
        <v>Gabrijela – Baburek – OK Japetić</v>
      </c>
      <c r="L73" s="25" t="str">
        <f t="shared" si="5"/>
        <v>Gabrijela – Baburek</v>
      </c>
    </row>
    <row r="74" spans="2:12" x14ac:dyDescent="0.25">
      <c r="B74" s="18" t="s">
        <v>236</v>
      </c>
      <c r="C74" s="19" t="s">
        <v>394</v>
      </c>
      <c r="D74" s="19" t="s">
        <v>11</v>
      </c>
      <c r="E74" s="20" t="s">
        <v>197</v>
      </c>
      <c r="H74" s="25" t="str">
        <f t="shared" si="3"/>
        <v>Tena – Bartaković – OK Japetić – Ž12</v>
      </c>
      <c r="J74" s="25" t="str">
        <f t="shared" si="4"/>
        <v>Tena – Bartaković – OK Japetić</v>
      </c>
      <c r="L74" s="25" t="str">
        <f t="shared" si="5"/>
        <v>Tena – Bartaković</v>
      </c>
    </row>
    <row r="75" spans="2:12" x14ac:dyDescent="0.25">
      <c r="B75" s="18" t="s">
        <v>10</v>
      </c>
      <c r="C75" s="19" t="s">
        <v>395</v>
      </c>
      <c r="D75" s="19" t="s">
        <v>11</v>
      </c>
      <c r="E75" s="20" t="s">
        <v>5</v>
      </c>
      <c r="H75" s="25" t="str">
        <f t="shared" si="3"/>
        <v>Lovro – Berečki – OK Japetić – M12</v>
      </c>
      <c r="J75" s="25" t="str">
        <f t="shared" si="4"/>
        <v>Lovro – Berečki – OK Japetić</v>
      </c>
      <c r="L75" s="25" t="str">
        <f t="shared" si="5"/>
        <v>Lovro – Berečki</v>
      </c>
    </row>
    <row r="76" spans="2:12" x14ac:dyDescent="0.25">
      <c r="B76" s="18" t="s">
        <v>396</v>
      </c>
      <c r="C76" s="19" t="s">
        <v>397</v>
      </c>
      <c r="D76" s="19" t="s">
        <v>11</v>
      </c>
      <c r="E76" s="20" t="s">
        <v>197</v>
      </c>
      <c r="H76" s="25" t="str">
        <f t="shared" si="3"/>
        <v>Lea – Bošnjak – OK Japetić – Ž12</v>
      </c>
      <c r="J76" s="25" t="str">
        <f t="shared" si="4"/>
        <v>Lea – Bošnjak – OK Japetić</v>
      </c>
      <c r="L76" s="25" t="str">
        <f t="shared" si="5"/>
        <v>Lea – Bošnjak</v>
      </c>
    </row>
    <row r="77" spans="2:12" x14ac:dyDescent="0.25">
      <c r="B77" s="18" t="s">
        <v>193</v>
      </c>
      <c r="C77" s="19" t="s">
        <v>126</v>
      </c>
      <c r="D77" s="19" t="s">
        <v>11</v>
      </c>
      <c r="E77" s="20" t="s">
        <v>197</v>
      </c>
      <c r="H77" s="25" t="str">
        <f t="shared" si="3"/>
        <v>Ana – Budi – OK Japetić – Ž12</v>
      </c>
      <c r="J77" s="25" t="str">
        <f t="shared" si="4"/>
        <v>Ana – Budi – OK Japetić</v>
      </c>
      <c r="L77" s="25" t="str">
        <f t="shared" si="5"/>
        <v>Ana – Budi</v>
      </c>
    </row>
    <row r="78" spans="2:12" x14ac:dyDescent="0.25">
      <c r="B78" s="18" t="s">
        <v>127</v>
      </c>
      <c r="C78" s="19" t="s">
        <v>126</v>
      </c>
      <c r="D78" s="19" t="s">
        <v>11</v>
      </c>
      <c r="E78" s="20" t="s">
        <v>116</v>
      </c>
      <c r="H78" s="25" t="str">
        <f t="shared" si="3"/>
        <v>Franjo – Budi – OK Japetić – M35</v>
      </c>
      <c r="J78" s="25" t="str">
        <f t="shared" si="4"/>
        <v>Franjo – Budi – OK Japetić</v>
      </c>
      <c r="L78" s="25" t="str">
        <f t="shared" si="5"/>
        <v>Franjo – Budi</v>
      </c>
    </row>
    <row r="79" spans="2:12" x14ac:dyDescent="0.25">
      <c r="B79" s="18" t="s">
        <v>398</v>
      </c>
      <c r="C79" s="19" t="s">
        <v>399</v>
      </c>
      <c r="D79" s="19" t="s">
        <v>11</v>
      </c>
      <c r="E79" s="20"/>
      <c r="H79" s="25" t="str">
        <f t="shared" si="3"/>
        <v>Ivano – Črep – OK Japetić</v>
      </c>
      <c r="J79" s="25" t="str">
        <f t="shared" si="4"/>
        <v>Ivano – Črep – OK Japetić</v>
      </c>
      <c r="L79" s="25" t="str">
        <f t="shared" si="5"/>
        <v>Ivano – Črep</v>
      </c>
    </row>
    <row r="80" spans="2:12" x14ac:dyDescent="0.25">
      <c r="B80" s="18" t="s">
        <v>17</v>
      </c>
      <c r="C80" s="19" t="s">
        <v>87</v>
      </c>
      <c r="D80" s="19" t="s">
        <v>11</v>
      </c>
      <c r="E80" s="20" t="s">
        <v>62</v>
      </c>
      <c r="H80" s="25" t="str">
        <f t="shared" si="3"/>
        <v>Filip – Cvetković – OK Japetić – M21A</v>
      </c>
      <c r="J80" s="25" t="str">
        <f t="shared" si="4"/>
        <v>Filip – Cvetković – OK Japetić</v>
      </c>
      <c r="L80" s="25" t="str">
        <f t="shared" si="5"/>
        <v>Filip – Cvetković</v>
      </c>
    </row>
    <row r="81" spans="2:12" x14ac:dyDescent="0.25">
      <c r="B81" s="18" t="s">
        <v>141</v>
      </c>
      <c r="C81" s="19" t="s">
        <v>87</v>
      </c>
      <c r="D81" s="19" t="s">
        <v>11</v>
      </c>
      <c r="E81" s="20"/>
      <c r="H81" s="25" t="str">
        <f t="shared" si="3"/>
        <v>Robert – Cvetković – OK Japetić</v>
      </c>
      <c r="J81" s="25" t="str">
        <f t="shared" si="4"/>
        <v>Robert – Cvetković – OK Japetić</v>
      </c>
      <c r="L81" s="25" t="str">
        <f t="shared" si="5"/>
        <v>Robert – Cvetković</v>
      </c>
    </row>
    <row r="82" spans="2:12" x14ac:dyDescent="0.25">
      <c r="B82" s="18" t="s">
        <v>400</v>
      </c>
      <c r="C82" s="19" t="s">
        <v>401</v>
      </c>
      <c r="D82" s="19" t="s">
        <v>11</v>
      </c>
      <c r="E82" s="20" t="s">
        <v>220</v>
      </c>
      <c r="H82" s="25" t="str">
        <f t="shared" si="3"/>
        <v>Jana – Cvjetko – OK Japetić – Ž16</v>
      </c>
      <c r="J82" s="25" t="str">
        <f t="shared" si="4"/>
        <v>Jana – Cvjetko – OK Japetić</v>
      </c>
      <c r="L82" s="25" t="str">
        <f t="shared" si="5"/>
        <v>Jana – Cvjetko</v>
      </c>
    </row>
    <row r="83" spans="2:12" x14ac:dyDescent="0.25">
      <c r="B83" s="18" t="s">
        <v>402</v>
      </c>
      <c r="C83" s="19" t="s">
        <v>401</v>
      </c>
      <c r="D83" s="19" t="s">
        <v>11</v>
      </c>
      <c r="E83" s="20" t="s">
        <v>229</v>
      </c>
      <c r="H83" s="25" t="str">
        <f t="shared" si="3"/>
        <v>Lara – Cvjetko – OK Japetić – Ž20</v>
      </c>
      <c r="J83" s="25" t="str">
        <f t="shared" si="4"/>
        <v>Lara – Cvjetko – OK Japetić</v>
      </c>
      <c r="L83" s="25" t="str">
        <f t="shared" si="5"/>
        <v>Lara – Cvjetko</v>
      </c>
    </row>
    <row r="84" spans="2:12" x14ac:dyDescent="0.25">
      <c r="B84" s="18" t="s">
        <v>217</v>
      </c>
      <c r="C84" s="19" t="s">
        <v>401</v>
      </c>
      <c r="D84" s="19" t="s">
        <v>11</v>
      </c>
      <c r="E84" s="20" t="s">
        <v>229</v>
      </c>
      <c r="H84" s="25" t="str">
        <f t="shared" si="3"/>
        <v>Nina – Cvjetko – OK Japetić – Ž20</v>
      </c>
      <c r="J84" s="25" t="str">
        <f t="shared" si="4"/>
        <v>Nina – Cvjetko – OK Japetić</v>
      </c>
      <c r="L84" s="25" t="str">
        <f t="shared" si="5"/>
        <v>Nina – Cvjetko</v>
      </c>
    </row>
    <row r="85" spans="2:12" x14ac:dyDescent="0.25">
      <c r="B85" s="18" t="s">
        <v>326</v>
      </c>
      <c r="C85" s="19" t="s">
        <v>325</v>
      </c>
      <c r="D85" s="19" t="s">
        <v>11</v>
      </c>
      <c r="E85" s="20" t="s">
        <v>322</v>
      </c>
      <c r="H85" s="25" t="str">
        <f t="shared" si="3"/>
        <v>Branka – Fabek – OK Japetić – Ž55</v>
      </c>
      <c r="J85" s="25" t="str">
        <f t="shared" si="4"/>
        <v>Branka – Fabek – OK Japetić</v>
      </c>
      <c r="L85" s="25" t="str">
        <f t="shared" si="5"/>
        <v>Branka – Fabek</v>
      </c>
    </row>
    <row r="86" spans="2:12" x14ac:dyDescent="0.25">
      <c r="B86" s="18" t="s">
        <v>403</v>
      </c>
      <c r="C86" s="19" t="s">
        <v>404</v>
      </c>
      <c r="D86" s="19" t="s">
        <v>11</v>
      </c>
      <c r="E86" s="20" t="s">
        <v>197</v>
      </c>
      <c r="H86" s="25" t="str">
        <f t="shared" si="3"/>
        <v>Anja – Fatzek – OK Japetić – Ž12</v>
      </c>
      <c r="J86" s="25" t="str">
        <f t="shared" si="4"/>
        <v>Anja – Fatzek – OK Japetić</v>
      </c>
      <c r="L86" s="25" t="str">
        <f t="shared" si="5"/>
        <v>Anja – Fatzek</v>
      </c>
    </row>
    <row r="87" spans="2:12" x14ac:dyDescent="0.25">
      <c r="B87" s="18" t="s">
        <v>405</v>
      </c>
      <c r="C87" s="19" t="s">
        <v>404</v>
      </c>
      <c r="D87" s="19" t="s">
        <v>11</v>
      </c>
      <c r="E87" s="20" t="s">
        <v>197</v>
      </c>
      <c r="H87" s="25" t="str">
        <f t="shared" si="3"/>
        <v>Katja – Fatzek – OK Japetić – Ž12</v>
      </c>
      <c r="J87" s="25" t="str">
        <f t="shared" si="4"/>
        <v>Katja – Fatzek – OK Japetić</v>
      </c>
      <c r="L87" s="25" t="str">
        <f t="shared" si="5"/>
        <v>Katja – Fatzek</v>
      </c>
    </row>
    <row r="88" spans="2:12" x14ac:dyDescent="0.25">
      <c r="B88" s="18" t="s">
        <v>406</v>
      </c>
      <c r="C88" s="19" t="s">
        <v>104</v>
      </c>
      <c r="D88" s="19" t="s">
        <v>11</v>
      </c>
      <c r="E88" s="20" t="s">
        <v>42</v>
      </c>
      <c r="H88" s="25" t="str">
        <f t="shared" si="3"/>
        <v>Grga – Fernežir – OK Japetić – M16</v>
      </c>
      <c r="J88" s="25" t="str">
        <f t="shared" si="4"/>
        <v>Grga – Fernežir – OK Japetić</v>
      </c>
      <c r="L88" s="25" t="str">
        <f t="shared" si="5"/>
        <v>Grga – Fernežir</v>
      </c>
    </row>
    <row r="89" spans="2:12" x14ac:dyDescent="0.25">
      <c r="B89" s="18" t="s">
        <v>105</v>
      </c>
      <c r="C89" s="19" t="s">
        <v>104</v>
      </c>
      <c r="D89" s="19" t="s">
        <v>11</v>
      </c>
      <c r="E89" s="20" t="s">
        <v>142</v>
      </c>
      <c r="H89" s="25" t="str">
        <f t="shared" si="3"/>
        <v>Zvonimir – Fernežir – OK Japetić – M45</v>
      </c>
      <c r="J89" s="25" t="str">
        <f t="shared" si="4"/>
        <v>Zvonimir – Fernežir – OK Japetić</v>
      </c>
      <c r="L89" s="25" t="str">
        <f t="shared" si="5"/>
        <v>Zvonimir – Fernežir</v>
      </c>
    </row>
    <row r="90" spans="2:12" x14ac:dyDescent="0.25">
      <c r="B90" s="18" t="s">
        <v>320</v>
      </c>
      <c r="C90" s="19" t="s">
        <v>319</v>
      </c>
      <c r="D90" s="19" t="s">
        <v>11</v>
      </c>
      <c r="E90" s="20" t="s">
        <v>304</v>
      </c>
      <c r="H90" s="25" t="str">
        <f t="shared" si="3"/>
        <v>Zvjezdana – Govedarica – OK Japetić – Ž45</v>
      </c>
      <c r="J90" s="25" t="str">
        <f t="shared" si="4"/>
        <v>Zvjezdana – Govedarica – OK Japetić</v>
      </c>
      <c r="L90" s="25" t="str">
        <f t="shared" si="5"/>
        <v>Zvjezdana – Govedarica</v>
      </c>
    </row>
    <row r="91" spans="2:12" x14ac:dyDescent="0.25">
      <c r="B91" s="18" t="s">
        <v>105</v>
      </c>
      <c r="C91" s="19" t="s">
        <v>407</v>
      </c>
      <c r="D91" s="19" t="s">
        <v>11</v>
      </c>
      <c r="E91" s="20"/>
      <c r="H91" s="25" t="str">
        <f t="shared" si="3"/>
        <v>Zvonimir – Guliš – OK Japetić</v>
      </c>
      <c r="J91" s="25" t="str">
        <f t="shared" si="4"/>
        <v>Zvonimir – Guliš – OK Japetić</v>
      </c>
      <c r="L91" s="25" t="str">
        <f t="shared" si="5"/>
        <v>Zvonimir – Guliš</v>
      </c>
    </row>
    <row r="92" spans="2:12" x14ac:dyDescent="0.25">
      <c r="B92" s="18" t="s">
        <v>107</v>
      </c>
      <c r="C92" s="19" t="s">
        <v>408</v>
      </c>
      <c r="D92" s="19" t="s">
        <v>11</v>
      </c>
      <c r="E92" s="20"/>
      <c r="H92" s="25" t="str">
        <f t="shared" si="3"/>
        <v>Vid – Hovorka – OK Japetić</v>
      </c>
      <c r="J92" s="25" t="str">
        <f t="shared" si="4"/>
        <v>Vid – Hovorka – OK Japetić</v>
      </c>
      <c r="L92" s="25" t="str">
        <f t="shared" si="5"/>
        <v>Vid – Hovorka</v>
      </c>
    </row>
    <row r="93" spans="2:12" x14ac:dyDescent="0.25">
      <c r="B93" s="18" t="s">
        <v>234</v>
      </c>
      <c r="C93" s="19" t="s">
        <v>409</v>
      </c>
      <c r="D93" s="19" t="s">
        <v>11</v>
      </c>
      <c r="E93" s="20"/>
      <c r="H93" s="25" t="str">
        <f t="shared" si="3"/>
        <v>Iva – Jakopec – OK Japetić</v>
      </c>
      <c r="J93" s="25" t="str">
        <f t="shared" si="4"/>
        <v>Iva – Jakopec – OK Japetić</v>
      </c>
      <c r="L93" s="25" t="str">
        <f t="shared" si="5"/>
        <v>Iva – Jakopec</v>
      </c>
    </row>
    <row r="94" spans="2:12" x14ac:dyDescent="0.25">
      <c r="B94" s="18" t="s">
        <v>410</v>
      </c>
      <c r="C94" s="19" t="s">
        <v>411</v>
      </c>
      <c r="D94" s="19" t="s">
        <v>11</v>
      </c>
      <c r="E94" s="20" t="s">
        <v>232</v>
      </c>
      <c r="H94" s="25" t="str">
        <f t="shared" si="3"/>
        <v>Nola – Jandrečić – OK Japetić – Ž21A</v>
      </c>
      <c r="J94" s="25" t="str">
        <f t="shared" si="4"/>
        <v>Nola – Jandrečić – OK Japetić</v>
      </c>
      <c r="L94" s="25" t="str">
        <f t="shared" si="5"/>
        <v>Nola – Jandrečić</v>
      </c>
    </row>
    <row r="95" spans="2:12" x14ac:dyDescent="0.25">
      <c r="B95" s="18" t="s">
        <v>161</v>
      </c>
      <c r="C95" s="19" t="s">
        <v>412</v>
      </c>
      <c r="D95" s="19" t="s">
        <v>11</v>
      </c>
      <c r="E95" s="20" t="s">
        <v>142</v>
      </c>
      <c r="H95" s="25" t="str">
        <f t="shared" si="3"/>
        <v>Hrvoje – Jelinić – OK Japetić – M45</v>
      </c>
      <c r="J95" s="25" t="str">
        <f t="shared" si="4"/>
        <v>Hrvoje – Jelinić – OK Japetić</v>
      </c>
      <c r="L95" s="25" t="str">
        <f t="shared" si="5"/>
        <v>Hrvoje – Jelinić</v>
      </c>
    </row>
    <row r="96" spans="2:12" x14ac:dyDescent="0.25">
      <c r="B96" s="18" t="s">
        <v>413</v>
      </c>
      <c r="C96" s="19" t="s">
        <v>412</v>
      </c>
      <c r="D96" s="19" t="s">
        <v>11</v>
      </c>
      <c r="E96" s="20" t="s">
        <v>42</v>
      </c>
      <c r="H96" s="25" t="str">
        <f t="shared" si="3"/>
        <v>Mark – Jelinić – OK Japetić – M16</v>
      </c>
      <c r="J96" s="25" t="str">
        <f t="shared" si="4"/>
        <v>Mark – Jelinić – OK Japetić</v>
      </c>
      <c r="L96" s="25" t="str">
        <f t="shared" si="5"/>
        <v>Mark – Jelinić</v>
      </c>
    </row>
    <row r="97" spans="2:12" x14ac:dyDescent="0.25">
      <c r="B97" s="18" t="s">
        <v>414</v>
      </c>
      <c r="C97" s="19" t="s">
        <v>412</v>
      </c>
      <c r="D97" s="19" t="s">
        <v>11</v>
      </c>
      <c r="E97" s="20"/>
      <c r="H97" s="25" t="str">
        <f t="shared" si="3"/>
        <v>Una – Jelinić – OK Japetić</v>
      </c>
      <c r="J97" s="25" t="str">
        <f t="shared" si="4"/>
        <v>Una – Jelinić – OK Japetić</v>
      </c>
      <c r="L97" s="25" t="str">
        <f t="shared" si="5"/>
        <v>Una – Jelinić</v>
      </c>
    </row>
    <row r="98" spans="2:12" x14ac:dyDescent="0.25">
      <c r="B98" s="18" t="s">
        <v>16</v>
      </c>
      <c r="C98" s="19" t="s">
        <v>15</v>
      </c>
      <c r="D98" s="19" t="s">
        <v>11</v>
      </c>
      <c r="E98" s="20" t="s">
        <v>5</v>
      </c>
      <c r="H98" s="25" t="str">
        <f t="shared" si="3"/>
        <v>Fran – Juriša – OK Japetić – M12</v>
      </c>
      <c r="J98" s="25" t="str">
        <f t="shared" si="4"/>
        <v>Fran – Juriša – OK Japetić</v>
      </c>
      <c r="L98" s="25" t="str">
        <f t="shared" si="5"/>
        <v>Fran – Juriša</v>
      </c>
    </row>
    <row r="99" spans="2:12" x14ac:dyDescent="0.25">
      <c r="B99" s="18" t="s">
        <v>24</v>
      </c>
      <c r="C99" s="19" t="s">
        <v>139</v>
      </c>
      <c r="D99" s="19" t="s">
        <v>11</v>
      </c>
      <c r="E99" s="20" t="s">
        <v>116</v>
      </c>
      <c r="H99" s="25" t="str">
        <f t="shared" si="3"/>
        <v>Luka – Kosić – OK Japetić – M35</v>
      </c>
      <c r="J99" s="25" t="str">
        <f t="shared" si="4"/>
        <v>Luka – Kosić – OK Japetić</v>
      </c>
      <c r="L99" s="25" t="str">
        <f t="shared" si="5"/>
        <v>Luka – Kosić</v>
      </c>
    </row>
    <row r="100" spans="2:12" x14ac:dyDescent="0.25">
      <c r="B100" s="18" t="s">
        <v>415</v>
      </c>
      <c r="C100" s="19" t="s">
        <v>416</v>
      </c>
      <c r="D100" s="19" t="s">
        <v>11</v>
      </c>
      <c r="E100" s="20" t="s">
        <v>42</v>
      </c>
      <c r="H100" s="25" t="str">
        <f t="shared" si="3"/>
        <v>Borna – Kuzmanić – OK Japetić – M16</v>
      </c>
      <c r="J100" s="25" t="str">
        <f t="shared" si="4"/>
        <v>Borna – Kuzmanić – OK Japetić</v>
      </c>
      <c r="L100" s="25" t="str">
        <f t="shared" si="5"/>
        <v>Borna – Kuzmanić</v>
      </c>
    </row>
    <row r="101" spans="2:12" x14ac:dyDescent="0.25">
      <c r="B101" s="18" t="s">
        <v>294</v>
      </c>
      <c r="C101" s="19" t="s">
        <v>416</v>
      </c>
      <c r="D101" s="19" t="s">
        <v>11</v>
      </c>
      <c r="E101" s="20" t="s">
        <v>304</v>
      </c>
      <c r="H101" s="25" t="str">
        <f t="shared" si="3"/>
        <v>Ivana – Kuzmanić – OK Japetić – Ž45</v>
      </c>
      <c r="J101" s="25" t="str">
        <f t="shared" si="4"/>
        <v>Ivana – Kuzmanić – OK Japetić</v>
      </c>
      <c r="L101" s="25" t="str">
        <f t="shared" si="5"/>
        <v>Ivana – Kuzmanić</v>
      </c>
    </row>
    <row r="102" spans="2:12" x14ac:dyDescent="0.25">
      <c r="B102" s="18" t="s">
        <v>417</v>
      </c>
      <c r="C102" s="19" t="s">
        <v>418</v>
      </c>
      <c r="D102" s="19" t="s">
        <v>11</v>
      </c>
      <c r="E102" s="20" t="s">
        <v>116</v>
      </c>
      <c r="H102" s="25" t="str">
        <f t="shared" si="3"/>
        <v>Lino – Legac – OK Japetić – M35</v>
      </c>
      <c r="J102" s="25" t="str">
        <f t="shared" si="4"/>
        <v>Lino – Legac – OK Japetić</v>
      </c>
      <c r="L102" s="25" t="str">
        <f t="shared" si="5"/>
        <v>Lino – Legac</v>
      </c>
    </row>
    <row r="103" spans="2:12" x14ac:dyDescent="0.25">
      <c r="B103" s="18" t="s">
        <v>419</v>
      </c>
      <c r="C103" s="19" t="s">
        <v>420</v>
      </c>
      <c r="D103" s="19" t="s">
        <v>11</v>
      </c>
      <c r="E103" s="20"/>
      <c r="H103" s="25" t="str">
        <f t="shared" si="3"/>
        <v>Josip – Leovac – OK Japetić</v>
      </c>
      <c r="J103" s="25" t="str">
        <f t="shared" si="4"/>
        <v>Josip – Leovac – OK Japetić</v>
      </c>
      <c r="L103" s="25" t="str">
        <f t="shared" si="5"/>
        <v>Josip – Leovac</v>
      </c>
    </row>
    <row r="104" spans="2:12" x14ac:dyDescent="0.25">
      <c r="B104" s="18" t="s">
        <v>41</v>
      </c>
      <c r="C104" s="19" t="s">
        <v>21</v>
      </c>
      <c r="D104" s="19" t="s">
        <v>11</v>
      </c>
      <c r="E104" s="20" t="s">
        <v>42</v>
      </c>
      <c r="H104" s="25" t="str">
        <f t="shared" si="3"/>
        <v>Jakov – Lesjak – OK Japetić – M16</v>
      </c>
      <c r="J104" s="25" t="str">
        <f t="shared" si="4"/>
        <v>Jakov – Lesjak – OK Japetić</v>
      </c>
      <c r="L104" s="25" t="str">
        <f t="shared" si="5"/>
        <v>Jakov – Lesjak</v>
      </c>
    </row>
    <row r="105" spans="2:12" x14ac:dyDescent="0.25">
      <c r="B105" s="18" t="s">
        <v>242</v>
      </c>
      <c r="C105" s="19" t="s">
        <v>21</v>
      </c>
      <c r="D105" s="19" t="s">
        <v>11</v>
      </c>
      <c r="E105" s="20" t="s">
        <v>229</v>
      </c>
      <c r="H105" s="25" t="str">
        <f t="shared" si="3"/>
        <v>Jelena – Lesjak – OK Japetić – Ž20</v>
      </c>
      <c r="J105" s="25" t="str">
        <f t="shared" si="4"/>
        <v>Jelena – Lesjak – OK Japetić</v>
      </c>
      <c r="L105" s="25" t="str">
        <f t="shared" si="5"/>
        <v>Jelena – Lesjak</v>
      </c>
    </row>
    <row r="106" spans="2:12" x14ac:dyDescent="0.25">
      <c r="B106" s="18" t="s">
        <v>22</v>
      </c>
      <c r="C106" s="19" t="s">
        <v>21</v>
      </c>
      <c r="D106" s="19" t="s">
        <v>11</v>
      </c>
      <c r="E106" s="20" t="s">
        <v>28</v>
      </c>
      <c r="H106" s="25" t="str">
        <f t="shared" si="3"/>
        <v>Karlo – Lesjak – OK Japetić – M14</v>
      </c>
      <c r="J106" s="25" t="str">
        <f t="shared" si="4"/>
        <v>Karlo – Lesjak – OK Japetić</v>
      </c>
      <c r="L106" s="25" t="str">
        <f t="shared" si="5"/>
        <v>Karlo – Lesjak</v>
      </c>
    </row>
    <row r="107" spans="2:12" x14ac:dyDescent="0.25">
      <c r="B107" s="18" t="s">
        <v>194</v>
      </c>
      <c r="C107" s="19" t="s">
        <v>21</v>
      </c>
      <c r="D107" s="19" t="s">
        <v>11</v>
      </c>
      <c r="E107" s="20" t="s">
        <v>270</v>
      </c>
      <c r="H107" s="25" t="str">
        <f t="shared" si="3"/>
        <v>Sonja – Lesjak – OK Japetić – Ž35</v>
      </c>
      <c r="J107" s="25" t="str">
        <f t="shared" si="4"/>
        <v>Sonja – Lesjak – OK Japetić</v>
      </c>
      <c r="L107" s="25" t="str">
        <f t="shared" si="5"/>
        <v>Sonja – Lesjak</v>
      </c>
    </row>
    <row r="108" spans="2:12" x14ac:dyDescent="0.25">
      <c r="B108" s="18" t="s">
        <v>421</v>
      </c>
      <c r="C108" s="19" t="s">
        <v>422</v>
      </c>
      <c r="D108" s="19" t="s">
        <v>11</v>
      </c>
      <c r="E108" s="20"/>
      <c r="H108" s="25" t="str">
        <f t="shared" si="3"/>
        <v>Eva – Magdić Govedarica – OK Japetić</v>
      </c>
      <c r="J108" s="25" t="str">
        <f t="shared" si="4"/>
        <v>Eva – Magdić Govedarica – OK Japetić</v>
      </c>
      <c r="L108" s="25" t="str">
        <f t="shared" si="5"/>
        <v>Eva – Magdić Govedarica</v>
      </c>
    </row>
    <row r="109" spans="2:12" x14ac:dyDescent="0.25">
      <c r="B109" s="18" t="s">
        <v>40</v>
      </c>
      <c r="C109" s="19" t="s">
        <v>39</v>
      </c>
      <c r="D109" s="19" t="s">
        <v>11</v>
      </c>
      <c r="E109" s="20" t="s">
        <v>28</v>
      </c>
      <c r="H109" s="25" t="str">
        <f t="shared" si="3"/>
        <v>Teo – Mahović – OK Japetić – M14</v>
      </c>
      <c r="J109" s="25" t="str">
        <f t="shared" si="4"/>
        <v>Teo – Mahović – OK Japetić</v>
      </c>
      <c r="L109" s="25" t="str">
        <f t="shared" si="5"/>
        <v>Teo – Mahović</v>
      </c>
    </row>
    <row r="110" spans="2:12" x14ac:dyDescent="0.25">
      <c r="B110" s="18" t="s">
        <v>250</v>
      </c>
      <c r="C110" s="19" t="s">
        <v>249</v>
      </c>
      <c r="D110" s="19" t="s">
        <v>11</v>
      </c>
      <c r="E110" s="20" t="s">
        <v>304</v>
      </c>
      <c r="H110" s="25" t="str">
        <f t="shared" si="3"/>
        <v>Mirjana – Mandić – OK Japetić – Ž45</v>
      </c>
      <c r="J110" s="25" t="str">
        <f t="shared" si="4"/>
        <v>Mirjana – Mandić – OK Japetić</v>
      </c>
      <c r="L110" s="25" t="str">
        <f t="shared" si="5"/>
        <v>Mirjana – Mandić</v>
      </c>
    </row>
    <row r="111" spans="2:12" x14ac:dyDescent="0.25">
      <c r="B111" s="18" t="s">
        <v>361</v>
      </c>
      <c r="C111" s="19" t="s">
        <v>423</v>
      </c>
      <c r="D111" s="19" t="s">
        <v>11</v>
      </c>
      <c r="E111" s="20" t="s">
        <v>211</v>
      </c>
      <c r="H111" s="25" t="str">
        <f t="shared" si="3"/>
        <v>Hana – Markić – OK Japetić – Ž14</v>
      </c>
      <c r="J111" s="25" t="str">
        <f t="shared" si="4"/>
        <v>Hana – Markić – OK Japetić</v>
      </c>
      <c r="L111" s="25" t="str">
        <f t="shared" si="5"/>
        <v>Hana – Markić</v>
      </c>
    </row>
    <row r="112" spans="2:12" x14ac:dyDescent="0.25">
      <c r="B112" s="18" t="s">
        <v>198</v>
      </c>
      <c r="C112" s="19" t="s">
        <v>423</v>
      </c>
      <c r="D112" s="19" t="s">
        <v>11</v>
      </c>
      <c r="E112" s="20" t="s">
        <v>211</v>
      </c>
      <c r="H112" s="25" t="str">
        <f t="shared" si="3"/>
        <v>Lucija – Markić – OK Japetić – Ž14</v>
      </c>
      <c r="J112" s="25" t="str">
        <f t="shared" si="4"/>
        <v>Lucija – Markić – OK Japetić</v>
      </c>
      <c r="L112" s="25" t="str">
        <f t="shared" si="5"/>
        <v>Lucija – Markić</v>
      </c>
    </row>
    <row r="113" spans="2:12" x14ac:dyDescent="0.25">
      <c r="B113" s="18" t="s">
        <v>424</v>
      </c>
      <c r="C113" s="19" t="s">
        <v>425</v>
      </c>
      <c r="D113" s="19" t="s">
        <v>11</v>
      </c>
      <c r="E113" s="20" t="s">
        <v>62</v>
      </c>
      <c r="H113" s="25" t="str">
        <f t="shared" si="3"/>
        <v>Frane – Marković – OK Japetić – M21A</v>
      </c>
      <c r="J113" s="25" t="str">
        <f t="shared" si="4"/>
        <v>Frane – Marković – OK Japetić</v>
      </c>
      <c r="L113" s="25" t="str">
        <f t="shared" si="5"/>
        <v>Frane – Marković</v>
      </c>
    </row>
    <row r="114" spans="2:12" x14ac:dyDescent="0.25">
      <c r="B114" s="18" t="s">
        <v>89</v>
      </c>
      <c r="C114" s="19" t="s">
        <v>426</v>
      </c>
      <c r="D114" s="19" t="s">
        <v>11</v>
      </c>
      <c r="E114" s="20"/>
      <c r="H114" s="25" t="str">
        <f t="shared" si="3"/>
        <v>Dominik – Mihaljević – OK Japetić</v>
      </c>
      <c r="J114" s="25" t="str">
        <f t="shared" si="4"/>
        <v>Dominik – Mihaljević – OK Japetić</v>
      </c>
      <c r="L114" s="25" t="str">
        <f t="shared" si="5"/>
        <v>Dominik – Mihaljević</v>
      </c>
    </row>
    <row r="115" spans="2:12" x14ac:dyDescent="0.25">
      <c r="B115" s="18" t="s">
        <v>38</v>
      </c>
      <c r="C115" s="19" t="s">
        <v>37</v>
      </c>
      <c r="D115" s="19" t="s">
        <v>11</v>
      </c>
      <c r="E115" s="20" t="s">
        <v>42</v>
      </c>
      <c r="H115" s="25" t="str">
        <f t="shared" si="3"/>
        <v>Patrick – Milković – OK Japetić – M16</v>
      </c>
      <c r="J115" s="25" t="str">
        <f t="shared" si="4"/>
        <v>Patrick – Milković – OK Japetić</v>
      </c>
      <c r="L115" s="25" t="str">
        <f t="shared" si="5"/>
        <v>Patrick – Milković</v>
      </c>
    </row>
    <row r="116" spans="2:12" x14ac:dyDescent="0.25">
      <c r="B116" s="18" t="s">
        <v>276</v>
      </c>
      <c r="C116" s="19" t="s">
        <v>427</v>
      </c>
      <c r="D116" s="19" t="s">
        <v>11</v>
      </c>
      <c r="E116" s="20" t="s">
        <v>197</v>
      </c>
      <c r="H116" s="25" t="str">
        <f t="shared" si="3"/>
        <v>Dunja – Mogut – OK Japetić – Ž12</v>
      </c>
      <c r="J116" s="25" t="str">
        <f t="shared" si="4"/>
        <v>Dunja – Mogut – OK Japetić</v>
      </c>
      <c r="L116" s="25" t="str">
        <f t="shared" si="5"/>
        <v>Dunja – Mogut</v>
      </c>
    </row>
    <row r="117" spans="2:12" x14ac:dyDescent="0.25">
      <c r="B117" s="18" t="s">
        <v>428</v>
      </c>
      <c r="C117" s="19" t="s">
        <v>427</v>
      </c>
      <c r="D117" s="19" t="s">
        <v>11</v>
      </c>
      <c r="E117" s="20" t="s">
        <v>197</v>
      </c>
      <c r="H117" s="25" t="str">
        <f t="shared" si="3"/>
        <v>Tonka – Mogut – OK Japetić – Ž12</v>
      </c>
      <c r="J117" s="25" t="str">
        <f t="shared" si="4"/>
        <v>Tonka – Mogut – OK Japetić</v>
      </c>
      <c r="L117" s="25" t="str">
        <f t="shared" si="5"/>
        <v>Tonka – Mogut</v>
      </c>
    </row>
    <row r="118" spans="2:12" x14ac:dyDescent="0.25">
      <c r="B118" s="18" t="s">
        <v>429</v>
      </c>
      <c r="C118" s="19" t="s">
        <v>430</v>
      </c>
      <c r="D118" s="19" t="s">
        <v>11</v>
      </c>
      <c r="E118" s="20" t="s">
        <v>211</v>
      </c>
      <c r="H118" s="25" t="str">
        <f t="shared" si="3"/>
        <v>Mirela – Obranić – OK Japetić – Ž14</v>
      </c>
      <c r="J118" s="25" t="str">
        <f t="shared" si="4"/>
        <v>Mirela – Obranić – OK Japetić</v>
      </c>
      <c r="L118" s="25" t="str">
        <f t="shared" si="5"/>
        <v>Mirela – Obranić</v>
      </c>
    </row>
    <row r="119" spans="2:12" x14ac:dyDescent="0.25">
      <c r="B119" s="18" t="s">
        <v>66</v>
      </c>
      <c r="C119" s="19" t="s">
        <v>65</v>
      </c>
      <c r="D119" s="19" t="s">
        <v>11</v>
      </c>
      <c r="E119" s="20" t="s">
        <v>62</v>
      </c>
      <c r="H119" s="25" t="str">
        <f t="shared" si="3"/>
        <v>Edi – Ocvirk – OK Japetić – M21A</v>
      </c>
      <c r="J119" s="25" t="str">
        <f t="shared" si="4"/>
        <v>Edi – Ocvirk – OK Japetić</v>
      </c>
      <c r="L119" s="25" t="str">
        <f t="shared" si="5"/>
        <v>Edi – Ocvirk</v>
      </c>
    </row>
    <row r="120" spans="2:12" x14ac:dyDescent="0.25">
      <c r="B120" s="18" t="s">
        <v>421</v>
      </c>
      <c r="C120" s="19" t="s">
        <v>65</v>
      </c>
      <c r="D120" s="19" t="s">
        <v>11</v>
      </c>
      <c r="E120" s="20" t="s">
        <v>232</v>
      </c>
      <c r="H120" s="25" t="str">
        <f t="shared" si="3"/>
        <v>Eva – Ocvirk – OK Japetić – Ž21A</v>
      </c>
      <c r="J120" s="25" t="str">
        <f t="shared" si="4"/>
        <v>Eva – Ocvirk – OK Japetić</v>
      </c>
      <c r="L120" s="25" t="str">
        <f t="shared" si="5"/>
        <v>Eva – Ocvirk</v>
      </c>
    </row>
    <row r="121" spans="2:12" x14ac:dyDescent="0.25">
      <c r="B121" s="18" t="s">
        <v>431</v>
      </c>
      <c r="C121" s="19" t="s">
        <v>65</v>
      </c>
      <c r="D121" s="19" t="s">
        <v>11</v>
      </c>
      <c r="E121" s="20"/>
      <c r="H121" s="25" t="str">
        <f t="shared" si="3"/>
        <v>Pia – Ocvirk – OK Japetić</v>
      </c>
      <c r="J121" s="25" t="str">
        <f t="shared" si="4"/>
        <v>Pia – Ocvirk – OK Japetić</v>
      </c>
      <c r="L121" s="25" t="str">
        <f t="shared" si="5"/>
        <v>Pia – Ocvirk</v>
      </c>
    </row>
    <row r="122" spans="2:12" x14ac:dyDescent="0.25">
      <c r="B122" s="18" t="s">
        <v>432</v>
      </c>
      <c r="C122" s="19" t="s">
        <v>433</v>
      </c>
      <c r="D122" s="19" t="s">
        <v>11</v>
      </c>
      <c r="E122" s="20" t="s">
        <v>197</v>
      </c>
      <c r="H122" s="25" t="str">
        <f t="shared" si="3"/>
        <v>Franka – Paulić – OK Japetić – Ž12</v>
      </c>
      <c r="J122" s="25" t="str">
        <f t="shared" si="4"/>
        <v>Franka – Paulić – OK Japetić</v>
      </c>
      <c r="L122" s="25" t="str">
        <f t="shared" si="5"/>
        <v>Franka – Paulić</v>
      </c>
    </row>
    <row r="123" spans="2:12" x14ac:dyDescent="0.25">
      <c r="B123" s="18" t="s">
        <v>434</v>
      </c>
      <c r="C123" s="19" t="s">
        <v>433</v>
      </c>
      <c r="D123" s="19" t="s">
        <v>11</v>
      </c>
      <c r="E123" s="20" t="s">
        <v>211</v>
      </c>
      <c r="H123" s="25" t="str">
        <f t="shared" si="3"/>
        <v>Karla – Paulić – OK Japetić – Ž14</v>
      </c>
      <c r="J123" s="25" t="str">
        <f t="shared" si="4"/>
        <v>Karla – Paulić – OK Japetić</v>
      </c>
      <c r="L123" s="25" t="str">
        <f t="shared" si="5"/>
        <v>Karla – Paulić</v>
      </c>
    </row>
    <row r="124" spans="2:12" x14ac:dyDescent="0.25">
      <c r="B124" s="18" t="s">
        <v>233</v>
      </c>
      <c r="C124" s="19" t="s">
        <v>182</v>
      </c>
      <c r="D124" s="19" t="s">
        <v>11</v>
      </c>
      <c r="E124" s="20" t="s">
        <v>232</v>
      </c>
      <c r="H124" s="25" t="str">
        <f t="shared" si="3"/>
        <v>Mirja – Pavić – OK Japetić – Ž21A</v>
      </c>
      <c r="J124" s="25" t="str">
        <f t="shared" si="4"/>
        <v>Mirja – Pavić – OK Japetić</v>
      </c>
      <c r="L124" s="25" t="str">
        <f t="shared" si="5"/>
        <v>Mirja – Pavić</v>
      </c>
    </row>
    <row r="125" spans="2:12" x14ac:dyDescent="0.25">
      <c r="B125" s="18" t="s">
        <v>252</v>
      </c>
      <c r="C125" s="19" t="s">
        <v>435</v>
      </c>
      <c r="D125" s="19" t="s">
        <v>11</v>
      </c>
      <c r="E125" s="20" t="s">
        <v>304</v>
      </c>
      <c r="H125" s="25" t="str">
        <f t="shared" si="3"/>
        <v>Sandra – Perica Cvjetko – OK Japetić – Ž45</v>
      </c>
      <c r="J125" s="25" t="str">
        <f t="shared" si="4"/>
        <v>Sandra – Perica Cvjetko – OK Japetić</v>
      </c>
      <c r="L125" s="25" t="str">
        <f t="shared" si="5"/>
        <v>Sandra – Perica Cvjetko</v>
      </c>
    </row>
    <row r="126" spans="2:12" x14ac:dyDescent="0.25">
      <c r="B126" s="18" t="s">
        <v>74</v>
      </c>
      <c r="C126" s="19" t="s">
        <v>263</v>
      </c>
      <c r="D126" s="19" t="s">
        <v>11</v>
      </c>
      <c r="E126" s="20"/>
      <c r="H126" s="25" t="str">
        <f t="shared" si="3"/>
        <v>Dražen – Perković – OK Japetić</v>
      </c>
      <c r="J126" s="25" t="str">
        <f t="shared" si="4"/>
        <v>Dražen – Perković – OK Japetić</v>
      </c>
      <c r="L126" s="25" t="str">
        <f t="shared" si="5"/>
        <v>Dražen – Perković</v>
      </c>
    </row>
    <row r="127" spans="2:12" x14ac:dyDescent="0.25">
      <c r="B127" s="18" t="s">
        <v>58</v>
      </c>
      <c r="C127" s="19" t="s">
        <v>436</v>
      </c>
      <c r="D127" s="19" t="s">
        <v>11</v>
      </c>
      <c r="E127" s="20" t="s">
        <v>5</v>
      </c>
      <c r="H127" s="25" t="str">
        <f t="shared" si="3"/>
        <v>Ivan – Petravić – OK Japetić – M12</v>
      </c>
      <c r="J127" s="25" t="str">
        <f t="shared" si="4"/>
        <v>Ivan – Petravić – OK Japetić</v>
      </c>
      <c r="L127" s="25" t="str">
        <f t="shared" si="5"/>
        <v>Ivan – Petravić</v>
      </c>
    </row>
    <row r="128" spans="2:12" x14ac:dyDescent="0.25">
      <c r="B128" s="18" t="s">
        <v>10</v>
      </c>
      <c r="C128" s="19" t="s">
        <v>9</v>
      </c>
      <c r="D128" s="19" t="s">
        <v>11</v>
      </c>
      <c r="E128" s="20" t="s">
        <v>5</v>
      </c>
      <c r="H128" s="25" t="str">
        <f t="shared" si="3"/>
        <v>Lovro – Pinjušić – OK Japetić – M12</v>
      </c>
      <c r="J128" s="25" t="str">
        <f t="shared" si="4"/>
        <v>Lovro – Pinjušić – OK Japetić</v>
      </c>
      <c r="L128" s="25" t="str">
        <f t="shared" si="5"/>
        <v>Lovro – Pinjušić</v>
      </c>
    </row>
    <row r="129" spans="2:12" x14ac:dyDescent="0.25">
      <c r="B129" s="18" t="s">
        <v>98</v>
      </c>
      <c r="C129" s="19" t="s">
        <v>124</v>
      </c>
      <c r="D129" s="19" t="s">
        <v>11</v>
      </c>
      <c r="E129" s="20" t="s">
        <v>116</v>
      </c>
      <c r="H129" s="25" t="str">
        <f t="shared" si="3"/>
        <v>Branimir – Pongrac – OK Japetić – M35</v>
      </c>
      <c r="J129" s="25" t="str">
        <f t="shared" si="4"/>
        <v>Branimir – Pongrac – OK Japetić</v>
      </c>
      <c r="L129" s="25" t="str">
        <f t="shared" si="5"/>
        <v>Branimir – Pongrac</v>
      </c>
    </row>
    <row r="130" spans="2:12" x14ac:dyDescent="0.25">
      <c r="B130" s="18" t="s">
        <v>58</v>
      </c>
      <c r="C130" s="19" t="s">
        <v>124</v>
      </c>
      <c r="D130" s="19" t="s">
        <v>11</v>
      </c>
      <c r="E130" s="20" t="s">
        <v>180</v>
      </c>
      <c r="H130" s="25" t="str">
        <f t="shared" si="3"/>
        <v>Ivan – Pongrac – OK Japetić – M65</v>
      </c>
      <c r="J130" s="25" t="str">
        <f t="shared" si="4"/>
        <v>Ivan – Pongrac – OK Japetić</v>
      </c>
      <c r="L130" s="25" t="str">
        <f t="shared" si="5"/>
        <v>Ivan – Pongrac</v>
      </c>
    </row>
    <row r="131" spans="2:12" x14ac:dyDescent="0.25">
      <c r="B131" s="18" t="s">
        <v>292</v>
      </c>
      <c r="C131" s="19" t="s">
        <v>124</v>
      </c>
      <c r="D131" s="19" t="s">
        <v>11</v>
      </c>
      <c r="E131" s="20"/>
      <c r="H131" s="25" t="str">
        <f t="shared" si="3"/>
        <v>Maja – Pongrac – OK Japetić</v>
      </c>
      <c r="J131" s="25" t="str">
        <f t="shared" si="4"/>
        <v>Maja – Pongrac – OK Japetić</v>
      </c>
      <c r="L131" s="25" t="str">
        <f t="shared" si="5"/>
        <v>Maja – Pongrac</v>
      </c>
    </row>
    <row r="132" spans="2:12" x14ac:dyDescent="0.25">
      <c r="B132" s="18" t="s">
        <v>437</v>
      </c>
      <c r="C132" s="19" t="s">
        <v>438</v>
      </c>
      <c r="D132" s="19" t="s">
        <v>11</v>
      </c>
      <c r="E132" s="20" t="s">
        <v>270</v>
      </c>
      <c r="H132" s="25" t="str">
        <f t="shared" si="3"/>
        <v>Daniela – Popović Budi – OK Japetić – Ž35</v>
      </c>
      <c r="J132" s="25" t="str">
        <f t="shared" si="4"/>
        <v>Daniela – Popović Budi – OK Japetić</v>
      </c>
      <c r="L132" s="25" t="str">
        <f t="shared" si="5"/>
        <v>Daniela – Popović Budi</v>
      </c>
    </row>
    <row r="133" spans="2:12" x14ac:dyDescent="0.25">
      <c r="B133" s="18" t="s">
        <v>439</v>
      </c>
      <c r="C133" s="19" t="s">
        <v>440</v>
      </c>
      <c r="D133" s="19" t="s">
        <v>11</v>
      </c>
      <c r="E133" s="20"/>
      <c r="H133" s="25" t="str">
        <f t="shared" ref="H133:H196" si="6">IF(B133="","",B133) &amp; IF(C133="",""," – " &amp; C133) &amp; IF(D133="",""," – " &amp; D133) &amp; IF(E133="",""," – " &amp; E133)</f>
        <v>Roko – Puharić – OK Japetić</v>
      </c>
      <c r="J133" s="25" t="str">
        <f t="shared" ref="J133:J196" si="7">IF(B133="","",B133) &amp; IF(C133="",""," – " &amp; C133) &amp; IF(D133="",""," – " &amp; D133)</f>
        <v>Roko – Puharić – OK Japetić</v>
      </c>
      <c r="L133" s="25" t="str">
        <f t="shared" ref="L133:L196" si="8">IF(B133="","",B133) &amp; IF(C133="",""," – " &amp; C133)</f>
        <v>Roko – Puharić</v>
      </c>
    </row>
    <row r="134" spans="2:12" x14ac:dyDescent="0.25">
      <c r="B134" s="18" t="s">
        <v>61</v>
      </c>
      <c r="C134" s="19" t="s">
        <v>60</v>
      </c>
      <c r="D134" s="19" t="s">
        <v>11</v>
      </c>
      <c r="E134" s="20" t="s">
        <v>62</v>
      </c>
      <c r="H134" s="25" t="str">
        <f t="shared" si="6"/>
        <v>Matija – Razum – OK Japetić – M21A</v>
      </c>
      <c r="J134" s="25" t="str">
        <f t="shared" si="7"/>
        <v>Matija – Razum – OK Japetić</v>
      </c>
      <c r="L134" s="25" t="str">
        <f t="shared" si="8"/>
        <v>Matija – Razum</v>
      </c>
    </row>
    <row r="135" spans="2:12" x14ac:dyDescent="0.25">
      <c r="B135" s="18" t="s">
        <v>379</v>
      </c>
      <c r="C135" s="19" t="s">
        <v>441</v>
      </c>
      <c r="D135" s="19" t="s">
        <v>11</v>
      </c>
      <c r="E135" s="20"/>
      <c r="H135" s="25" t="str">
        <f t="shared" si="6"/>
        <v>David – Skopljak – OK Japetić</v>
      </c>
      <c r="J135" s="25" t="str">
        <f t="shared" si="7"/>
        <v>David – Skopljak – OK Japetić</v>
      </c>
      <c r="L135" s="25" t="str">
        <f t="shared" si="8"/>
        <v>David – Skopljak</v>
      </c>
    </row>
    <row r="136" spans="2:12" x14ac:dyDescent="0.25">
      <c r="B136" s="18" t="s">
        <v>361</v>
      </c>
      <c r="C136" s="19" t="s">
        <v>442</v>
      </c>
      <c r="D136" s="19" t="s">
        <v>11</v>
      </c>
      <c r="E136" s="20"/>
      <c r="H136" s="25" t="str">
        <f t="shared" si="6"/>
        <v>Hana – Škugor – OK Japetić</v>
      </c>
      <c r="J136" s="25" t="str">
        <f t="shared" si="7"/>
        <v>Hana – Škugor – OK Japetić</v>
      </c>
      <c r="L136" s="25" t="str">
        <f t="shared" si="8"/>
        <v>Hana – Škugor</v>
      </c>
    </row>
    <row r="137" spans="2:12" x14ac:dyDescent="0.25">
      <c r="B137" s="18" t="s">
        <v>70</v>
      </c>
      <c r="C137" s="19" t="s">
        <v>443</v>
      </c>
      <c r="D137" s="19" t="s">
        <v>11</v>
      </c>
      <c r="E137" s="20"/>
      <c r="H137" s="25" t="str">
        <f t="shared" si="6"/>
        <v>Damir – Suban – OK Japetić</v>
      </c>
      <c r="J137" s="25" t="str">
        <f t="shared" si="7"/>
        <v>Damir – Suban – OK Japetić</v>
      </c>
      <c r="L137" s="25" t="str">
        <f t="shared" si="8"/>
        <v>Damir – Suban</v>
      </c>
    </row>
    <row r="138" spans="2:12" x14ac:dyDescent="0.25">
      <c r="B138" s="18" t="s">
        <v>444</v>
      </c>
      <c r="C138" s="19" t="s">
        <v>445</v>
      </c>
      <c r="D138" s="19" t="s">
        <v>11</v>
      </c>
      <c r="E138" s="20"/>
      <c r="H138" s="25" t="str">
        <f t="shared" si="6"/>
        <v>Eli – Tadić – OK Japetić</v>
      </c>
      <c r="J138" s="25" t="str">
        <f t="shared" si="7"/>
        <v>Eli – Tadić – OK Japetić</v>
      </c>
      <c r="L138" s="25" t="str">
        <f t="shared" si="8"/>
        <v>Eli – Tadić</v>
      </c>
    </row>
    <row r="139" spans="2:12" x14ac:dyDescent="0.25">
      <c r="B139" s="18" t="s">
        <v>294</v>
      </c>
      <c r="C139" s="19" t="s">
        <v>446</v>
      </c>
      <c r="D139" s="19" t="s">
        <v>11</v>
      </c>
      <c r="E139" s="20"/>
      <c r="H139" s="25" t="str">
        <f t="shared" si="6"/>
        <v>Ivana – Tkalčić Suban – OK Japetić</v>
      </c>
      <c r="J139" s="25" t="str">
        <f t="shared" si="7"/>
        <v>Ivana – Tkalčić Suban – OK Japetić</v>
      </c>
      <c r="L139" s="25" t="str">
        <f t="shared" si="8"/>
        <v>Ivana – Tkalčić Suban</v>
      </c>
    </row>
    <row r="140" spans="2:12" x14ac:dyDescent="0.25">
      <c r="B140" s="18" t="s">
        <v>447</v>
      </c>
      <c r="C140" s="19" t="s">
        <v>448</v>
      </c>
      <c r="D140" s="19" t="s">
        <v>11</v>
      </c>
      <c r="E140" s="20" t="s">
        <v>5</v>
      </c>
      <c r="H140" s="25" t="str">
        <f t="shared" si="6"/>
        <v>Erik – Tot – OK Japetić – M12</v>
      </c>
      <c r="J140" s="25" t="str">
        <f t="shared" si="7"/>
        <v>Erik – Tot – OK Japetić</v>
      </c>
      <c r="L140" s="25" t="str">
        <f t="shared" si="8"/>
        <v>Erik – Tot</v>
      </c>
    </row>
    <row r="141" spans="2:12" x14ac:dyDescent="0.25">
      <c r="B141" s="18" t="s">
        <v>449</v>
      </c>
      <c r="C141" s="19" t="s">
        <v>448</v>
      </c>
      <c r="D141" s="19" t="s">
        <v>11</v>
      </c>
      <c r="E141" s="20" t="s">
        <v>116</v>
      </c>
      <c r="H141" s="25" t="str">
        <f t="shared" si="6"/>
        <v>Nikola – Tot – OK Japetić – M35</v>
      </c>
      <c r="J141" s="25" t="str">
        <f t="shared" si="7"/>
        <v>Nikola – Tot – OK Japetić</v>
      </c>
      <c r="L141" s="25" t="str">
        <f t="shared" si="8"/>
        <v>Nikola – Tot</v>
      </c>
    </row>
    <row r="142" spans="2:12" x14ac:dyDescent="0.25">
      <c r="B142" s="18" t="s">
        <v>450</v>
      </c>
      <c r="C142" s="19" t="s">
        <v>448</v>
      </c>
      <c r="D142" s="19" t="s">
        <v>11</v>
      </c>
      <c r="E142" s="20"/>
      <c r="H142" s="25" t="str">
        <f t="shared" si="6"/>
        <v>Tea – Tot – OK Japetić</v>
      </c>
      <c r="J142" s="25" t="str">
        <f t="shared" si="7"/>
        <v>Tea – Tot – OK Japetić</v>
      </c>
      <c r="L142" s="25" t="str">
        <f t="shared" si="8"/>
        <v>Tea – Tot</v>
      </c>
    </row>
    <row r="143" spans="2:12" x14ac:dyDescent="0.25">
      <c r="B143" s="18" t="s">
        <v>96</v>
      </c>
      <c r="C143" s="19" t="s">
        <v>95</v>
      </c>
      <c r="D143" s="19" t="s">
        <v>11</v>
      </c>
      <c r="E143" s="20" t="s">
        <v>92</v>
      </c>
      <c r="H143" s="25" t="str">
        <f t="shared" si="6"/>
        <v>Kristijan – Verović – OK Japetić – M21B</v>
      </c>
      <c r="J143" s="25" t="str">
        <f t="shared" si="7"/>
        <v>Kristijan – Verović – OK Japetić</v>
      </c>
      <c r="L143" s="25" t="str">
        <f t="shared" si="8"/>
        <v>Kristijan – Verović</v>
      </c>
    </row>
    <row r="144" spans="2:12" x14ac:dyDescent="0.25">
      <c r="B144" s="18" t="s">
        <v>451</v>
      </c>
      <c r="C144" s="19" t="s">
        <v>452</v>
      </c>
      <c r="D144" s="19" t="s">
        <v>11</v>
      </c>
      <c r="E144" s="20" t="s">
        <v>197</v>
      </c>
      <c r="H144" s="25" t="str">
        <f t="shared" si="6"/>
        <v>Lidija – Vrdoljak – OK Japetić – Ž12</v>
      </c>
      <c r="J144" s="25" t="str">
        <f t="shared" si="7"/>
        <v>Lidija – Vrdoljak – OK Japetić</v>
      </c>
      <c r="L144" s="25" t="str">
        <f t="shared" si="8"/>
        <v>Lidija – Vrdoljak</v>
      </c>
    </row>
    <row r="145" spans="2:12" x14ac:dyDescent="0.25">
      <c r="B145" s="18" t="s">
        <v>17</v>
      </c>
      <c r="C145" s="19" t="s">
        <v>453</v>
      </c>
      <c r="D145" s="19" t="s">
        <v>11</v>
      </c>
      <c r="E145" s="20" t="s">
        <v>62</v>
      </c>
      <c r="H145" s="25" t="str">
        <f t="shared" si="6"/>
        <v>Filip – Vujanić – OK Japetić – M21A</v>
      </c>
      <c r="J145" s="25" t="str">
        <f t="shared" si="7"/>
        <v>Filip – Vujanić – OK Japetić</v>
      </c>
      <c r="L145" s="25" t="str">
        <f t="shared" si="8"/>
        <v>Filip – Vujanić</v>
      </c>
    </row>
    <row r="146" spans="2:12" x14ac:dyDescent="0.25">
      <c r="B146" s="18" t="s">
        <v>419</v>
      </c>
      <c r="C146" s="19" t="s">
        <v>453</v>
      </c>
      <c r="D146" s="19" t="s">
        <v>11</v>
      </c>
      <c r="E146" s="20" t="s">
        <v>62</v>
      </c>
      <c r="H146" s="25" t="str">
        <f t="shared" si="6"/>
        <v>Josip – Vujanić – OK Japetić – M21A</v>
      </c>
      <c r="J146" s="25" t="str">
        <f t="shared" si="7"/>
        <v>Josip – Vujanić – OK Japetić</v>
      </c>
      <c r="L146" s="25" t="str">
        <f t="shared" si="8"/>
        <v>Josip – Vujanić</v>
      </c>
    </row>
    <row r="147" spans="2:12" x14ac:dyDescent="0.25">
      <c r="B147" s="18" t="s">
        <v>383</v>
      </c>
      <c r="C147" s="19" t="s">
        <v>454</v>
      </c>
      <c r="D147" s="19" t="s">
        <v>20</v>
      </c>
      <c r="E147" s="20" t="s">
        <v>62</v>
      </c>
      <c r="H147" s="25" t="str">
        <f t="shared" si="6"/>
        <v>Igor – Acketa – OK Jelen – M21A</v>
      </c>
      <c r="J147" s="25" t="str">
        <f t="shared" si="7"/>
        <v>Igor – Acketa – OK Jelen</v>
      </c>
      <c r="L147" s="25" t="str">
        <f t="shared" si="8"/>
        <v>Igor – Acketa</v>
      </c>
    </row>
    <row r="148" spans="2:12" x14ac:dyDescent="0.25">
      <c r="B148" s="18" t="s">
        <v>193</v>
      </c>
      <c r="C148" s="19" t="s">
        <v>245</v>
      </c>
      <c r="D148" s="19" t="s">
        <v>20</v>
      </c>
      <c r="E148" s="20" t="s">
        <v>232</v>
      </c>
      <c r="H148" s="25" t="str">
        <f t="shared" si="6"/>
        <v>Ana – Beblek – OK Jelen – Ž21A</v>
      </c>
      <c r="J148" s="25" t="str">
        <f t="shared" si="7"/>
        <v>Ana – Beblek – OK Jelen</v>
      </c>
      <c r="L148" s="25" t="str">
        <f t="shared" si="8"/>
        <v>Ana – Beblek</v>
      </c>
    </row>
    <row r="149" spans="2:12" x14ac:dyDescent="0.25">
      <c r="B149" s="18" t="s">
        <v>269</v>
      </c>
      <c r="C149" s="19" t="s">
        <v>268</v>
      </c>
      <c r="D149" s="19" t="s">
        <v>20</v>
      </c>
      <c r="E149" s="20" t="s">
        <v>270</v>
      </c>
      <c r="H149" s="25" t="str">
        <f t="shared" si="6"/>
        <v>Martina – Bedeković Tanković – OK Jelen – Ž35</v>
      </c>
      <c r="J149" s="25" t="str">
        <f t="shared" si="7"/>
        <v>Martina – Bedeković Tanković – OK Jelen</v>
      </c>
      <c r="L149" s="25" t="str">
        <f t="shared" si="8"/>
        <v>Martina – Bedeković Tanković</v>
      </c>
    </row>
    <row r="150" spans="2:12" x14ac:dyDescent="0.25">
      <c r="B150" s="18" t="s">
        <v>179</v>
      </c>
      <c r="C150" s="19" t="s">
        <v>178</v>
      </c>
      <c r="D150" s="19" t="s">
        <v>20</v>
      </c>
      <c r="E150" s="20" t="s">
        <v>168</v>
      </c>
      <c r="H150" s="25" t="str">
        <f t="shared" si="6"/>
        <v>Miroslav – Besten – OK Jelen – M55</v>
      </c>
      <c r="J150" s="25" t="str">
        <f t="shared" si="7"/>
        <v>Miroslav – Besten – OK Jelen</v>
      </c>
      <c r="L150" s="25" t="str">
        <f t="shared" si="8"/>
        <v>Miroslav – Besten</v>
      </c>
    </row>
    <row r="151" spans="2:12" x14ac:dyDescent="0.25">
      <c r="B151" s="18" t="s">
        <v>455</v>
      </c>
      <c r="C151" s="19" t="s">
        <v>456</v>
      </c>
      <c r="D151" s="19" t="s">
        <v>20</v>
      </c>
      <c r="E151" s="20" t="s">
        <v>304</v>
      </c>
      <c r="H151" s="25" t="str">
        <f t="shared" si="6"/>
        <v>Draženka – Birkić – OK Jelen – Ž45</v>
      </c>
      <c r="J151" s="25" t="str">
        <f t="shared" si="7"/>
        <v>Draženka – Birkić – OK Jelen</v>
      </c>
      <c r="L151" s="25" t="str">
        <f t="shared" si="8"/>
        <v>Draženka – Birkić</v>
      </c>
    </row>
    <row r="152" spans="2:12" x14ac:dyDescent="0.25">
      <c r="B152" s="18" t="s">
        <v>81</v>
      </c>
      <c r="C152" s="19" t="s">
        <v>156</v>
      </c>
      <c r="D152" s="19" t="s">
        <v>20</v>
      </c>
      <c r="E152" s="20" t="s">
        <v>142</v>
      </c>
      <c r="H152" s="25" t="str">
        <f t="shared" si="6"/>
        <v>Marijan – Bogović – OK Jelen – M45</v>
      </c>
      <c r="J152" s="25" t="str">
        <f t="shared" si="7"/>
        <v>Marijan – Bogović – OK Jelen</v>
      </c>
      <c r="L152" s="25" t="str">
        <f t="shared" si="8"/>
        <v>Marijan – Bogović</v>
      </c>
    </row>
    <row r="153" spans="2:12" x14ac:dyDescent="0.25">
      <c r="B153" s="18" t="s">
        <v>457</v>
      </c>
      <c r="C153" s="19" t="s">
        <v>458</v>
      </c>
      <c r="D153" s="19" t="s">
        <v>20</v>
      </c>
      <c r="E153" s="20" t="s">
        <v>51</v>
      </c>
      <c r="H153" s="25" t="str">
        <f t="shared" si="6"/>
        <v>Antonio – Cindrić – OK Jelen – M20</v>
      </c>
      <c r="J153" s="25" t="str">
        <f t="shared" si="7"/>
        <v>Antonio – Cindrić – OK Jelen</v>
      </c>
      <c r="L153" s="25" t="str">
        <f t="shared" si="8"/>
        <v>Antonio – Cindrić</v>
      </c>
    </row>
    <row r="154" spans="2:12" x14ac:dyDescent="0.25">
      <c r="B154" s="18" t="s">
        <v>205</v>
      </c>
      <c r="C154" s="19" t="s">
        <v>204</v>
      </c>
      <c r="D154" s="19" t="s">
        <v>20</v>
      </c>
      <c r="E154" s="20" t="s">
        <v>197</v>
      </c>
      <c r="H154" s="25" t="str">
        <f t="shared" si="6"/>
        <v>Helena – Ćubela – OK Jelen – Ž12</v>
      </c>
      <c r="J154" s="25" t="str">
        <f t="shared" si="7"/>
        <v>Helena – Ćubela – OK Jelen</v>
      </c>
      <c r="L154" s="25" t="str">
        <f t="shared" si="8"/>
        <v>Helena – Ćubela</v>
      </c>
    </row>
    <row r="155" spans="2:12" x14ac:dyDescent="0.25">
      <c r="B155" s="18" t="s">
        <v>58</v>
      </c>
      <c r="C155" s="19" t="s">
        <v>459</v>
      </c>
      <c r="D155" s="19" t="s">
        <v>20</v>
      </c>
      <c r="E155" s="20" t="s">
        <v>168</v>
      </c>
      <c r="H155" s="25" t="str">
        <f t="shared" si="6"/>
        <v>Ivan – Đanić – OK Jelen – M55</v>
      </c>
      <c r="J155" s="25" t="str">
        <f t="shared" si="7"/>
        <v>Ivan – Đanić – OK Jelen</v>
      </c>
      <c r="L155" s="25" t="str">
        <f t="shared" si="8"/>
        <v>Ivan – Đanić</v>
      </c>
    </row>
    <row r="156" spans="2:12" x14ac:dyDescent="0.25">
      <c r="B156" s="18" t="s">
        <v>193</v>
      </c>
      <c r="C156" s="19" t="s">
        <v>114</v>
      </c>
      <c r="D156" s="19" t="s">
        <v>20</v>
      </c>
      <c r="E156" s="20" t="s">
        <v>270</v>
      </c>
      <c r="H156" s="25" t="str">
        <f t="shared" si="6"/>
        <v>Ana – Delić – OK Jelen – Ž35</v>
      </c>
      <c r="J156" s="25" t="str">
        <f t="shared" si="7"/>
        <v>Ana – Delić – OK Jelen</v>
      </c>
      <c r="L156" s="25" t="str">
        <f t="shared" si="8"/>
        <v>Ana – Delić</v>
      </c>
    </row>
    <row r="157" spans="2:12" x14ac:dyDescent="0.25">
      <c r="B157" s="18" t="s">
        <v>196</v>
      </c>
      <c r="C157" s="19" t="s">
        <v>114</v>
      </c>
      <c r="D157" s="19" t="s">
        <v>20</v>
      </c>
      <c r="E157" s="20" t="s">
        <v>197</v>
      </c>
      <c r="H157" s="25" t="str">
        <f t="shared" si="6"/>
        <v>Dora – Delić – OK Jelen – Ž12</v>
      </c>
      <c r="J157" s="25" t="str">
        <f t="shared" si="7"/>
        <v>Dora – Delić – OK Jelen</v>
      </c>
      <c r="L157" s="25" t="str">
        <f t="shared" si="8"/>
        <v>Dora – Delić</v>
      </c>
    </row>
    <row r="158" spans="2:12" x14ac:dyDescent="0.25">
      <c r="B158" s="18" t="s">
        <v>200</v>
      </c>
      <c r="C158" s="19" t="s">
        <v>114</v>
      </c>
      <c r="D158" s="19" t="s">
        <v>20</v>
      </c>
      <c r="E158" s="20" t="s">
        <v>197</v>
      </c>
      <c r="H158" s="25" t="str">
        <f t="shared" si="6"/>
        <v>Sara – Delić – OK Jelen – Ž12</v>
      </c>
      <c r="J158" s="25" t="str">
        <f t="shared" si="7"/>
        <v>Sara – Delić – OK Jelen</v>
      </c>
      <c r="L158" s="25" t="str">
        <f t="shared" si="8"/>
        <v>Sara – Delić</v>
      </c>
    </row>
    <row r="159" spans="2:12" x14ac:dyDescent="0.25">
      <c r="B159" s="18" t="s">
        <v>234</v>
      </c>
      <c r="C159" s="19" t="s">
        <v>460</v>
      </c>
      <c r="D159" s="19" t="s">
        <v>20</v>
      </c>
      <c r="E159" s="20" t="s">
        <v>229</v>
      </c>
      <c r="H159" s="25" t="str">
        <f t="shared" si="6"/>
        <v>Iva – Derdić – OK Jelen – Ž20</v>
      </c>
      <c r="J159" s="25" t="str">
        <f t="shared" si="7"/>
        <v>Iva – Derdić – OK Jelen</v>
      </c>
      <c r="L159" s="25" t="str">
        <f t="shared" si="8"/>
        <v>Iva – Derdić</v>
      </c>
    </row>
    <row r="160" spans="2:12" x14ac:dyDescent="0.25">
      <c r="B160" s="18" t="s">
        <v>461</v>
      </c>
      <c r="C160" s="19" t="s">
        <v>462</v>
      </c>
      <c r="D160" s="19" t="s">
        <v>20</v>
      </c>
      <c r="E160" s="20" t="s">
        <v>116</v>
      </c>
      <c r="H160" s="25" t="str">
        <f t="shared" si="6"/>
        <v>Daniel – Fabijanić – OK Jelen – M35</v>
      </c>
      <c r="J160" s="25" t="str">
        <f t="shared" si="7"/>
        <v>Daniel – Fabijanić – OK Jelen</v>
      </c>
      <c r="L160" s="25" t="str">
        <f t="shared" si="8"/>
        <v>Daniel – Fabijanić</v>
      </c>
    </row>
    <row r="161" spans="2:12" x14ac:dyDescent="0.25">
      <c r="B161" s="18" t="s">
        <v>240</v>
      </c>
      <c r="C161" s="19" t="s">
        <v>239</v>
      </c>
      <c r="D161" s="19" t="s">
        <v>20</v>
      </c>
      <c r="E161" s="20" t="s">
        <v>232</v>
      </c>
      <c r="H161" s="25" t="str">
        <f t="shared" si="6"/>
        <v>Nevija – Frajzman – OK Jelen – Ž21A</v>
      </c>
      <c r="J161" s="25" t="str">
        <f t="shared" si="7"/>
        <v>Nevija – Frajzman – OK Jelen</v>
      </c>
      <c r="L161" s="25" t="str">
        <f t="shared" si="8"/>
        <v>Nevija – Frajzman</v>
      </c>
    </row>
    <row r="162" spans="2:12" x14ac:dyDescent="0.25">
      <c r="B162" s="18" t="s">
        <v>278</v>
      </c>
      <c r="C162" s="19" t="s">
        <v>463</v>
      </c>
      <c r="D162" s="19" t="s">
        <v>20</v>
      </c>
      <c r="E162" s="20" t="s">
        <v>304</v>
      </c>
      <c r="H162" s="25" t="str">
        <f t="shared" si="6"/>
        <v>Željka – Gajdek – OK Jelen – Ž45</v>
      </c>
      <c r="J162" s="25" t="str">
        <f t="shared" si="7"/>
        <v>Željka – Gajdek – OK Jelen</v>
      </c>
      <c r="L162" s="25" t="str">
        <f t="shared" si="8"/>
        <v>Željka – Gajdek</v>
      </c>
    </row>
    <row r="163" spans="2:12" x14ac:dyDescent="0.25">
      <c r="B163" s="18" t="s">
        <v>294</v>
      </c>
      <c r="C163" s="19" t="s">
        <v>464</v>
      </c>
      <c r="D163" s="19" t="s">
        <v>20</v>
      </c>
      <c r="E163" s="20" t="s">
        <v>270</v>
      </c>
      <c r="H163" s="25" t="str">
        <f t="shared" si="6"/>
        <v>Ivana – Herceg – OK Jelen – Ž35</v>
      </c>
      <c r="J163" s="25" t="str">
        <f t="shared" si="7"/>
        <v>Ivana – Herceg – OK Jelen</v>
      </c>
      <c r="L163" s="25" t="str">
        <f t="shared" si="8"/>
        <v>Ivana – Herceg</v>
      </c>
    </row>
    <row r="164" spans="2:12" x14ac:dyDescent="0.25">
      <c r="B164" s="18" t="s">
        <v>130</v>
      </c>
      <c r="C164" s="19" t="s">
        <v>465</v>
      </c>
      <c r="D164" s="19" t="s">
        <v>20</v>
      </c>
      <c r="E164" s="20" t="s">
        <v>142</v>
      </c>
      <c r="H164" s="25" t="str">
        <f t="shared" si="6"/>
        <v>Vladimir – Jurić – OK Jelen – M45</v>
      </c>
      <c r="J164" s="25" t="str">
        <f t="shared" si="7"/>
        <v>Vladimir – Jurić – OK Jelen</v>
      </c>
      <c r="L164" s="25" t="str">
        <f t="shared" si="8"/>
        <v>Vladimir – Jurić</v>
      </c>
    </row>
    <row r="165" spans="2:12" x14ac:dyDescent="0.25">
      <c r="B165" s="18" t="s">
        <v>32</v>
      </c>
      <c r="C165" s="19" t="s">
        <v>31</v>
      </c>
      <c r="D165" s="19" t="s">
        <v>20</v>
      </c>
      <c r="E165" s="20" t="s">
        <v>42</v>
      </c>
      <c r="H165" s="25" t="str">
        <f t="shared" si="6"/>
        <v>Noa – Kelc – OK Jelen – M16</v>
      </c>
      <c r="J165" s="25" t="str">
        <f t="shared" si="7"/>
        <v>Noa – Kelc – OK Jelen</v>
      </c>
      <c r="L165" s="25" t="str">
        <f t="shared" si="8"/>
        <v>Noa – Kelc</v>
      </c>
    </row>
    <row r="166" spans="2:12" x14ac:dyDescent="0.25">
      <c r="B166" s="18" t="s">
        <v>466</v>
      </c>
      <c r="C166" s="19" t="s">
        <v>467</v>
      </c>
      <c r="D166" s="19" t="s">
        <v>20</v>
      </c>
      <c r="E166" s="20" t="s">
        <v>42</v>
      </c>
      <c r="H166" s="25" t="str">
        <f t="shared" si="6"/>
        <v>Dan – Kobasić – OK Jelen – M16</v>
      </c>
      <c r="J166" s="25" t="str">
        <f t="shared" si="7"/>
        <v>Dan – Kobasić – OK Jelen</v>
      </c>
      <c r="L166" s="25" t="str">
        <f t="shared" si="8"/>
        <v>Dan – Kobasić</v>
      </c>
    </row>
    <row r="167" spans="2:12" x14ac:dyDescent="0.25">
      <c r="B167" s="18" t="s">
        <v>468</v>
      </c>
      <c r="C167" s="19" t="s">
        <v>469</v>
      </c>
      <c r="D167" s="19" t="s">
        <v>20</v>
      </c>
      <c r="E167" s="20" t="s">
        <v>62</v>
      </c>
      <c r="H167" s="25" t="str">
        <f t="shared" si="6"/>
        <v>Miran – Košćica – OK Jelen – M21A</v>
      </c>
      <c r="J167" s="25" t="str">
        <f t="shared" si="7"/>
        <v>Miran – Košćica – OK Jelen</v>
      </c>
      <c r="L167" s="25" t="str">
        <f t="shared" si="8"/>
        <v>Miran – Košćica</v>
      </c>
    </row>
    <row r="168" spans="2:12" x14ac:dyDescent="0.25">
      <c r="B168" s="18" t="s">
        <v>134</v>
      </c>
      <c r="C168" s="19" t="s">
        <v>470</v>
      </c>
      <c r="D168" s="19" t="s">
        <v>20</v>
      </c>
      <c r="E168" s="20" t="s">
        <v>116</v>
      </c>
      <c r="H168" s="25" t="str">
        <f t="shared" si="6"/>
        <v>Marko – Košturić – OK Jelen – M35</v>
      </c>
      <c r="J168" s="25" t="str">
        <f t="shared" si="7"/>
        <v>Marko – Košturić – OK Jelen</v>
      </c>
      <c r="L168" s="25" t="str">
        <f t="shared" si="8"/>
        <v>Marko – Košturić</v>
      </c>
    </row>
    <row r="169" spans="2:12" x14ac:dyDescent="0.25">
      <c r="B169" s="18" t="s">
        <v>77</v>
      </c>
      <c r="C169" s="19" t="s">
        <v>471</v>
      </c>
      <c r="D169" s="19" t="s">
        <v>20</v>
      </c>
      <c r="E169" s="20" t="s">
        <v>92</v>
      </c>
      <c r="H169" s="25" t="str">
        <f t="shared" si="6"/>
        <v>Tomislav – Milašinčić – OK Jelen – M21B</v>
      </c>
      <c r="J169" s="25" t="str">
        <f t="shared" si="7"/>
        <v>Tomislav – Milašinčić – OK Jelen</v>
      </c>
      <c r="L169" s="25" t="str">
        <f t="shared" si="8"/>
        <v>Tomislav – Milašinčić</v>
      </c>
    </row>
    <row r="170" spans="2:12" x14ac:dyDescent="0.25">
      <c r="B170" s="18" t="s">
        <v>415</v>
      </c>
      <c r="C170" s="19" t="s">
        <v>69</v>
      </c>
      <c r="D170" s="19" t="s">
        <v>20</v>
      </c>
      <c r="E170" s="20" t="s">
        <v>62</v>
      </c>
      <c r="H170" s="25" t="str">
        <f t="shared" si="6"/>
        <v>Borna – Miljković – OK Jelen – M21A</v>
      </c>
      <c r="J170" s="25" t="str">
        <f t="shared" si="7"/>
        <v>Borna – Miljković – OK Jelen</v>
      </c>
      <c r="L170" s="25" t="str">
        <f t="shared" si="8"/>
        <v>Borna – Miljković</v>
      </c>
    </row>
    <row r="171" spans="2:12" x14ac:dyDescent="0.25">
      <c r="B171" s="18" t="s">
        <v>70</v>
      </c>
      <c r="C171" s="19" t="s">
        <v>69</v>
      </c>
      <c r="D171" s="19" t="s">
        <v>20</v>
      </c>
      <c r="E171" s="20" t="s">
        <v>62</v>
      </c>
      <c r="H171" s="25" t="str">
        <f t="shared" si="6"/>
        <v>Damir – Miljković – OK Jelen – M21A</v>
      </c>
      <c r="J171" s="25" t="str">
        <f t="shared" si="7"/>
        <v>Damir – Miljković – OK Jelen</v>
      </c>
      <c r="L171" s="25" t="str">
        <f t="shared" si="8"/>
        <v>Damir – Miljković</v>
      </c>
    </row>
    <row r="172" spans="2:12" x14ac:dyDescent="0.25">
      <c r="B172" s="18" t="s">
        <v>196</v>
      </c>
      <c r="C172" s="19" t="s">
        <v>69</v>
      </c>
      <c r="D172" s="19" t="s">
        <v>20</v>
      </c>
      <c r="E172" s="20" t="s">
        <v>232</v>
      </c>
      <c r="H172" s="25" t="str">
        <f t="shared" si="6"/>
        <v>Dora – Miljković – OK Jelen – Ž21A</v>
      </c>
      <c r="J172" s="25" t="str">
        <f t="shared" si="7"/>
        <v>Dora – Miljković – OK Jelen</v>
      </c>
      <c r="L172" s="25" t="str">
        <f t="shared" si="8"/>
        <v>Dora – Miljković</v>
      </c>
    </row>
    <row r="173" spans="2:12" x14ac:dyDescent="0.25">
      <c r="B173" s="18" t="s">
        <v>273</v>
      </c>
      <c r="C173" s="19" t="s">
        <v>472</v>
      </c>
      <c r="D173" s="19" t="s">
        <v>20</v>
      </c>
      <c r="E173" s="20" t="s">
        <v>270</v>
      </c>
      <c r="H173" s="25" t="str">
        <f t="shared" si="6"/>
        <v>Nikolina – Miovec – OK Jelen – Ž35</v>
      </c>
      <c r="J173" s="25" t="str">
        <f t="shared" si="7"/>
        <v>Nikolina – Miovec – OK Jelen</v>
      </c>
      <c r="L173" s="25" t="str">
        <f t="shared" si="8"/>
        <v>Nikolina – Miovec</v>
      </c>
    </row>
    <row r="174" spans="2:12" x14ac:dyDescent="0.25">
      <c r="B174" s="18" t="s">
        <v>130</v>
      </c>
      <c r="C174" s="19" t="s">
        <v>472</v>
      </c>
      <c r="D174" s="19" t="s">
        <v>20</v>
      </c>
      <c r="E174" s="20" t="s">
        <v>5</v>
      </c>
      <c r="H174" s="25" t="str">
        <f t="shared" si="6"/>
        <v>Vladimir – Miovec – OK Jelen – M12</v>
      </c>
      <c r="J174" s="25" t="str">
        <f t="shared" si="7"/>
        <v>Vladimir – Miovec – OK Jelen</v>
      </c>
      <c r="L174" s="25" t="str">
        <f t="shared" si="8"/>
        <v>Vladimir – Miovec</v>
      </c>
    </row>
    <row r="175" spans="2:12" x14ac:dyDescent="0.25">
      <c r="B175" s="18" t="s">
        <v>134</v>
      </c>
      <c r="C175" s="19" t="s">
        <v>473</v>
      </c>
      <c r="D175" s="19" t="s">
        <v>20</v>
      </c>
      <c r="E175" s="20" t="s">
        <v>62</v>
      </c>
      <c r="H175" s="25" t="str">
        <f t="shared" si="6"/>
        <v>Marko – Mlinac – OK Jelen – M21A</v>
      </c>
      <c r="J175" s="25" t="str">
        <f t="shared" si="7"/>
        <v>Marko – Mlinac – OK Jelen</v>
      </c>
      <c r="L175" s="25" t="str">
        <f t="shared" si="8"/>
        <v>Marko – Mlinac</v>
      </c>
    </row>
    <row r="176" spans="2:12" x14ac:dyDescent="0.25">
      <c r="B176" s="18" t="s">
        <v>474</v>
      </c>
      <c r="C176" s="19" t="s">
        <v>475</v>
      </c>
      <c r="D176" s="19" t="s">
        <v>20</v>
      </c>
      <c r="E176" s="20" t="s">
        <v>116</v>
      </c>
      <c r="H176" s="25" t="str">
        <f t="shared" si="6"/>
        <v>Dragutin – Mulig – OK Jelen – M35</v>
      </c>
      <c r="J176" s="25" t="str">
        <f t="shared" si="7"/>
        <v>Dragutin – Mulig – OK Jelen</v>
      </c>
      <c r="L176" s="25" t="str">
        <f t="shared" si="8"/>
        <v>Dragutin – Mulig</v>
      </c>
    </row>
    <row r="177" spans="2:12" x14ac:dyDescent="0.25">
      <c r="B177" s="18" t="s">
        <v>81</v>
      </c>
      <c r="C177" s="19" t="s">
        <v>475</v>
      </c>
      <c r="D177" s="19" t="s">
        <v>20</v>
      </c>
      <c r="E177" s="20" t="s">
        <v>92</v>
      </c>
      <c r="H177" s="25" t="str">
        <f t="shared" si="6"/>
        <v>Marijan – Mulig – OK Jelen – M21B</v>
      </c>
      <c r="J177" s="25" t="str">
        <f t="shared" si="7"/>
        <v>Marijan – Mulig – OK Jelen</v>
      </c>
      <c r="L177" s="25" t="str">
        <f t="shared" si="8"/>
        <v>Marijan – Mulig</v>
      </c>
    </row>
    <row r="178" spans="2:12" x14ac:dyDescent="0.25">
      <c r="B178" s="18" t="s">
        <v>83</v>
      </c>
      <c r="C178" s="19" t="s">
        <v>476</v>
      </c>
      <c r="D178" s="19" t="s">
        <v>20</v>
      </c>
      <c r="E178" s="20" t="s">
        <v>92</v>
      </c>
      <c r="H178" s="25" t="str">
        <f t="shared" si="6"/>
        <v>Domagoj – Novosel – OK Jelen – M21B</v>
      </c>
      <c r="J178" s="25" t="str">
        <f t="shared" si="7"/>
        <v>Domagoj – Novosel – OK Jelen</v>
      </c>
      <c r="L178" s="25" t="str">
        <f t="shared" si="8"/>
        <v>Domagoj – Novosel</v>
      </c>
    </row>
    <row r="179" spans="2:12" x14ac:dyDescent="0.25">
      <c r="B179" s="18" t="s">
        <v>164</v>
      </c>
      <c r="C179" s="19" t="s">
        <v>476</v>
      </c>
      <c r="D179" s="19" t="s">
        <v>20</v>
      </c>
      <c r="E179" s="20" t="s">
        <v>116</v>
      </c>
      <c r="H179" s="25" t="str">
        <f t="shared" si="6"/>
        <v>Zdravko – Novosel – OK Jelen – M35</v>
      </c>
      <c r="J179" s="25" t="str">
        <f t="shared" si="7"/>
        <v>Zdravko – Novosel – OK Jelen</v>
      </c>
      <c r="L179" s="25" t="str">
        <f t="shared" si="8"/>
        <v>Zdravko – Novosel</v>
      </c>
    </row>
    <row r="180" spans="2:12" x14ac:dyDescent="0.25">
      <c r="B180" s="18" t="s">
        <v>419</v>
      </c>
      <c r="C180" s="19" t="s">
        <v>477</v>
      </c>
      <c r="D180" s="19" t="s">
        <v>20</v>
      </c>
      <c r="E180" s="20" t="s">
        <v>92</v>
      </c>
      <c r="H180" s="25" t="str">
        <f t="shared" si="6"/>
        <v>Josip – Odžić – OK Jelen – M21B</v>
      </c>
      <c r="J180" s="25" t="str">
        <f t="shared" si="7"/>
        <v>Josip – Odžić – OK Jelen</v>
      </c>
      <c r="L180" s="25" t="str">
        <f t="shared" si="8"/>
        <v>Josip – Odžić</v>
      </c>
    </row>
    <row r="181" spans="2:12" x14ac:dyDescent="0.25">
      <c r="B181" s="18" t="s">
        <v>24</v>
      </c>
      <c r="C181" s="19" t="s">
        <v>478</v>
      </c>
      <c r="D181" s="19" t="s">
        <v>20</v>
      </c>
      <c r="E181" s="20" t="s">
        <v>28</v>
      </c>
      <c r="H181" s="25" t="str">
        <f t="shared" si="6"/>
        <v>Luka – Oslaković – OK Jelen – M14</v>
      </c>
      <c r="J181" s="25" t="str">
        <f t="shared" si="7"/>
        <v>Luka – Oslaković – OK Jelen</v>
      </c>
      <c r="L181" s="25" t="str">
        <f t="shared" si="8"/>
        <v>Luka – Oslaković</v>
      </c>
    </row>
    <row r="182" spans="2:12" x14ac:dyDescent="0.25">
      <c r="B182" s="18" t="s">
        <v>85</v>
      </c>
      <c r="C182" s="19" t="s">
        <v>479</v>
      </c>
      <c r="D182" s="19" t="s">
        <v>20</v>
      </c>
      <c r="E182" s="20" t="s">
        <v>92</v>
      </c>
      <c r="H182" s="25" t="str">
        <f t="shared" si="6"/>
        <v>Vedran – Papa – OK Jelen – M21B</v>
      </c>
      <c r="J182" s="25" t="str">
        <f t="shared" si="7"/>
        <v>Vedran – Papa – OK Jelen</v>
      </c>
      <c r="L182" s="25" t="str">
        <f t="shared" si="8"/>
        <v>Vedran – Papa</v>
      </c>
    </row>
    <row r="183" spans="2:12" x14ac:dyDescent="0.25">
      <c r="B183" s="18" t="s">
        <v>480</v>
      </c>
      <c r="C183" s="19" t="s">
        <v>481</v>
      </c>
      <c r="D183" s="19" t="s">
        <v>20</v>
      </c>
      <c r="E183" s="20" t="s">
        <v>62</v>
      </c>
      <c r="H183" s="25" t="str">
        <f t="shared" si="6"/>
        <v>Mijat – Perić – OK Jelen – M21A</v>
      </c>
      <c r="J183" s="25" t="str">
        <f t="shared" si="7"/>
        <v>Mijat – Perić – OK Jelen</v>
      </c>
      <c r="L183" s="25" t="str">
        <f t="shared" si="8"/>
        <v>Mijat – Perić</v>
      </c>
    </row>
    <row r="184" spans="2:12" x14ac:dyDescent="0.25">
      <c r="B184" s="18" t="s">
        <v>482</v>
      </c>
      <c r="C184" s="19" t="s">
        <v>483</v>
      </c>
      <c r="D184" s="19" t="s">
        <v>20</v>
      </c>
      <c r="E184" s="20" t="s">
        <v>142</v>
      </c>
      <c r="H184" s="25" t="str">
        <f t="shared" si="6"/>
        <v>Drago – Rusan – OK Jelen – M45</v>
      </c>
      <c r="J184" s="25" t="str">
        <f t="shared" si="7"/>
        <v>Drago – Rusan – OK Jelen</v>
      </c>
      <c r="L184" s="25" t="str">
        <f t="shared" si="8"/>
        <v>Drago – Rusan</v>
      </c>
    </row>
    <row r="185" spans="2:12" x14ac:dyDescent="0.25">
      <c r="B185" s="18" t="s">
        <v>164</v>
      </c>
      <c r="C185" s="19" t="s">
        <v>165</v>
      </c>
      <c r="D185" s="19" t="s">
        <v>20</v>
      </c>
      <c r="E185" s="20" t="s">
        <v>142</v>
      </c>
      <c r="H185" s="25" t="str">
        <f t="shared" si="6"/>
        <v>Zdravko – Šaflin – OK Jelen – M45</v>
      </c>
      <c r="J185" s="25" t="str">
        <f t="shared" si="7"/>
        <v>Zdravko – Šaflin – OK Jelen</v>
      </c>
      <c r="L185" s="25" t="str">
        <f t="shared" si="8"/>
        <v>Zdravko – Šaflin</v>
      </c>
    </row>
    <row r="186" spans="2:12" x14ac:dyDescent="0.25">
      <c r="B186" s="18" t="s">
        <v>115</v>
      </c>
      <c r="C186" s="19" t="s">
        <v>484</v>
      </c>
      <c r="D186" s="19" t="s">
        <v>20</v>
      </c>
      <c r="E186" s="20" t="s">
        <v>5</v>
      </c>
      <c r="H186" s="25" t="str">
        <f t="shared" si="6"/>
        <v>Petar – Šalaj – OK Jelen – M12</v>
      </c>
      <c r="J186" s="25" t="str">
        <f t="shared" si="7"/>
        <v>Petar – Šalaj – OK Jelen</v>
      </c>
      <c r="L186" s="25" t="str">
        <f t="shared" si="8"/>
        <v>Petar – Šalaj</v>
      </c>
    </row>
    <row r="187" spans="2:12" x14ac:dyDescent="0.25">
      <c r="B187" s="18" t="s">
        <v>485</v>
      </c>
      <c r="C187" s="19" t="s">
        <v>486</v>
      </c>
      <c r="D187" s="19" t="s">
        <v>20</v>
      </c>
      <c r="E187" s="20" t="s">
        <v>142</v>
      </c>
      <c r="H187" s="25" t="str">
        <f t="shared" si="6"/>
        <v>Davor – Šćuric – OK Jelen – M45</v>
      </c>
      <c r="J187" s="25" t="str">
        <f t="shared" si="7"/>
        <v>Davor – Šćuric – OK Jelen</v>
      </c>
      <c r="L187" s="25" t="str">
        <f t="shared" si="8"/>
        <v>Davor – Šćuric</v>
      </c>
    </row>
    <row r="188" spans="2:12" x14ac:dyDescent="0.25">
      <c r="B188" s="18" t="s">
        <v>58</v>
      </c>
      <c r="C188" s="19" t="s">
        <v>487</v>
      </c>
      <c r="D188" s="19" t="s">
        <v>20</v>
      </c>
      <c r="E188" s="20" t="s">
        <v>116</v>
      </c>
      <c r="H188" s="25" t="str">
        <f t="shared" si="6"/>
        <v>Ivan – Šeperić-Grdiša – OK Jelen – M35</v>
      </c>
      <c r="J188" s="25" t="str">
        <f t="shared" si="7"/>
        <v>Ivan – Šeperić-Grdiša – OK Jelen</v>
      </c>
      <c r="L188" s="25" t="str">
        <f t="shared" si="8"/>
        <v>Ivan – Šeperić-Grdiša</v>
      </c>
    </row>
    <row r="189" spans="2:12" x14ac:dyDescent="0.25">
      <c r="B189" s="18" t="s">
        <v>280</v>
      </c>
      <c r="C189" s="19" t="s">
        <v>279</v>
      </c>
      <c r="D189" s="19" t="s">
        <v>20</v>
      </c>
      <c r="E189" s="20" t="s">
        <v>270</v>
      </c>
      <c r="H189" s="25" t="str">
        <f t="shared" si="6"/>
        <v>Sabina – Seražin Korper – OK Jelen – Ž35</v>
      </c>
      <c r="J189" s="25" t="str">
        <f t="shared" si="7"/>
        <v>Sabina – Seražin Korper – OK Jelen</v>
      </c>
      <c r="L189" s="25" t="str">
        <f t="shared" si="8"/>
        <v>Sabina – Seražin Korper</v>
      </c>
    </row>
    <row r="190" spans="2:12" x14ac:dyDescent="0.25">
      <c r="B190" s="18" t="s">
        <v>46</v>
      </c>
      <c r="C190" s="19" t="s">
        <v>45</v>
      </c>
      <c r="D190" s="19" t="s">
        <v>20</v>
      </c>
      <c r="E190" s="20" t="s">
        <v>51</v>
      </c>
      <c r="H190" s="25" t="str">
        <f t="shared" si="6"/>
        <v>Gabriel – Šiljevinac – OK Jelen – M20</v>
      </c>
      <c r="J190" s="25" t="str">
        <f t="shared" si="7"/>
        <v>Gabriel – Šiljevinac – OK Jelen</v>
      </c>
      <c r="L190" s="25" t="str">
        <f t="shared" si="8"/>
        <v>Gabriel – Šiljevinac</v>
      </c>
    </row>
    <row r="191" spans="2:12" x14ac:dyDescent="0.25">
      <c r="B191" s="18" t="s">
        <v>244</v>
      </c>
      <c r="C191" s="19" t="s">
        <v>243</v>
      </c>
      <c r="D191" s="19" t="s">
        <v>20</v>
      </c>
      <c r="E191" s="20" t="s">
        <v>232</v>
      </c>
      <c r="H191" s="25" t="str">
        <f t="shared" si="6"/>
        <v>Monika Martina – Sipina Halper – OK Jelen – Ž21A</v>
      </c>
      <c r="J191" s="25" t="str">
        <f t="shared" si="7"/>
        <v>Monika Martina – Sipina Halper – OK Jelen</v>
      </c>
      <c r="L191" s="25" t="str">
        <f t="shared" si="8"/>
        <v>Monika Martina – Sipina Halper</v>
      </c>
    </row>
    <row r="192" spans="2:12" x14ac:dyDescent="0.25">
      <c r="B192" s="18" t="s">
        <v>34</v>
      </c>
      <c r="C192" s="19" t="s">
        <v>33</v>
      </c>
      <c r="D192" s="19" t="s">
        <v>20</v>
      </c>
      <c r="E192" s="20" t="s">
        <v>28</v>
      </c>
      <c r="H192" s="25" t="str">
        <f t="shared" si="6"/>
        <v>Gabrijel – Solenički – OK Jelen – M14</v>
      </c>
      <c r="J192" s="25" t="str">
        <f t="shared" si="7"/>
        <v>Gabrijel – Solenički – OK Jelen</v>
      </c>
      <c r="L192" s="25" t="str">
        <f t="shared" si="8"/>
        <v>Gabrijel – Solenički</v>
      </c>
    </row>
    <row r="193" spans="2:12" x14ac:dyDescent="0.25">
      <c r="B193" s="18" t="s">
        <v>488</v>
      </c>
      <c r="C193" s="19" t="s">
        <v>489</v>
      </c>
      <c r="D193" s="19" t="s">
        <v>20</v>
      </c>
      <c r="E193" s="20" t="s">
        <v>5</v>
      </c>
      <c r="H193" s="25" t="str">
        <f t="shared" si="6"/>
        <v>Samuel – Spretnjak – OK Jelen – M12</v>
      </c>
      <c r="J193" s="25" t="str">
        <f t="shared" si="7"/>
        <v>Samuel – Spretnjak – OK Jelen</v>
      </c>
      <c r="L193" s="25" t="str">
        <f t="shared" si="8"/>
        <v>Samuel – Spretnjak</v>
      </c>
    </row>
    <row r="194" spans="2:12" x14ac:dyDescent="0.25">
      <c r="B194" s="18" t="s">
        <v>490</v>
      </c>
      <c r="C194" s="19" t="s">
        <v>491</v>
      </c>
      <c r="D194" s="19" t="s">
        <v>20</v>
      </c>
      <c r="E194" s="20" t="s">
        <v>116</v>
      </c>
      <c r="H194" s="25" t="str">
        <f t="shared" si="6"/>
        <v>Dalibor – Stankovski – OK Jelen – M35</v>
      </c>
      <c r="J194" s="25" t="str">
        <f t="shared" si="7"/>
        <v>Dalibor – Stankovski – OK Jelen</v>
      </c>
      <c r="L194" s="25" t="str">
        <f t="shared" si="8"/>
        <v>Dalibor – Stankovski</v>
      </c>
    </row>
    <row r="195" spans="2:12" x14ac:dyDescent="0.25">
      <c r="B195" s="18" t="s">
        <v>252</v>
      </c>
      <c r="C195" s="19" t="s">
        <v>492</v>
      </c>
      <c r="D195" s="19" t="s">
        <v>20</v>
      </c>
      <c r="E195" s="20" t="s">
        <v>270</v>
      </c>
      <c r="H195" s="25" t="str">
        <f t="shared" si="6"/>
        <v>Sandra – Stinčić Clarke – OK Jelen – Ž35</v>
      </c>
      <c r="J195" s="25" t="str">
        <f t="shared" si="7"/>
        <v>Sandra – Stinčić Clarke – OK Jelen</v>
      </c>
      <c r="L195" s="25" t="str">
        <f t="shared" si="8"/>
        <v>Sandra – Stinčić Clarke</v>
      </c>
    </row>
    <row r="196" spans="2:12" x14ac:dyDescent="0.25">
      <c r="B196" s="18" t="s">
        <v>19</v>
      </c>
      <c r="C196" s="19" t="s">
        <v>18</v>
      </c>
      <c r="D196" s="19" t="s">
        <v>20</v>
      </c>
      <c r="E196" s="20" t="s">
        <v>5</v>
      </c>
      <c r="H196" s="25" t="str">
        <f t="shared" si="6"/>
        <v>Marin – Tanković – OK Jelen – M12</v>
      </c>
      <c r="J196" s="25" t="str">
        <f t="shared" si="7"/>
        <v>Marin – Tanković – OK Jelen</v>
      </c>
      <c r="L196" s="25" t="str">
        <f t="shared" si="8"/>
        <v>Marin – Tanković</v>
      </c>
    </row>
    <row r="197" spans="2:12" x14ac:dyDescent="0.25">
      <c r="B197" s="18" t="s">
        <v>134</v>
      </c>
      <c r="C197" s="19" t="s">
        <v>18</v>
      </c>
      <c r="D197" s="19" t="s">
        <v>20</v>
      </c>
      <c r="E197" s="20" t="s">
        <v>28</v>
      </c>
      <c r="H197" s="25" t="str">
        <f t="shared" ref="H197:H260" si="9">IF(B197="","",B197) &amp; IF(C197="",""," – " &amp; C197) &amp; IF(D197="",""," – " &amp; D197) &amp; IF(E197="",""," – " &amp; E197)</f>
        <v>Marko – Tanković – OK Jelen – M14</v>
      </c>
      <c r="J197" s="25" t="str">
        <f t="shared" ref="J197:J260" si="10">IF(B197="","",B197) &amp; IF(C197="",""," – " &amp; C197) &amp; IF(D197="",""," – " &amp; D197)</f>
        <v>Marko – Tanković – OK Jelen</v>
      </c>
      <c r="L197" s="25" t="str">
        <f t="shared" ref="L197:L260" si="11">IF(B197="","",B197) &amp; IF(C197="",""," – " &amp; C197)</f>
        <v>Marko – Tanković</v>
      </c>
    </row>
    <row r="198" spans="2:12" x14ac:dyDescent="0.25">
      <c r="B198" s="18" t="s">
        <v>70</v>
      </c>
      <c r="C198" s="19" t="s">
        <v>99</v>
      </c>
      <c r="D198" s="19" t="s">
        <v>20</v>
      </c>
      <c r="E198" s="20" t="s">
        <v>116</v>
      </c>
      <c r="H198" s="25" t="str">
        <f t="shared" si="9"/>
        <v>Damir – Tubin – OK Jelen – M35</v>
      </c>
      <c r="J198" s="25" t="str">
        <f t="shared" si="10"/>
        <v>Damir – Tubin – OK Jelen</v>
      </c>
      <c r="L198" s="25" t="str">
        <f t="shared" si="11"/>
        <v>Damir – Tubin</v>
      </c>
    </row>
    <row r="199" spans="2:12" x14ac:dyDescent="0.25">
      <c r="B199" s="18" t="s">
        <v>493</v>
      </c>
      <c r="C199" s="19" t="s">
        <v>99</v>
      </c>
      <c r="D199" s="19" t="s">
        <v>20</v>
      </c>
      <c r="E199" s="20" t="s">
        <v>5</v>
      </c>
      <c r="H199" s="25" t="str">
        <f t="shared" si="9"/>
        <v>Dorijan – Tubin – OK Jelen – M12</v>
      </c>
      <c r="J199" s="25" t="str">
        <f t="shared" si="10"/>
        <v>Dorijan – Tubin – OK Jelen</v>
      </c>
      <c r="L199" s="25" t="str">
        <f t="shared" si="11"/>
        <v>Dorijan – Tubin</v>
      </c>
    </row>
    <row r="200" spans="2:12" x14ac:dyDescent="0.25">
      <c r="B200" s="18" t="s">
        <v>342</v>
      </c>
      <c r="C200" s="19" t="s">
        <v>494</v>
      </c>
      <c r="D200" s="19" t="s">
        <v>20</v>
      </c>
      <c r="E200" s="20" t="s">
        <v>142</v>
      </c>
      <c r="H200" s="25" t="str">
        <f t="shared" si="9"/>
        <v>Željko – Vinšćak – OK Jelen – M45</v>
      </c>
      <c r="J200" s="25" t="str">
        <f t="shared" si="10"/>
        <v>Željko – Vinšćak – OK Jelen</v>
      </c>
      <c r="L200" s="25" t="str">
        <f t="shared" si="11"/>
        <v>Željko – Vinšćak</v>
      </c>
    </row>
    <row r="201" spans="2:12" x14ac:dyDescent="0.25">
      <c r="B201" s="18" t="s">
        <v>219</v>
      </c>
      <c r="C201" s="19" t="s">
        <v>495</v>
      </c>
      <c r="D201" s="19" t="s">
        <v>20</v>
      </c>
      <c r="E201" s="20" t="s">
        <v>211</v>
      </c>
      <c r="H201" s="25" t="str">
        <f t="shared" si="9"/>
        <v>Petra – Vučinić – OK Jelen – Ž14</v>
      </c>
      <c r="J201" s="25" t="str">
        <f t="shared" si="10"/>
        <v>Petra – Vučinić – OK Jelen</v>
      </c>
      <c r="L201" s="25" t="str">
        <f t="shared" si="11"/>
        <v>Petra – Vučinić</v>
      </c>
    </row>
    <row r="202" spans="2:12" x14ac:dyDescent="0.25">
      <c r="B202" s="18" t="s">
        <v>383</v>
      </c>
      <c r="C202" s="19" t="s">
        <v>496</v>
      </c>
      <c r="D202" s="19" t="s">
        <v>20</v>
      </c>
      <c r="E202" s="20" t="s">
        <v>62</v>
      </c>
      <c r="H202" s="25" t="str">
        <f t="shared" si="9"/>
        <v>Igor – Vukmirović – OK Jelen – M21A</v>
      </c>
      <c r="J202" s="25" t="str">
        <f t="shared" si="10"/>
        <v>Igor – Vukmirović – OK Jelen</v>
      </c>
      <c r="L202" s="25" t="str">
        <f t="shared" si="11"/>
        <v>Igor – Vukmirović</v>
      </c>
    </row>
    <row r="203" spans="2:12" x14ac:dyDescent="0.25">
      <c r="B203" s="18" t="s">
        <v>132</v>
      </c>
      <c r="C203" s="19" t="s">
        <v>497</v>
      </c>
      <c r="D203" s="19" t="s">
        <v>20</v>
      </c>
      <c r="E203" s="20" t="s">
        <v>92</v>
      </c>
      <c r="H203" s="25" t="str">
        <f t="shared" si="9"/>
        <v>Goran – Žalac – OK Jelen – M21B</v>
      </c>
      <c r="J203" s="25" t="str">
        <f t="shared" si="10"/>
        <v>Goran – Žalac – OK Jelen</v>
      </c>
      <c r="L203" s="25" t="str">
        <f t="shared" si="11"/>
        <v>Goran – Žalac</v>
      </c>
    </row>
    <row r="204" spans="2:12" x14ac:dyDescent="0.25">
      <c r="B204" s="18" t="s">
        <v>498</v>
      </c>
      <c r="C204" s="19" t="s">
        <v>499</v>
      </c>
      <c r="D204" s="19" t="s">
        <v>20</v>
      </c>
      <c r="E204" s="20" t="s">
        <v>116</v>
      </c>
      <c r="H204" s="25" t="str">
        <f t="shared" si="9"/>
        <v>Nenad – Zdjelar – OK Jelen – M35</v>
      </c>
      <c r="J204" s="25" t="str">
        <f t="shared" si="10"/>
        <v>Nenad – Zdjelar – OK Jelen</v>
      </c>
      <c r="L204" s="25" t="str">
        <f t="shared" si="11"/>
        <v>Nenad – Zdjelar</v>
      </c>
    </row>
    <row r="205" spans="2:12" x14ac:dyDescent="0.25">
      <c r="B205" s="18" t="s">
        <v>500</v>
      </c>
      <c r="C205" s="19" t="s">
        <v>501</v>
      </c>
      <c r="D205" s="19" t="s">
        <v>4</v>
      </c>
      <c r="E205" s="20" t="s">
        <v>92</v>
      </c>
      <c r="H205" s="25" t="str">
        <f t="shared" si="9"/>
        <v>Franko – Bajlo – OK Kapela – M21B</v>
      </c>
      <c r="J205" s="25" t="str">
        <f t="shared" si="10"/>
        <v>Franko – Bajlo – OK Kapela</v>
      </c>
      <c r="L205" s="25" t="str">
        <f t="shared" si="11"/>
        <v>Franko – Bajlo</v>
      </c>
    </row>
    <row r="206" spans="2:12" x14ac:dyDescent="0.25">
      <c r="B206" s="18" t="s">
        <v>502</v>
      </c>
      <c r="C206" s="19" t="s">
        <v>503</v>
      </c>
      <c r="D206" s="19" t="s">
        <v>4</v>
      </c>
      <c r="E206" s="20" t="s">
        <v>92</v>
      </c>
      <c r="H206" s="25" t="str">
        <f t="shared" si="9"/>
        <v>Ante – Balić – OK Kapela – M21B</v>
      </c>
      <c r="J206" s="25" t="str">
        <f t="shared" si="10"/>
        <v>Ante – Balić – OK Kapela</v>
      </c>
      <c r="L206" s="25" t="str">
        <f t="shared" si="11"/>
        <v>Ante – Balić</v>
      </c>
    </row>
    <row r="207" spans="2:12" x14ac:dyDescent="0.25">
      <c r="B207" s="18" t="s">
        <v>504</v>
      </c>
      <c r="C207" s="19" t="s">
        <v>505</v>
      </c>
      <c r="D207" s="19" t="s">
        <v>4</v>
      </c>
      <c r="E207" s="20" t="s">
        <v>304</v>
      </c>
      <c r="H207" s="25" t="str">
        <f t="shared" si="9"/>
        <v>Nada – Baturina – OK Kapela – Ž45</v>
      </c>
      <c r="J207" s="25" t="str">
        <f t="shared" si="10"/>
        <v>Nada – Baturina – OK Kapela</v>
      </c>
      <c r="L207" s="25" t="str">
        <f t="shared" si="11"/>
        <v>Nada – Baturina</v>
      </c>
    </row>
    <row r="208" spans="2:12" x14ac:dyDescent="0.25">
      <c r="B208" s="18" t="s">
        <v>252</v>
      </c>
      <c r="C208" s="19" t="s">
        <v>251</v>
      </c>
      <c r="D208" s="19" t="s">
        <v>4</v>
      </c>
      <c r="E208" s="20" t="s">
        <v>270</v>
      </c>
      <c r="H208" s="25" t="str">
        <f t="shared" si="9"/>
        <v>Sandra – Bergant Vidaković – OK Kapela – Ž35</v>
      </c>
      <c r="J208" s="25" t="str">
        <f t="shared" si="10"/>
        <v>Sandra – Bergant Vidaković – OK Kapela</v>
      </c>
      <c r="L208" s="25" t="str">
        <f t="shared" si="11"/>
        <v>Sandra – Bergant Vidaković</v>
      </c>
    </row>
    <row r="209" spans="2:12" x14ac:dyDescent="0.25">
      <c r="B209" s="18" t="s">
        <v>85</v>
      </c>
      <c r="C209" s="19" t="s">
        <v>84</v>
      </c>
      <c r="D209" s="19" t="s">
        <v>4</v>
      </c>
      <c r="E209" s="20" t="s">
        <v>62</v>
      </c>
      <c r="H209" s="25" t="str">
        <f t="shared" si="9"/>
        <v>Vedran – Berković – OK Kapela – M21A</v>
      </c>
      <c r="J209" s="25" t="str">
        <f t="shared" si="10"/>
        <v>Vedran – Berković – OK Kapela</v>
      </c>
      <c r="L209" s="25" t="str">
        <f t="shared" si="11"/>
        <v>Vedran – Berković</v>
      </c>
    </row>
    <row r="210" spans="2:12" x14ac:dyDescent="0.25">
      <c r="B210" s="18" t="s">
        <v>506</v>
      </c>
      <c r="C210" s="19" t="s">
        <v>507</v>
      </c>
      <c r="D210" s="19" t="s">
        <v>4</v>
      </c>
      <c r="E210" s="20" t="s">
        <v>168</v>
      </c>
      <c r="H210" s="25" t="str">
        <f t="shared" si="9"/>
        <v>Branko – Bernardić – OK Kapela – M55</v>
      </c>
      <c r="J210" s="25" t="str">
        <f t="shared" si="10"/>
        <v>Branko – Bernardić – OK Kapela</v>
      </c>
      <c r="L210" s="25" t="str">
        <f t="shared" si="11"/>
        <v>Branko – Bernardić</v>
      </c>
    </row>
    <row r="211" spans="2:12" x14ac:dyDescent="0.25">
      <c r="B211" s="18" t="s">
        <v>275</v>
      </c>
      <c r="C211" s="19" t="s">
        <v>274</v>
      </c>
      <c r="D211" s="19" t="s">
        <v>4</v>
      </c>
      <c r="E211" s="20" t="s">
        <v>270</v>
      </c>
      <c r="H211" s="25" t="str">
        <f t="shared" si="9"/>
        <v>Sanda – Berženji – OK Kapela – Ž35</v>
      </c>
      <c r="J211" s="25" t="str">
        <f t="shared" si="10"/>
        <v>Sanda – Berženji – OK Kapela</v>
      </c>
      <c r="L211" s="25" t="str">
        <f t="shared" si="11"/>
        <v>Sanda – Berženji</v>
      </c>
    </row>
    <row r="212" spans="2:12" x14ac:dyDescent="0.25">
      <c r="B212" s="18" t="s">
        <v>504</v>
      </c>
      <c r="C212" s="19" t="s">
        <v>508</v>
      </c>
      <c r="D212" s="19" t="s">
        <v>4</v>
      </c>
      <c r="E212" s="20" t="s">
        <v>248</v>
      </c>
      <c r="H212" s="25" t="str">
        <f t="shared" si="9"/>
        <v>Nada – Bilobrk – OK Kapela – Ž21B</v>
      </c>
      <c r="J212" s="25" t="str">
        <f t="shared" si="10"/>
        <v>Nada – Bilobrk – OK Kapela</v>
      </c>
      <c r="L212" s="25" t="str">
        <f t="shared" si="11"/>
        <v>Nada – Bilobrk</v>
      </c>
    </row>
    <row r="213" spans="2:12" x14ac:dyDescent="0.25">
      <c r="B213" s="18" t="s">
        <v>161</v>
      </c>
      <c r="C213" s="19" t="s">
        <v>509</v>
      </c>
      <c r="D213" s="19" t="s">
        <v>4</v>
      </c>
      <c r="E213" s="20"/>
      <c r="H213" s="25" t="str">
        <f t="shared" si="9"/>
        <v>Hrvoje – Bolešić – OK Kapela</v>
      </c>
      <c r="J213" s="25" t="str">
        <f t="shared" si="10"/>
        <v>Hrvoje – Bolešić – OK Kapela</v>
      </c>
      <c r="L213" s="25" t="str">
        <f t="shared" si="11"/>
        <v>Hrvoje – Bolešić</v>
      </c>
    </row>
    <row r="214" spans="2:12" x14ac:dyDescent="0.25">
      <c r="B214" s="18" t="s">
        <v>510</v>
      </c>
      <c r="C214" s="19" t="s">
        <v>511</v>
      </c>
      <c r="D214" s="19" t="s">
        <v>4</v>
      </c>
      <c r="E214" s="20"/>
      <c r="H214" s="25" t="str">
        <f t="shared" si="9"/>
        <v>Liliana – Božić – OK Kapela</v>
      </c>
      <c r="J214" s="25" t="str">
        <f t="shared" si="10"/>
        <v>Liliana – Božić – OK Kapela</v>
      </c>
      <c r="L214" s="25" t="str">
        <f t="shared" si="11"/>
        <v>Liliana – Božić</v>
      </c>
    </row>
    <row r="215" spans="2:12" x14ac:dyDescent="0.25">
      <c r="B215" s="18" t="s">
        <v>242</v>
      </c>
      <c r="C215" s="19" t="s">
        <v>241</v>
      </c>
      <c r="D215" s="19" t="s">
        <v>4</v>
      </c>
      <c r="E215" s="20" t="s">
        <v>270</v>
      </c>
      <c r="H215" s="25" t="str">
        <f t="shared" si="9"/>
        <v>Jelena – Brezak – OK Kapela – Ž35</v>
      </c>
      <c r="J215" s="25" t="str">
        <f t="shared" si="10"/>
        <v>Jelena – Brezak – OK Kapela</v>
      </c>
      <c r="L215" s="25" t="str">
        <f t="shared" si="11"/>
        <v>Jelena – Brezak</v>
      </c>
    </row>
    <row r="216" spans="2:12" x14ac:dyDescent="0.25">
      <c r="B216" s="18" t="s">
        <v>58</v>
      </c>
      <c r="C216" s="19" t="s">
        <v>125</v>
      </c>
      <c r="D216" s="19" t="s">
        <v>4</v>
      </c>
      <c r="E216" s="20" t="s">
        <v>116</v>
      </c>
      <c r="H216" s="25" t="str">
        <f t="shared" si="9"/>
        <v>Ivan – Bublić – OK Kapela – M35</v>
      </c>
      <c r="J216" s="25" t="str">
        <f t="shared" si="10"/>
        <v>Ivan – Bublić – OK Kapela</v>
      </c>
      <c r="L216" s="25" t="str">
        <f t="shared" si="11"/>
        <v>Ivan – Bublić</v>
      </c>
    </row>
    <row r="217" spans="2:12" x14ac:dyDescent="0.25">
      <c r="B217" s="18" t="s">
        <v>134</v>
      </c>
      <c r="C217" s="19" t="s">
        <v>133</v>
      </c>
      <c r="D217" s="19" t="s">
        <v>4</v>
      </c>
      <c r="E217" s="20" t="s">
        <v>116</v>
      </c>
      <c r="H217" s="25" t="str">
        <f t="shared" si="9"/>
        <v>Marko – Bunčić – OK Kapela – M35</v>
      </c>
      <c r="J217" s="25" t="str">
        <f t="shared" si="10"/>
        <v>Marko – Bunčić – OK Kapela</v>
      </c>
      <c r="L217" s="25" t="str">
        <f t="shared" si="11"/>
        <v>Marko – Bunčić</v>
      </c>
    </row>
    <row r="218" spans="2:12" x14ac:dyDescent="0.25">
      <c r="B218" s="18" t="s">
        <v>485</v>
      </c>
      <c r="C218" s="19" t="s">
        <v>512</v>
      </c>
      <c r="D218" s="19" t="s">
        <v>4</v>
      </c>
      <c r="E218" s="20" t="s">
        <v>62</v>
      </c>
      <c r="H218" s="25" t="str">
        <f t="shared" si="9"/>
        <v>Davor – Čapeta – OK Kapela – M21A</v>
      </c>
      <c r="J218" s="25" t="str">
        <f t="shared" si="10"/>
        <v>Davor – Čapeta – OK Kapela</v>
      </c>
      <c r="L218" s="25" t="str">
        <f t="shared" si="11"/>
        <v>Davor – Čapeta</v>
      </c>
    </row>
    <row r="219" spans="2:12" x14ac:dyDescent="0.25">
      <c r="B219" s="18" t="s">
        <v>282</v>
      </c>
      <c r="C219" s="19" t="s">
        <v>281</v>
      </c>
      <c r="D219" s="19" t="s">
        <v>4</v>
      </c>
      <c r="E219" s="20" t="s">
        <v>270</v>
      </c>
      <c r="H219" s="25" t="str">
        <f t="shared" si="9"/>
        <v>Irena – Čorko Meštrović – OK Kapela – Ž35</v>
      </c>
      <c r="J219" s="25" t="str">
        <f t="shared" si="10"/>
        <v>Irena – Čorko Meštrović – OK Kapela</v>
      </c>
      <c r="L219" s="25" t="str">
        <f t="shared" si="11"/>
        <v>Irena – Čorko Meštrović</v>
      </c>
    </row>
    <row r="220" spans="2:12" x14ac:dyDescent="0.25">
      <c r="B220" s="18" t="s">
        <v>513</v>
      </c>
      <c r="C220" s="19" t="s">
        <v>514</v>
      </c>
      <c r="D220" s="19" t="s">
        <v>4</v>
      </c>
      <c r="E220" s="20" t="s">
        <v>248</v>
      </c>
      <c r="H220" s="25" t="str">
        <f t="shared" si="9"/>
        <v>Karmela – Crvenković – OK Kapela – Ž21B</v>
      </c>
      <c r="J220" s="25" t="str">
        <f t="shared" si="10"/>
        <v>Karmela – Crvenković – OK Kapela</v>
      </c>
      <c r="L220" s="25" t="str">
        <f t="shared" si="11"/>
        <v>Karmela – Crvenković</v>
      </c>
    </row>
    <row r="221" spans="2:12" x14ac:dyDescent="0.25">
      <c r="B221" s="18" t="s">
        <v>324</v>
      </c>
      <c r="C221" s="19" t="s">
        <v>323</v>
      </c>
      <c r="D221" s="19" t="s">
        <v>4</v>
      </c>
      <c r="E221" s="20" t="s">
        <v>322</v>
      </c>
      <c r="H221" s="25" t="str">
        <f t="shared" si="9"/>
        <v>Mladenka – Čuljak Gross – OK Kapela – Ž55</v>
      </c>
      <c r="J221" s="25" t="str">
        <f t="shared" si="10"/>
        <v>Mladenka – Čuljak Gross – OK Kapela</v>
      </c>
      <c r="L221" s="25" t="str">
        <f t="shared" si="11"/>
        <v>Mladenka – Čuljak Gross</v>
      </c>
    </row>
    <row r="222" spans="2:12" x14ac:dyDescent="0.25">
      <c r="B222" s="18" t="s">
        <v>70</v>
      </c>
      <c r="C222" s="19" t="s">
        <v>515</v>
      </c>
      <c r="D222" s="19" t="s">
        <v>4</v>
      </c>
      <c r="E222" s="20" t="s">
        <v>168</v>
      </c>
      <c r="H222" s="25" t="str">
        <f t="shared" si="9"/>
        <v>Damir – Ćurić – OK Kapela – M55</v>
      </c>
      <c r="J222" s="25" t="str">
        <f t="shared" si="10"/>
        <v>Damir – Ćurić – OK Kapela</v>
      </c>
      <c r="L222" s="25" t="str">
        <f t="shared" si="11"/>
        <v>Damir – Ćurić</v>
      </c>
    </row>
    <row r="223" spans="2:12" x14ac:dyDescent="0.25">
      <c r="B223" s="18" t="s">
        <v>516</v>
      </c>
      <c r="C223" s="19" t="s">
        <v>517</v>
      </c>
      <c r="D223" s="19" t="s">
        <v>4</v>
      </c>
      <c r="E223" s="20"/>
      <c r="H223" s="25" t="str">
        <f t="shared" si="9"/>
        <v>Morana – Ćuzela – OK Kapela</v>
      </c>
      <c r="J223" s="25" t="str">
        <f t="shared" si="10"/>
        <v>Morana – Ćuzela – OK Kapela</v>
      </c>
      <c r="L223" s="25" t="str">
        <f t="shared" si="11"/>
        <v>Morana – Ćuzela</v>
      </c>
    </row>
    <row r="224" spans="2:12" x14ac:dyDescent="0.25">
      <c r="B224" s="18" t="s">
        <v>161</v>
      </c>
      <c r="C224" s="19" t="s">
        <v>160</v>
      </c>
      <c r="D224" s="19" t="s">
        <v>4</v>
      </c>
      <c r="E224" s="20" t="s">
        <v>142</v>
      </c>
      <c r="H224" s="25" t="str">
        <f t="shared" si="9"/>
        <v>Hrvoje – Dasović – OK Kapela – M45</v>
      </c>
      <c r="J224" s="25" t="str">
        <f t="shared" si="10"/>
        <v>Hrvoje – Dasović – OK Kapela</v>
      </c>
      <c r="L224" s="25" t="str">
        <f t="shared" si="11"/>
        <v>Hrvoje – Dasović</v>
      </c>
    </row>
    <row r="225" spans="2:12" x14ac:dyDescent="0.25">
      <c r="B225" s="18" t="s">
        <v>219</v>
      </c>
      <c r="C225" s="19" t="s">
        <v>160</v>
      </c>
      <c r="D225" s="19" t="s">
        <v>4</v>
      </c>
      <c r="E225" s="20" t="s">
        <v>220</v>
      </c>
      <c r="H225" s="25" t="str">
        <f t="shared" si="9"/>
        <v>Petra – Dasović – OK Kapela – Ž16</v>
      </c>
      <c r="J225" s="25" t="str">
        <f t="shared" si="10"/>
        <v>Petra – Dasović – OK Kapela</v>
      </c>
      <c r="L225" s="25" t="str">
        <f t="shared" si="11"/>
        <v>Petra – Dasović</v>
      </c>
    </row>
    <row r="226" spans="2:12" x14ac:dyDescent="0.25">
      <c r="B226" s="18" t="s">
        <v>83</v>
      </c>
      <c r="C226" s="19" t="s">
        <v>82</v>
      </c>
      <c r="D226" s="19" t="s">
        <v>4</v>
      </c>
      <c r="E226" s="20" t="s">
        <v>62</v>
      </c>
      <c r="H226" s="25" t="str">
        <f t="shared" si="9"/>
        <v>Domagoj – Delimar – OK Kapela – M21A</v>
      </c>
      <c r="J226" s="25" t="str">
        <f t="shared" si="10"/>
        <v>Domagoj – Delimar – OK Kapela</v>
      </c>
      <c r="L226" s="25" t="str">
        <f t="shared" si="11"/>
        <v>Domagoj – Delimar</v>
      </c>
    </row>
    <row r="227" spans="2:12" x14ac:dyDescent="0.25">
      <c r="B227" s="18" t="s">
        <v>216</v>
      </c>
      <c r="C227" s="19" t="s">
        <v>215</v>
      </c>
      <c r="D227" s="19" t="s">
        <v>4</v>
      </c>
      <c r="E227" s="20" t="s">
        <v>220</v>
      </c>
      <c r="H227" s="25" t="str">
        <f t="shared" si="9"/>
        <v>Melissa – Drobić – OK Kapela – Ž16</v>
      </c>
      <c r="J227" s="25" t="str">
        <f t="shared" si="10"/>
        <v>Melissa – Drobić – OK Kapela</v>
      </c>
      <c r="L227" s="25" t="str">
        <f t="shared" si="11"/>
        <v>Melissa – Drobić</v>
      </c>
    </row>
    <row r="228" spans="2:12" x14ac:dyDescent="0.25">
      <c r="B228" s="18" t="s">
        <v>518</v>
      </c>
      <c r="C228" s="19" t="s">
        <v>215</v>
      </c>
      <c r="D228" s="19" t="s">
        <v>4</v>
      </c>
      <c r="E228" s="20" t="s">
        <v>5</v>
      </c>
      <c r="H228" s="25" t="str">
        <f t="shared" si="9"/>
        <v>Sanjin – Drobić – OK Kapela – M12</v>
      </c>
      <c r="J228" s="25" t="str">
        <f t="shared" si="10"/>
        <v>Sanjin – Drobić – OK Kapela</v>
      </c>
      <c r="L228" s="25" t="str">
        <f t="shared" si="11"/>
        <v>Sanjin – Drobić</v>
      </c>
    </row>
    <row r="229" spans="2:12" x14ac:dyDescent="0.25">
      <c r="B229" s="18" t="s">
        <v>519</v>
      </c>
      <c r="C229" s="19" t="s">
        <v>520</v>
      </c>
      <c r="D229" s="19" t="s">
        <v>4</v>
      </c>
      <c r="E229" s="20"/>
      <c r="H229" s="25" t="str">
        <f t="shared" si="9"/>
        <v>Asja – Dubravčić – OK Kapela</v>
      </c>
      <c r="J229" s="25" t="str">
        <f t="shared" si="10"/>
        <v>Asja – Dubravčić – OK Kapela</v>
      </c>
      <c r="L229" s="25" t="str">
        <f t="shared" si="11"/>
        <v>Asja – Dubravčić</v>
      </c>
    </row>
    <row r="230" spans="2:12" x14ac:dyDescent="0.25">
      <c r="B230" s="18" t="s">
        <v>121</v>
      </c>
      <c r="C230" s="19" t="s">
        <v>521</v>
      </c>
      <c r="D230" s="19" t="s">
        <v>4</v>
      </c>
      <c r="E230" s="20" t="s">
        <v>116</v>
      </c>
      <c r="H230" s="25" t="str">
        <f t="shared" si="9"/>
        <v>Tihomir – Dugi – OK Kapela – M35</v>
      </c>
      <c r="J230" s="25" t="str">
        <f t="shared" si="10"/>
        <v>Tihomir – Dugi – OK Kapela</v>
      </c>
      <c r="L230" s="25" t="str">
        <f t="shared" si="11"/>
        <v>Tihomir – Dugi</v>
      </c>
    </row>
    <row r="231" spans="2:12" x14ac:dyDescent="0.25">
      <c r="B231" s="18" t="s">
        <v>259</v>
      </c>
      <c r="C231" s="19" t="s">
        <v>258</v>
      </c>
      <c r="D231" s="19" t="s">
        <v>4</v>
      </c>
      <c r="E231" s="20" t="s">
        <v>248</v>
      </c>
      <c r="H231" s="25" t="str">
        <f t="shared" si="9"/>
        <v>Višnja – Dukić – OK Kapela – Ž21B</v>
      </c>
      <c r="J231" s="25" t="str">
        <f t="shared" si="10"/>
        <v>Višnja – Dukić – OK Kapela</v>
      </c>
      <c r="L231" s="25" t="str">
        <f t="shared" si="11"/>
        <v>Višnja – Dukić</v>
      </c>
    </row>
    <row r="232" spans="2:12" x14ac:dyDescent="0.25">
      <c r="B232" s="18" t="s">
        <v>105</v>
      </c>
      <c r="C232" s="19" t="s">
        <v>522</v>
      </c>
      <c r="D232" s="19" t="s">
        <v>4</v>
      </c>
      <c r="E232" s="20"/>
      <c r="H232" s="25" t="str">
        <f t="shared" si="9"/>
        <v>Zvonimir – Džapo – OK Kapela</v>
      </c>
      <c r="J232" s="25" t="str">
        <f t="shared" si="10"/>
        <v>Zvonimir – Džapo – OK Kapela</v>
      </c>
      <c r="L232" s="25" t="str">
        <f t="shared" si="11"/>
        <v>Zvonimir – Džapo</v>
      </c>
    </row>
    <row r="233" spans="2:12" x14ac:dyDescent="0.25">
      <c r="B233" s="18" t="s">
        <v>328</v>
      </c>
      <c r="C233" s="19" t="s">
        <v>327</v>
      </c>
      <c r="D233" s="19" t="s">
        <v>4</v>
      </c>
      <c r="E233" s="20" t="s">
        <v>322</v>
      </c>
      <c r="H233" s="25" t="str">
        <f t="shared" si="9"/>
        <v>Emilija – Ebenspanger – OK Kapela – Ž55</v>
      </c>
      <c r="J233" s="25" t="str">
        <f t="shared" si="10"/>
        <v>Emilija – Ebenspanger – OK Kapela</v>
      </c>
      <c r="L233" s="25" t="str">
        <f t="shared" si="11"/>
        <v>Emilija – Ebenspanger</v>
      </c>
    </row>
    <row r="234" spans="2:12" x14ac:dyDescent="0.25">
      <c r="B234" s="18" t="s">
        <v>523</v>
      </c>
      <c r="C234" s="19" t="s">
        <v>524</v>
      </c>
      <c r="D234" s="19" t="s">
        <v>4</v>
      </c>
      <c r="E234" s="20" t="s">
        <v>116</v>
      </c>
      <c r="H234" s="25" t="str">
        <f t="shared" si="9"/>
        <v>Fausto – Ferreira – OK Kapela – M35</v>
      </c>
      <c r="J234" s="25" t="str">
        <f t="shared" si="10"/>
        <v>Fausto – Ferreira – OK Kapela</v>
      </c>
      <c r="L234" s="25" t="str">
        <f t="shared" si="11"/>
        <v>Fausto – Ferreira</v>
      </c>
    </row>
    <row r="235" spans="2:12" x14ac:dyDescent="0.25">
      <c r="B235" s="18" t="s">
        <v>24</v>
      </c>
      <c r="C235" s="19" t="s">
        <v>75</v>
      </c>
      <c r="D235" s="19" t="s">
        <v>4</v>
      </c>
      <c r="E235" s="20" t="s">
        <v>62</v>
      </c>
      <c r="H235" s="25" t="str">
        <f t="shared" si="9"/>
        <v>Luka – Filetin – OK Kapela – M21A</v>
      </c>
      <c r="J235" s="25" t="str">
        <f t="shared" si="10"/>
        <v>Luka – Filetin – OK Kapela</v>
      </c>
      <c r="L235" s="25" t="str">
        <f t="shared" si="11"/>
        <v>Luka – Filetin</v>
      </c>
    </row>
    <row r="236" spans="2:12" x14ac:dyDescent="0.25">
      <c r="B236" s="18" t="s">
        <v>278</v>
      </c>
      <c r="C236" s="19" t="s">
        <v>277</v>
      </c>
      <c r="D236" s="19" t="s">
        <v>4</v>
      </c>
      <c r="E236" s="20" t="s">
        <v>270</v>
      </c>
      <c r="H236" s="25" t="str">
        <f t="shared" si="9"/>
        <v>Željka – Fištrek – OK Kapela – Ž35</v>
      </c>
      <c r="J236" s="25" t="str">
        <f t="shared" si="10"/>
        <v>Željka – Fištrek – OK Kapela</v>
      </c>
      <c r="L236" s="25" t="str">
        <f t="shared" si="11"/>
        <v>Željka – Fištrek</v>
      </c>
    </row>
    <row r="237" spans="2:12" x14ac:dyDescent="0.25">
      <c r="B237" s="18" t="s">
        <v>335</v>
      </c>
      <c r="C237" s="19" t="s">
        <v>334</v>
      </c>
      <c r="D237" s="19" t="s">
        <v>4</v>
      </c>
      <c r="E237" s="20" t="s">
        <v>331</v>
      </c>
      <c r="H237" s="25" t="str">
        <f t="shared" si="9"/>
        <v>Vera – Franc – OK Kapela – Ž65</v>
      </c>
      <c r="J237" s="25" t="str">
        <f t="shared" si="10"/>
        <v>Vera – Franc – OK Kapela</v>
      </c>
      <c r="L237" s="25" t="str">
        <f t="shared" si="11"/>
        <v>Vera – Franc</v>
      </c>
    </row>
    <row r="238" spans="2:12" x14ac:dyDescent="0.25">
      <c r="B238" s="18" t="s">
        <v>214</v>
      </c>
      <c r="C238" s="19" t="s">
        <v>525</v>
      </c>
      <c r="D238" s="19" t="s">
        <v>4</v>
      </c>
      <c r="E238" s="20"/>
      <c r="H238" s="25" t="str">
        <f t="shared" si="9"/>
        <v>Paola – Fumić – OK Kapela</v>
      </c>
      <c r="J238" s="25" t="str">
        <f t="shared" si="10"/>
        <v>Paola – Fumić – OK Kapela</v>
      </c>
      <c r="L238" s="25" t="str">
        <f t="shared" si="11"/>
        <v>Paola – Fumić</v>
      </c>
    </row>
    <row r="239" spans="2:12" x14ac:dyDescent="0.25">
      <c r="B239" s="18" t="s">
        <v>74</v>
      </c>
      <c r="C239" s="19" t="s">
        <v>73</v>
      </c>
      <c r="D239" s="19" t="s">
        <v>4</v>
      </c>
      <c r="E239" s="20" t="s">
        <v>62</v>
      </c>
      <c r="H239" s="25" t="str">
        <f t="shared" si="9"/>
        <v>Dražen – Gadžić – OK Kapela – M21A</v>
      </c>
      <c r="J239" s="25" t="str">
        <f t="shared" si="10"/>
        <v>Dražen – Gadžić – OK Kapela</v>
      </c>
      <c r="L239" s="25" t="str">
        <f t="shared" si="11"/>
        <v>Dražen – Gadžić</v>
      </c>
    </row>
    <row r="240" spans="2:12" x14ac:dyDescent="0.25">
      <c r="B240" s="18" t="s">
        <v>252</v>
      </c>
      <c r="C240" s="19" t="s">
        <v>526</v>
      </c>
      <c r="D240" s="19" t="s">
        <v>4</v>
      </c>
      <c r="E240" s="20" t="s">
        <v>248</v>
      </c>
      <c r="H240" s="25" t="str">
        <f t="shared" si="9"/>
        <v>Sandra – Gerber – OK Kapela – Ž21B</v>
      </c>
      <c r="J240" s="25" t="str">
        <f t="shared" si="10"/>
        <v>Sandra – Gerber – OK Kapela</v>
      </c>
      <c r="L240" s="25" t="str">
        <f t="shared" si="11"/>
        <v>Sandra – Gerber</v>
      </c>
    </row>
    <row r="241" spans="2:12" x14ac:dyDescent="0.25">
      <c r="B241" s="18" t="s">
        <v>257</v>
      </c>
      <c r="C241" s="19" t="s">
        <v>256</v>
      </c>
      <c r="D241" s="19" t="s">
        <v>4</v>
      </c>
      <c r="E241" s="20" t="s">
        <v>248</v>
      </c>
      <c r="H241" s="25" t="str">
        <f t="shared" si="9"/>
        <v>Lana – Gerjević – OK Kapela – Ž21B</v>
      </c>
      <c r="J241" s="25" t="str">
        <f t="shared" si="10"/>
        <v>Lana – Gerjević – OK Kapela</v>
      </c>
      <c r="L241" s="25" t="str">
        <f t="shared" si="11"/>
        <v>Lana – Gerjević</v>
      </c>
    </row>
    <row r="242" spans="2:12" x14ac:dyDescent="0.25">
      <c r="B242" s="18" t="s">
        <v>169</v>
      </c>
      <c r="C242" s="19" t="s">
        <v>527</v>
      </c>
      <c r="D242" s="19" t="s">
        <v>4</v>
      </c>
      <c r="E242" s="20" t="s">
        <v>270</v>
      </c>
      <c r="H242" s="25" t="str">
        <f t="shared" si="9"/>
        <v>Saša – Glagolić – OK Kapela – Ž35</v>
      </c>
      <c r="J242" s="25" t="str">
        <f t="shared" si="10"/>
        <v>Saša – Glagolić – OK Kapela</v>
      </c>
      <c r="L242" s="25" t="str">
        <f t="shared" si="11"/>
        <v>Saša – Glagolić</v>
      </c>
    </row>
    <row r="243" spans="2:12" x14ac:dyDescent="0.25">
      <c r="B243" s="18" t="s">
        <v>528</v>
      </c>
      <c r="C243" s="19" t="s">
        <v>529</v>
      </c>
      <c r="D243" s="19" t="s">
        <v>4</v>
      </c>
      <c r="E243" s="20" t="s">
        <v>304</v>
      </c>
      <c r="H243" s="25" t="str">
        <f t="shared" si="9"/>
        <v>Beata Adrianna – Glinska – OK Kapela – Ž45</v>
      </c>
      <c r="J243" s="25" t="str">
        <f t="shared" si="10"/>
        <v>Beata Adrianna – Glinska – OK Kapela</v>
      </c>
      <c r="L243" s="25" t="str">
        <f t="shared" si="11"/>
        <v>Beata Adrianna – Glinska</v>
      </c>
    </row>
    <row r="244" spans="2:12" x14ac:dyDescent="0.25">
      <c r="B244" s="18" t="s">
        <v>361</v>
      </c>
      <c r="C244" s="19" t="s">
        <v>530</v>
      </c>
      <c r="D244" s="19" t="s">
        <v>4</v>
      </c>
      <c r="E244" s="20" t="s">
        <v>248</v>
      </c>
      <c r="H244" s="25" t="str">
        <f t="shared" si="9"/>
        <v>Hana – Glušica – OK Kapela – Ž21B</v>
      </c>
      <c r="J244" s="25" t="str">
        <f t="shared" si="10"/>
        <v>Hana – Glušica – OK Kapela</v>
      </c>
      <c r="L244" s="25" t="str">
        <f t="shared" si="11"/>
        <v>Hana – Glušica</v>
      </c>
    </row>
    <row r="245" spans="2:12" x14ac:dyDescent="0.25">
      <c r="B245" s="18" t="s">
        <v>307</v>
      </c>
      <c r="C245" s="19" t="s">
        <v>317</v>
      </c>
      <c r="D245" s="19" t="s">
        <v>4</v>
      </c>
      <c r="E245" s="20" t="s">
        <v>304</v>
      </c>
      <c r="H245" s="25" t="str">
        <f t="shared" si="9"/>
        <v>Marija – Gradečak Galović – OK Kapela – Ž45</v>
      </c>
      <c r="J245" s="25" t="str">
        <f t="shared" si="10"/>
        <v>Marija – Gradečak Galović – OK Kapela</v>
      </c>
      <c r="L245" s="25" t="str">
        <f t="shared" si="11"/>
        <v>Marija – Gradečak Galović</v>
      </c>
    </row>
    <row r="246" spans="2:12" x14ac:dyDescent="0.25">
      <c r="B246" s="18" t="s">
        <v>531</v>
      </c>
      <c r="C246" s="19" t="s">
        <v>532</v>
      </c>
      <c r="D246" s="19" t="s">
        <v>4</v>
      </c>
      <c r="E246" s="20" t="s">
        <v>248</v>
      </c>
      <c r="H246" s="25" t="str">
        <f t="shared" si="9"/>
        <v>Nela – Gross – OK Kapela – Ž21B</v>
      </c>
      <c r="J246" s="25" t="str">
        <f t="shared" si="10"/>
        <v>Nela – Gross – OK Kapela</v>
      </c>
      <c r="L246" s="25" t="str">
        <f t="shared" si="11"/>
        <v>Nela – Gross</v>
      </c>
    </row>
    <row r="247" spans="2:12" x14ac:dyDescent="0.25">
      <c r="B247" s="18" t="s">
        <v>224</v>
      </c>
      <c r="C247" s="19" t="s">
        <v>223</v>
      </c>
      <c r="D247" s="19" t="s">
        <v>4</v>
      </c>
      <c r="E247" s="20" t="s">
        <v>220</v>
      </c>
      <c r="H247" s="25" t="str">
        <f t="shared" si="9"/>
        <v>Mare – Gršković – OK Kapela – Ž16</v>
      </c>
      <c r="J247" s="25" t="str">
        <f t="shared" si="10"/>
        <v>Mare – Gršković – OK Kapela</v>
      </c>
      <c r="L247" s="25" t="str">
        <f t="shared" si="11"/>
        <v>Mare – Gršković</v>
      </c>
    </row>
    <row r="248" spans="2:12" x14ac:dyDescent="0.25">
      <c r="B248" s="18" t="s">
        <v>58</v>
      </c>
      <c r="C248" s="19" t="s">
        <v>128</v>
      </c>
      <c r="D248" s="19" t="s">
        <v>4</v>
      </c>
      <c r="E248" s="20" t="s">
        <v>116</v>
      </c>
      <c r="H248" s="25" t="str">
        <f t="shared" si="9"/>
        <v>Ivan – Gverić – OK Kapela – M35</v>
      </c>
      <c r="J248" s="25" t="str">
        <f t="shared" si="10"/>
        <v>Ivan – Gverić – OK Kapela</v>
      </c>
      <c r="L248" s="25" t="str">
        <f t="shared" si="11"/>
        <v>Ivan – Gverić</v>
      </c>
    </row>
    <row r="249" spans="2:12" x14ac:dyDescent="0.25">
      <c r="B249" s="18" t="s">
        <v>70</v>
      </c>
      <c r="C249" s="19" t="s">
        <v>162</v>
      </c>
      <c r="D249" s="19" t="s">
        <v>4</v>
      </c>
      <c r="E249" s="20" t="s">
        <v>142</v>
      </c>
      <c r="H249" s="25" t="str">
        <f t="shared" si="9"/>
        <v>Damir – Hercigonja – OK Kapela – M45</v>
      </c>
      <c r="J249" s="25" t="str">
        <f t="shared" si="10"/>
        <v>Damir – Hercigonja – OK Kapela</v>
      </c>
      <c r="L249" s="25" t="str">
        <f t="shared" si="11"/>
        <v>Damir – Hercigonja</v>
      </c>
    </row>
    <row r="250" spans="2:12" x14ac:dyDescent="0.25">
      <c r="B250" s="18" t="s">
        <v>198</v>
      </c>
      <c r="C250" s="19" t="s">
        <v>162</v>
      </c>
      <c r="D250" s="19" t="s">
        <v>4</v>
      </c>
      <c r="E250" s="20" t="s">
        <v>211</v>
      </c>
      <c r="H250" s="25" t="str">
        <f t="shared" si="9"/>
        <v>Lucija – Hercigonja – OK Kapela – Ž14</v>
      </c>
      <c r="J250" s="25" t="str">
        <f t="shared" si="10"/>
        <v>Lucija – Hercigonja – OK Kapela</v>
      </c>
      <c r="L250" s="25" t="str">
        <f t="shared" si="11"/>
        <v>Lucija – Hercigonja</v>
      </c>
    </row>
    <row r="251" spans="2:12" x14ac:dyDescent="0.25">
      <c r="B251" s="18" t="s">
        <v>431</v>
      </c>
      <c r="C251" s="19" t="s">
        <v>162</v>
      </c>
      <c r="D251" s="19" t="s">
        <v>4</v>
      </c>
      <c r="E251" s="20" t="s">
        <v>248</v>
      </c>
      <c r="H251" s="25" t="str">
        <f t="shared" si="9"/>
        <v>Pia – Hercigonja – OK Kapela – Ž21B</v>
      </c>
      <c r="J251" s="25" t="str">
        <f t="shared" si="10"/>
        <v>Pia – Hercigonja – OK Kapela</v>
      </c>
      <c r="L251" s="25" t="str">
        <f t="shared" si="11"/>
        <v>Pia – Hercigonja</v>
      </c>
    </row>
    <row r="252" spans="2:12" x14ac:dyDescent="0.25">
      <c r="B252" s="18" t="s">
        <v>533</v>
      </c>
      <c r="C252" s="19" t="s">
        <v>534</v>
      </c>
      <c r="D252" s="19" t="s">
        <v>4</v>
      </c>
      <c r="E252" s="20" t="s">
        <v>62</v>
      </c>
      <c r="H252" s="25" t="str">
        <f t="shared" si="9"/>
        <v>Andraž – Hribar – OK Kapela – M21A</v>
      </c>
      <c r="J252" s="25" t="str">
        <f t="shared" si="10"/>
        <v>Andraž – Hribar – OK Kapela</v>
      </c>
      <c r="L252" s="25" t="str">
        <f t="shared" si="11"/>
        <v>Andraž – Hribar</v>
      </c>
    </row>
    <row r="253" spans="2:12" x14ac:dyDescent="0.25">
      <c r="B253" s="18" t="s">
        <v>278</v>
      </c>
      <c r="C253" s="19" t="s">
        <v>535</v>
      </c>
      <c r="D253" s="19" t="s">
        <v>4</v>
      </c>
      <c r="E253" s="20" t="s">
        <v>248</v>
      </c>
      <c r="H253" s="25" t="str">
        <f t="shared" si="9"/>
        <v>Željka – Ilijašev – OK Kapela – Ž21B</v>
      </c>
      <c r="J253" s="25" t="str">
        <f t="shared" si="10"/>
        <v>Željka – Ilijašev – OK Kapela</v>
      </c>
      <c r="L253" s="25" t="str">
        <f t="shared" si="11"/>
        <v>Željka – Ilijašev</v>
      </c>
    </row>
    <row r="254" spans="2:12" x14ac:dyDescent="0.25">
      <c r="B254" s="18" t="s">
        <v>536</v>
      </c>
      <c r="C254" s="19" t="s">
        <v>409</v>
      </c>
      <c r="D254" s="19" t="s">
        <v>4</v>
      </c>
      <c r="E254" s="20"/>
      <c r="H254" s="25" t="str">
        <f t="shared" si="9"/>
        <v>Ružica – Jakopec – OK Kapela</v>
      </c>
      <c r="J254" s="25" t="str">
        <f t="shared" si="10"/>
        <v>Ružica – Jakopec – OK Kapela</v>
      </c>
      <c r="L254" s="25" t="str">
        <f t="shared" si="11"/>
        <v>Ružica – Jakopec</v>
      </c>
    </row>
    <row r="255" spans="2:12" x14ac:dyDescent="0.25">
      <c r="B255" s="18" t="s">
        <v>307</v>
      </c>
      <c r="C255" s="19" t="s">
        <v>306</v>
      </c>
      <c r="D255" s="19" t="s">
        <v>4</v>
      </c>
      <c r="E255" s="20" t="s">
        <v>304</v>
      </c>
      <c r="H255" s="25" t="str">
        <f t="shared" si="9"/>
        <v>Marija – Jazvić Mioković – OK Kapela – Ž45</v>
      </c>
      <c r="J255" s="25" t="str">
        <f t="shared" si="10"/>
        <v>Marija – Jazvić Mioković – OK Kapela</v>
      </c>
      <c r="L255" s="25" t="str">
        <f t="shared" si="11"/>
        <v>Marija – Jazvić Mioković</v>
      </c>
    </row>
    <row r="256" spans="2:12" x14ac:dyDescent="0.25">
      <c r="B256" s="18" t="s">
        <v>111</v>
      </c>
      <c r="C256" s="19" t="s">
        <v>110</v>
      </c>
      <c r="D256" s="19" t="s">
        <v>4</v>
      </c>
      <c r="E256" s="20" t="s">
        <v>92</v>
      </c>
      <c r="H256" s="25" t="str">
        <f t="shared" si="9"/>
        <v>Ivor – Jelić – OK Kapela – M21B</v>
      </c>
      <c r="J256" s="25" t="str">
        <f t="shared" si="10"/>
        <v>Ivor – Jelić – OK Kapela</v>
      </c>
      <c r="L256" s="25" t="str">
        <f t="shared" si="11"/>
        <v>Ivor – Jelić</v>
      </c>
    </row>
    <row r="257" spans="2:12" x14ac:dyDescent="0.25">
      <c r="B257" s="18" t="s">
        <v>154</v>
      </c>
      <c r="C257" s="19" t="s">
        <v>110</v>
      </c>
      <c r="D257" s="19" t="s">
        <v>4</v>
      </c>
      <c r="E257" s="20" t="s">
        <v>168</v>
      </c>
      <c r="H257" s="25" t="str">
        <f t="shared" si="9"/>
        <v>Mladen – Jelić – OK Kapela – M55</v>
      </c>
      <c r="J257" s="25" t="str">
        <f t="shared" si="10"/>
        <v>Mladen – Jelić – OK Kapela</v>
      </c>
      <c r="L257" s="25" t="str">
        <f t="shared" si="11"/>
        <v>Mladen – Jelić</v>
      </c>
    </row>
    <row r="258" spans="2:12" x14ac:dyDescent="0.25">
      <c r="B258" s="18" t="s">
        <v>238</v>
      </c>
      <c r="C258" s="19" t="s">
        <v>237</v>
      </c>
      <c r="D258" s="19" t="s">
        <v>4</v>
      </c>
      <c r="E258" s="20" t="s">
        <v>232</v>
      </c>
      <c r="H258" s="25" t="str">
        <f t="shared" si="9"/>
        <v>Olga – Jerković Perić – OK Kapela – Ž21A</v>
      </c>
      <c r="J258" s="25" t="str">
        <f t="shared" si="10"/>
        <v>Olga – Jerković Perić – OK Kapela</v>
      </c>
      <c r="L258" s="25" t="str">
        <f t="shared" si="11"/>
        <v>Olga – Jerković Perić</v>
      </c>
    </row>
    <row r="259" spans="2:12" x14ac:dyDescent="0.25">
      <c r="B259" s="18" t="s">
        <v>85</v>
      </c>
      <c r="C259" s="19" t="s">
        <v>86</v>
      </c>
      <c r="D259" s="19" t="s">
        <v>4</v>
      </c>
      <c r="E259" s="20" t="s">
        <v>62</v>
      </c>
      <c r="H259" s="25" t="str">
        <f t="shared" si="9"/>
        <v>Vedran – Kaldi – OK Kapela – M21A</v>
      </c>
      <c r="J259" s="25" t="str">
        <f t="shared" si="10"/>
        <v>Vedran – Kaldi – OK Kapela</v>
      </c>
      <c r="L259" s="25" t="str">
        <f t="shared" si="11"/>
        <v>Vedran – Kaldi</v>
      </c>
    </row>
    <row r="260" spans="2:12" x14ac:dyDescent="0.25">
      <c r="B260" s="18" t="s">
        <v>282</v>
      </c>
      <c r="C260" s="19" t="s">
        <v>537</v>
      </c>
      <c r="D260" s="19" t="s">
        <v>4</v>
      </c>
      <c r="E260" s="20" t="s">
        <v>248</v>
      </c>
      <c r="H260" s="25" t="str">
        <f t="shared" si="9"/>
        <v>Irena – Kasaš Spasić – OK Kapela – Ž21B</v>
      </c>
      <c r="J260" s="25" t="str">
        <f t="shared" si="10"/>
        <v>Irena – Kasaš Spasić – OK Kapela</v>
      </c>
      <c r="L260" s="25" t="str">
        <f t="shared" si="11"/>
        <v>Irena – Kasaš Spasić</v>
      </c>
    </row>
    <row r="261" spans="2:12" x14ac:dyDescent="0.25">
      <c r="B261" s="18" t="s">
        <v>538</v>
      </c>
      <c r="C261" s="19" t="s">
        <v>539</v>
      </c>
      <c r="D261" s="19" t="s">
        <v>4</v>
      </c>
      <c r="E261" s="20"/>
      <c r="H261" s="25" t="str">
        <f t="shared" ref="H261:H324" si="12">IF(B261="","",B261) &amp; IF(C261="",""," – " &amp; C261) &amp; IF(D261="",""," – " &amp; D261) &amp; IF(E261="",""," – " &amp; E261)</f>
        <v>Tamara – Kefeček – OK Kapela</v>
      </c>
      <c r="J261" s="25" t="str">
        <f t="shared" ref="J261:J324" si="13">IF(B261="","",B261) &amp; IF(C261="",""," – " &amp; C261) &amp; IF(D261="",""," – " &amp; D261)</f>
        <v>Tamara – Kefeček – OK Kapela</v>
      </c>
      <c r="L261" s="25" t="str">
        <f t="shared" ref="L261:L324" si="14">IF(B261="","",B261) &amp; IF(C261="",""," – " &amp; C261)</f>
        <v>Tamara – Kefeček</v>
      </c>
    </row>
    <row r="262" spans="2:12" x14ac:dyDescent="0.25">
      <c r="B262" s="18" t="s">
        <v>540</v>
      </c>
      <c r="C262" s="19" t="s">
        <v>541</v>
      </c>
      <c r="D262" s="19" t="s">
        <v>4</v>
      </c>
      <c r="E262" s="20" t="s">
        <v>92</v>
      </c>
      <c r="H262" s="25" t="str">
        <f t="shared" si="12"/>
        <v>Vjekoslav – Klarić – OK Kapela – M21B</v>
      </c>
      <c r="J262" s="25" t="str">
        <f t="shared" si="13"/>
        <v>Vjekoslav – Klarić – OK Kapela</v>
      </c>
      <c r="L262" s="25" t="str">
        <f t="shared" si="14"/>
        <v>Vjekoslav – Klarić</v>
      </c>
    </row>
    <row r="263" spans="2:12" x14ac:dyDescent="0.25">
      <c r="B263" s="18" t="s">
        <v>192</v>
      </c>
      <c r="C263" s="19" t="s">
        <v>246</v>
      </c>
      <c r="D263" s="19" t="s">
        <v>4</v>
      </c>
      <c r="E263" s="20" t="s">
        <v>232</v>
      </c>
      <c r="H263" s="25" t="str">
        <f t="shared" si="12"/>
        <v>Ines – Kos – OK Kapela – Ž21A</v>
      </c>
      <c r="J263" s="25" t="str">
        <f t="shared" si="13"/>
        <v>Ines – Kos – OK Kapela</v>
      </c>
      <c r="L263" s="25" t="str">
        <f t="shared" si="14"/>
        <v>Ines – Kos</v>
      </c>
    </row>
    <row r="264" spans="2:12" x14ac:dyDescent="0.25">
      <c r="B264" s="18" t="s">
        <v>213</v>
      </c>
      <c r="C264" s="19" t="s">
        <v>212</v>
      </c>
      <c r="D264" s="19" t="s">
        <v>4</v>
      </c>
      <c r="E264" s="20" t="s">
        <v>220</v>
      </c>
      <c r="H264" s="25" t="str">
        <f t="shared" si="12"/>
        <v>Wanda – Kovač – OK Kapela – Ž16</v>
      </c>
      <c r="J264" s="25" t="str">
        <f t="shared" si="13"/>
        <v>Wanda – Kovač – OK Kapela</v>
      </c>
      <c r="L264" s="25" t="str">
        <f t="shared" si="14"/>
        <v>Wanda – Kovač</v>
      </c>
    </row>
    <row r="265" spans="2:12" x14ac:dyDescent="0.25">
      <c r="B265" s="18" t="s">
        <v>542</v>
      </c>
      <c r="C265" s="19" t="s">
        <v>543</v>
      </c>
      <c r="D265" s="19" t="s">
        <v>4</v>
      </c>
      <c r="E265" s="20" t="s">
        <v>92</v>
      </c>
      <c r="H265" s="25" t="str">
        <f t="shared" si="12"/>
        <v>Dragan – Kovačević – OK Kapela – M21B</v>
      </c>
      <c r="J265" s="25" t="str">
        <f t="shared" si="13"/>
        <v>Dragan – Kovačević – OK Kapela</v>
      </c>
      <c r="L265" s="25" t="str">
        <f t="shared" si="14"/>
        <v>Dragan – Kovačević</v>
      </c>
    </row>
    <row r="266" spans="2:12" x14ac:dyDescent="0.25">
      <c r="B266" s="18" t="s">
        <v>210</v>
      </c>
      <c r="C266" s="19" t="s">
        <v>544</v>
      </c>
      <c r="D266" s="19" t="s">
        <v>4</v>
      </c>
      <c r="E266" s="20" t="s">
        <v>270</v>
      </c>
      <c r="H266" s="25" t="str">
        <f t="shared" si="12"/>
        <v>Monika – Kovaljesko – OK Kapela – Ž35</v>
      </c>
      <c r="J266" s="25" t="str">
        <f t="shared" si="13"/>
        <v>Monika – Kovaljesko – OK Kapela</v>
      </c>
      <c r="L266" s="25" t="str">
        <f t="shared" si="14"/>
        <v>Monika – Kovaljesko</v>
      </c>
    </row>
    <row r="267" spans="2:12" x14ac:dyDescent="0.25">
      <c r="B267" s="18" t="s">
        <v>261</v>
      </c>
      <c r="C267" s="19" t="s">
        <v>260</v>
      </c>
      <c r="D267" s="19" t="s">
        <v>4</v>
      </c>
      <c r="E267" s="20" t="s">
        <v>270</v>
      </c>
      <c r="H267" s="25" t="str">
        <f t="shared" si="12"/>
        <v>Aida – Krkić Drobić – OK Kapela – Ž35</v>
      </c>
      <c r="J267" s="25" t="str">
        <f t="shared" si="13"/>
        <v>Aida – Krkić Drobić – OK Kapela</v>
      </c>
      <c r="L267" s="25" t="str">
        <f t="shared" si="14"/>
        <v>Aida – Krkić Drobić</v>
      </c>
    </row>
    <row r="268" spans="2:12" x14ac:dyDescent="0.25">
      <c r="B268" s="18" t="s">
        <v>545</v>
      </c>
      <c r="C268" s="19" t="s">
        <v>546</v>
      </c>
      <c r="D268" s="19" t="s">
        <v>4</v>
      </c>
      <c r="E268" s="20" t="s">
        <v>232</v>
      </c>
      <c r="H268" s="25" t="str">
        <f t="shared" si="12"/>
        <v>Dorotea – Kutleša – OK Kapela – Ž21A</v>
      </c>
      <c r="J268" s="25" t="str">
        <f t="shared" si="13"/>
        <v>Dorotea – Kutleša – OK Kapela</v>
      </c>
      <c r="L268" s="25" t="str">
        <f t="shared" si="14"/>
        <v>Dorotea – Kutleša</v>
      </c>
    </row>
    <row r="269" spans="2:12" x14ac:dyDescent="0.25">
      <c r="B269" s="18" t="s">
        <v>252</v>
      </c>
      <c r="C269" s="19" t="s">
        <v>262</v>
      </c>
      <c r="D269" s="19" t="s">
        <v>4</v>
      </c>
      <c r="E269" s="20" t="s">
        <v>248</v>
      </c>
      <c r="H269" s="25" t="str">
        <f t="shared" si="12"/>
        <v>Sandra – Latinger – OK Kapela – Ž21B</v>
      </c>
      <c r="J269" s="25" t="str">
        <f t="shared" si="13"/>
        <v>Sandra – Latinger – OK Kapela</v>
      </c>
      <c r="L269" s="25" t="str">
        <f t="shared" si="14"/>
        <v>Sandra – Latinger</v>
      </c>
    </row>
    <row r="270" spans="2:12" x14ac:dyDescent="0.25">
      <c r="B270" s="18" t="s">
        <v>290</v>
      </c>
      <c r="C270" s="19" t="s">
        <v>289</v>
      </c>
      <c r="D270" s="19" t="s">
        <v>4</v>
      </c>
      <c r="E270" s="20" t="s">
        <v>270</v>
      </c>
      <c r="H270" s="25" t="str">
        <f t="shared" si="12"/>
        <v>Slađana – Lučić – OK Kapela – Ž35</v>
      </c>
      <c r="J270" s="25" t="str">
        <f t="shared" si="13"/>
        <v>Slađana – Lučić – OK Kapela</v>
      </c>
      <c r="L270" s="25" t="str">
        <f t="shared" si="14"/>
        <v>Slađana – Lučić</v>
      </c>
    </row>
    <row r="271" spans="2:12" x14ac:dyDescent="0.25">
      <c r="B271" s="18" t="s">
        <v>83</v>
      </c>
      <c r="C271" s="19" t="s">
        <v>547</v>
      </c>
      <c r="D271" s="19" t="s">
        <v>4</v>
      </c>
      <c r="E271" s="20" t="s">
        <v>92</v>
      </c>
      <c r="H271" s="25" t="str">
        <f t="shared" si="12"/>
        <v>Domagoj – Malović – OK Kapela – M21B</v>
      </c>
      <c r="J271" s="25" t="str">
        <f t="shared" si="13"/>
        <v>Domagoj – Malović – OK Kapela</v>
      </c>
      <c r="L271" s="25" t="str">
        <f t="shared" si="14"/>
        <v>Domagoj – Malović</v>
      </c>
    </row>
    <row r="272" spans="2:12" x14ac:dyDescent="0.25">
      <c r="B272" s="18" t="s">
        <v>58</v>
      </c>
      <c r="C272" s="19" t="s">
        <v>547</v>
      </c>
      <c r="D272" s="19" t="s">
        <v>4</v>
      </c>
      <c r="E272" s="20" t="s">
        <v>92</v>
      </c>
      <c r="H272" s="25" t="str">
        <f t="shared" si="12"/>
        <v>Ivan – Malović – OK Kapela – M21B</v>
      </c>
      <c r="J272" s="25" t="str">
        <f t="shared" si="13"/>
        <v>Ivan – Malović – OK Kapela</v>
      </c>
      <c r="L272" s="25" t="str">
        <f t="shared" si="14"/>
        <v>Ivan – Malović</v>
      </c>
    </row>
    <row r="273" spans="2:12" x14ac:dyDescent="0.25">
      <c r="B273" s="18" t="s">
        <v>193</v>
      </c>
      <c r="C273" s="19" t="s">
        <v>249</v>
      </c>
      <c r="D273" s="19" t="s">
        <v>4</v>
      </c>
      <c r="E273" s="20" t="s">
        <v>270</v>
      </c>
      <c r="H273" s="25" t="str">
        <f t="shared" si="12"/>
        <v>Ana – Mandić – OK Kapela – Ž35</v>
      </c>
      <c r="J273" s="25" t="str">
        <f t="shared" si="13"/>
        <v>Ana – Mandić – OK Kapela</v>
      </c>
      <c r="L273" s="25" t="str">
        <f t="shared" si="14"/>
        <v>Ana – Mandić</v>
      </c>
    </row>
    <row r="274" spans="2:12" x14ac:dyDescent="0.25">
      <c r="B274" s="18" t="s">
        <v>269</v>
      </c>
      <c r="C274" s="19" t="s">
        <v>3</v>
      </c>
      <c r="D274" s="19" t="s">
        <v>4</v>
      </c>
      <c r="E274" s="20" t="s">
        <v>248</v>
      </c>
      <c r="H274" s="25" t="str">
        <f t="shared" si="12"/>
        <v>Martina – Martin – OK Kapela – Ž21B</v>
      </c>
      <c r="J274" s="25" t="str">
        <f t="shared" si="13"/>
        <v>Martina – Martin – OK Kapela</v>
      </c>
      <c r="L274" s="25" t="str">
        <f t="shared" si="14"/>
        <v>Martina – Martin</v>
      </c>
    </row>
    <row r="275" spans="2:12" x14ac:dyDescent="0.25">
      <c r="B275" s="18" t="s">
        <v>3</v>
      </c>
      <c r="C275" s="19" t="s">
        <v>2</v>
      </c>
      <c r="D275" s="19" t="s">
        <v>4</v>
      </c>
      <c r="E275" s="20" t="s">
        <v>28</v>
      </c>
      <c r="H275" s="25" t="str">
        <f t="shared" si="12"/>
        <v>Martin – Meštrović – OK Kapela – M14</v>
      </c>
      <c r="J275" s="25" t="str">
        <f t="shared" si="13"/>
        <v>Martin – Meštrović – OK Kapela</v>
      </c>
      <c r="L275" s="25" t="str">
        <f t="shared" si="14"/>
        <v>Martin – Meštrović</v>
      </c>
    </row>
    <row r="276" spans="2:12" x14ac:dyDescent="0.25">
      <c r="B276" s="18" t="s">
        <v>77</v>
      </c>
      <c r="C276" s="19" t="s">
        <v>2</v>
      </c>
      <c r="D276" s="19" t="s">
        <v>4</v>
      </c>
      <c r="E276" s="20" t="s">
        <v>116</v>
      </c>
      <c r="H276" s="25" t="str">
        <f t="shared" si="12"/>
        <v>Tomislav – Meštrović – OK Kapela – M35</v>
      </c>
      <c r="J276" s="25" t="str">
        <f t="shared" si="13"/>
        <v>Tomislav – Meštrović – OK Kapela</v>
      </c>
      <c r="L276" s="25" t="str">
        <f t="shared" si="14"/>
        <v>Tomislav – Meštrović</v>
      </c>
    </row>
    <row r="277" spans="2:12" x14ac:dyDescent="0.25">
      <c r="B277" s="18" t="s">
        <v>294</v>
      </c>
      <c r="C277" s="19" t="s">
        <v>548</v>
      </c>
      <c r="D277" s="19" t="s">
        <v>4</v>
      </c>
      <c r="E277" s="20" t="s">
        <v>248</v>
      </c>
      <c r="H277" s="25" t="str">
        <f t="shared" si="12"/>
        <v>Ivana – Mikulinjak – OK Kapela – Ž21B</v>
      </c>
      <c r="J277" s="25" t="str">
        <f t="shared" si="13"/>
        <v>Ivana – Mikulinjak – OK Kapela</v>
      </c>
      <c r="L277" s="25" t="str">
        <f t="shared" si="14"/>
        <v>Ivana – Mikulinjak</v>
      </c>
    </row>
    <row r="278" spans="2:12" x14ac:dyDescent="0.25">
      <c r="B278" s="18" t="s">
        <v>198</v>
      </c>
      <c r="C278" s="19" t="s">
        <v>549</v>
      </c>
      <c r="D278" s="19" t="s">
        <v>4</v>
      </c>
      <c r="E278" s="20" t="s">
        <v>270</v>
      </c>
      <c r="H278" s="25" t="str">
        <f t="shared" si="12"/>
        <v>Lucija – Milas – OK Kapela – Ž35</v>
      </c>
      <c r="J278" s="25" t="str">
        <f t="shared" si="13"/>
        <v>Lucija – Milas – OK Kapela</v>
      </c>
      <c r="L278" s="25" t="str">
        <f t="shared" si="14"/>
        <v>Lucija – Milas</v>
      </c>
    </row>
    <row r="279" spans="2:12" x14ac:dyDescent="0.25">
      <c r="B279" s="18" t="s">
        <v>550</v>
      </c>
      <c r="C279" s="19" t="s">
        <v>266</v>
      </c>
      <c r="D279" s="19" t="s">
        <v>4</v>
      </c>
      <c r="E279" s="20"/>
      <c r="H279" s="25" t="str">
        <f t="shared" si="12"/>
        <v>Ira – Miličević – OK Kapela</v>
      </c>
      <c r="J279" s="25" t="str">
        <f t="shared" si="13"/>
        <v>Ira – Miličević – OK Kapela</v>
      </c>
      <c r="L279" s="25" t="str">
        <f t="shared" si="14"/>
        <v>Ira – Miličević</v>
      </c>
    </row>
    <row r="280" spans="2:12" x14ac:dyDescent="0.25">
      <c r="B280" s="18" t="s">
        <v>171</v>
      </c>
      <c r="C280" s="19" t="s">
        <v>170</v>
      </c>
      <c r="D280" s="19" t="s">
        <v>4</v>
      </c>
      <c r="E280" s="20" t="s">
        <v>168</v>
      </c>
      <c r="H280" s="25" t="str">
        <f t="shared" si="12"/>
        <v>Mile – Mioković – OK Kapela – M55</v>
      </c>
      <c r="J280" s="25" t="str">
        <f t="shared" si="13"/>
        <v>Mile – Mioković – OK Kapela</v>
      </c>
      <c r="L280" s="25" t="str">
        <f t="shared" si="14"/>
        <v>Mile – Mioković</v>
      </c>
    </row>
    <row r="281" spans="2:12" x14ac:dyDescent="0.25">
      <c r="B281" s="18" t="s">
        <v>217</v>
      </c>
      <c r="C281" s="19" t="s">
        <v>170</v>
      </c>
      <c r="D281" s="19" t="s">
        <v>4</v>
      </c>
      <c r="E281" s="20" t="s">
        <v>220</v>
      </c>
      <c r="H281" s="25" t="str">
        <f t="shared" si="12"/>
        <v>Nina – Mioković – OK Kapela – Ž16</v>
      </c>
      <c r="J281" s="25" t="str">
        <f t="shared" si="13"/>
        <v>Nina – Mioković – OK Kapela</v>
      </c>
      <c r="L281" s="25" t="str">
        <f t="shared" si="14"/>
        <v>Nina – Mioković</v>
      </c>
    </row>
    <row r="282" spans="2:12" x14ac:dyDescent="0.25">
      <c r="B282" s="18" t="s">
        <v>148</v>
      </c>
      <c r="C282" s="19" t="s">
        <v>147</v>
      </c>
      <c r="D282" s="19" t="s">
        <v>4</v>
      </c>
      <c r="E282" s="20" t="s">
        <v>142</v>
      </c>
      <c r="H282" s="25" t="str">
        <f t="shared" si="12"/>
        <v>Mario – Nimac – OK Kapela – M45</v>
      </c>
      <c r="J282" s="25" t="str">
        <f t="shared" si="13"/>
        <v>Mario – Nimac – OK Kapela</v>
      </c>
      <c r="L282" s="25" t="str">
        <f t="shared" si="14"/>
        <v>Mario – Nimac</v>
      </c>
    </row>
    <row r="283" spans="2:12" x14ac:dyDescent="0.25">
      <c r="B283" s="18" t="s">
        <v>551</v>
      </c>
      <c r="C283" s="19" t="s">
        <v>552</v>
      </c>
      <c r="D283" s="19" t="s">
        <v>4</v>
      </c>
      <c r="E283" s="20"/>
      <c r="H283" s="25" t="str">
        <f t="shared" si="12"/>
        <v>Silvije – Nosić – OK Kapela</v>
      </c>
      <c r="J283" s="25" t="str">
        <f t="shared" si="13"/>
        <v>Silvije – Nosić – OK Kapela</v>
      </c>
      <c r="L283" s="25" t="str">
        <f t="shared" si="14"/>
        <v>Silvije – Nosić</v>
      </c>
    </row>
    <row r="284" spans="2:12" x14ac:dyDescent="0.25">
      <c r="B284" s="18" t="s">
        <v>553</v>
      </c>
      <c r="C284" s="19" t="s">
        <v>554</v>
      </c>
      <c r="D284" s="19" t="s">
        <v>4</v>
      </c>
      <c r="E284" s="20" t="s">
        <v>211</v>
      </c>
      <c r="H284" s="25" t="str">
        <f t="shared" si="12"/>
        <v>Anja Vita – Ogorelec – OK Kapela – Ž14</v>
      </c>
      <c r="J284" s="25" t="str">
        <f t="shared" si="13"/>
        <v>Anja Vita – Ogorelec – OK Kapela</v>
      </c>
      <c r="L284" s="25" t="str">
        <f t="shared" si="14"/>
        <v>Anja Vita – Ogorelec</v>
      </c>
    </row>
    <row r="285" spans="2:12" x14ac:dyDescent="0.25">
      <c r="B285" s="18" t="s">
        <v>290</v>
      </c>
      <c r="C285" s="19" t="s">
        <v>555</v>
      </c>
      <c r="D285" s="19" t="s">
        <v>4</v>
      </c>
      <c r="E285" s="20"/>
      <c r="H285" s="25" t="str">
        <f t="shared" si="12"/>
        <v>Slađana – Ovčarić – OK Kapela</v>
      </c>
      <c r="J285" s="25" t="str">
        <f t="shared" si="13"/>
        <v>Slađana – Ovčarić – OK Kapela</v>
      </c>
      <c r="L285" s="25" t="str">
        <f t="shared" si="14"/>
        <v>Slađana – Ovčarić</v>
      </c>
    </row>
    <row r="286" spans="2:12" x14ac:dyDescent="0.25">
      <c r="B286" s="18" t="s">
        <v>238</v>
      </c>
      <c r="C286" s="19" t="s">
        <v>255</v>
      </c>
      <c r="D286" s="19" t="s">
        <v>4</v>
      </c>
      <c r="E286" s="20" t="s">
        <v>248</v>
      </c>
      <c r="H286" s="25" t="str">
        <f t="shared" si="12"/>
        <v>Olga – Pajnić – OK Kapela – Ž21B</v>
      </c>
      <c r="J286" s="25" t="str">
        <f t="shared" si="13"/>
        <v>Olga – Pajnić – OK Kapela</v>
      </c>
      <c r="L286" s="25" t="str">
        <f t="shared" si="14"/>
        <v>Olga – Pajnić</v>
      </c>
    </row>
    <row r="287" spans="2:12" x14ac:dyDescent="0.25">
      <c r="B287" s="18" t="s">
        <v>72</v>
      </c>
      <c r="C287" s="19" t="s">
        <v>71</v>
      </c>
      <c r="D287" s="19" t="s">
        <v>4</v>
      </c>
      <c r="E287" s="20" t="s">
        <v>62</v>
      </c>
      <c r="H287" s="25" t="str">
        <f t="shared" si="12"/>
        <v>Krunoslav – Peh – OK Kapela – M21A</v>
      </c>
      <c r="J287" s="25" t="str">
        <f t="shared" si="13"/>
        <v>Krunoslav – Peh – OK Kapela</v>
      </c>
      <c r="L287" s="25" t="str">
        <f t="shared" si="14"/>
        <v>Krunoslav – Peh</v>
      </c>
    </row>
    <row r="288" spans="2:12" x14ac:dyDescent="0.25">
      <c r="B288" s="18" t="s">
        <v>556</v>
      </c>
      <c r="C288" s="19" t="s">
        <v>112</v>
      </c>
      <c r="D288" s="19" t="s">
        <v>4</v>
      </c>
      <c r="E288" s="20" t="s">
        <v>142</v>
      </c>
      <c r="H288" s="25" t="str">
        <f t="shared" si="12"/>
        <v>Ivan Ivo – Penić – OK Kapela – M45</v>
      </c>
      <c r="J288" s="25" t="str">
        <f t="shared" si="13"/>
        <v>Ivan Ivo – Penić – OK Kapela</v>
      </c>
      <c r="L288" s="25" t="str">
        <f t="shared" si="14"/>
        <v>Ivan Ivo – Penić</v>
      </c>
    </row>
    <row r="289" spans="2:12" x14ac:dyDescent="0.25">
      <c r="B289" s="18" t="s">
        <v>242</v>
      </c>
      <c r="C289" s="19" t="s">
        <v>481</v>
      </c>
      <c r="D289" s="19" t="s">
        <v>4</v>
      </c>
      <c r="E289" s="20" t="s">
        <v>322</v>
      </c>
      <c r="H289" s="25" t="str">
        <f t="shared" si="12"/>
        <v>Jelena – Perić – OK Kapela – Ž55</v>
      </c>
      <c r="J289" s="25" t="str">
        <f t="shared" si="13"/>
        <v>Jelena – Perić – OK Kapela</v>
      </c>
      <c r="L289" s="25" t="str">
        <f t="shared" si="14"/>
        <v>Jelena – Perić</v>
      </c>
    </row>
    <row r="290" spans="2:12" x14ac:dyDescent="0.25">
      <c r="B290" s="18" t="s">
        <v>292</v>
      </c>
      <c r="C290" s="19" t="s">
        <v>557</v>
      </c>
      <c r="D290" s="19" t="s">
        <v>4</v>
      </c>
      <c r="E290" s="20" t="s">
        <v>248</v>
      </c>
      <c r="H290" s="25" t="str">
        <f t="shared" si="12"/>
        <v>Maja – Pirija – OK Kapela – Ž21B</v>
      </c>
      <c r="J290" s="25" t="str">
        <f t="shared" si="13"/>
        <v>Maja – Pirija – OK Kapela</v>
      </c>
      <c r="L290" s="25" t="str">
        <f t="shared" si="14"/>
        <v>Maja – Pirija</v>
      </c>
    </row>
    <row r="291" spans="2:12" x14ac:dyDescent="0.25">
      <c r="B291" s="18" t="s">
        <v>558</v>
      </c>
      <c r="C291" s="19" t="s">
        <v>387</v>
      </c>
      <c r="D291" s="19" t="s">
        <v>4</v>
      </c>
      <c r="E291" s="20" t="s">
        <v>270</v>
      </c>
      <c r="H291" s="25" t="str">
        <f t="shared" si="12"/>
        <v>Antea – Popović – OK Kapela – Ž35</v>
      </c>
      <c r="J291" s="25" t="str">
        <f t="shared" si="13"/>
        <v>Antea – Popović – OK Kapela</v>
      </c>
      <c r="L291" s="25" t="str">
        <f t="shared" si="14"/>
        <v>Antea – Popović</v>
      </c>
    </row>
    <row r="292" spans="2:12" x14ac:dyDescent="0.25">
      <c r="B292" s="18" t="s">
        <v>58</v>
      </c>
      <c r="C292" s="19" t="s">
        <v>186</v>
      </c>
      <c r="D292" s="19" t="s">
        <v>4</v>
      </c>
      <c r="E292" s="20" t="s">
        <v>142</v>
      </c>
      <c r="H292" s="25" t="str">
        <f t="shared" si="12"/>
        <v>Ivan – Posinjak – OK Kapela – M45</v>
      </c>
      <c r="J292" s="25" t="str">
        <f t="shared" si="13"/>
        <v>Ivan – Posinjak – OK Kapela</v>
      </c>
      <c r="L292" s="25" t="str">
        <f t="shared" si="14"/>
        <v>Ivan – Posinjak</v>
      </c>
    </row>
    <row r="293" spans="2:12" x14ac:dyDescent="0.25">
      <c r="B293" s="18" t="s">
        <v>312</v>
      </c>
      <c r="C293" s="19" t="s">
        <v>559</v>
      </c>
      <c r="D293" s="19" t="s">
        <v>4</v>
      </c>
      <c r="E293" s="20" t="s">
        <v>248</v>
      </c>
      <c r="H293" s="25" t="str">
        <f t="shared" si="12"/>
        <v>Nataša – Preis-Bedenik – OK Kapela – Ž21B</v>
      </c>
      <c r="J293" s="25" t="str">
        <f t="shared" si="13"/>
        <v>Nataša – Preis-Bedenik – OK Kapela</v>
      </c>
      <c r="L293" s="25" t="str">
        <f t="shared" si="14"/>
        <v>Nataša – Preis-Bedenik</v>
      </c>
    </row>
    <row r="294" spans="2:12" x14ac:dyDescent="0.25">
      <c r="B294" s="18" t="s">
        <v>98</v>
      </c>
      <c r="C294" s="19" t="s">
        <v>97</v>
      </c>
      <c r="D294" s="19" t="s">
        <v>4</v>
      </c>
      <c r="E294" s="20" t="s">
        <v>92</v>
      </c>
      <c r="H294" s="25" t="str">
        <f t="shared" si="12"/>
        <v>Branimir – Putniković – OK Kapela – M21B</v>
      </c>
      <c r="J294" s="25" t="str">
        <f t="shared" si="13"/>
        <v>Branimir – Putniković – OK Kapela</v>
      </c>
      <c r="L294" s="25" t="str">
        <f t="shared" si="14"/>
        <v>Branimir – Putniković</v>
      </c>
    </row>
    <row r="295" spans="2:12" x14ac:dyDescent="0.25">
      <c r="B295" s="18" t="s">
        <v>136</v>
      </c>
      <c r="C295" s="19" t="s">
        <v>560</v>
      </c>
      <c r="D295" s="19" t="s">
        <v>4</v>
      </c>
      <c r="E295" s="20" t="s">
        <v>168</v>
      </c>
      <c r="H295" s="25" t="str">
        <f t="shared" si="12"/>
        <v>Darko – Raškaj – OK Kapela – M55</v>
      </c>
      <c r="J295" s="25" t="str">
        <f t="shared" si="13"/>
        <v>Darko – Raškaj – OK Kapela</v>
      </c>
      <c r="L295" s="25" t="str">
        <f t="shared" si="14"/>
        <v>Darko – Raškaj</v>
      </c>
    </row>
    <row r="296" spans="2:12" x14ac:dyDescent="0.25">
      <c r="B296" s="18" t="s">
        <v>132</v>
      </c>
      <c r="C296" s="19" t="s">
        <v>131</v>
      </c>
      <c r="D296" s="19" t="s">
        <v>4</v>
      </c>
      <c r="E296" s="20" t="s">
        <v>116</v>
      </c>
      <c r="H296" s="25" t="str">
        <f t="shared" si="12"/>
        <v>Goran – Rihter – OK Kapela – M35</v>
      </c>
      <c r="J296" s="25" t="str">
        <f t="shared" si="13"/>
        <v>Goran – Rihter – OK Kapela</v>
      </c>
      <c r="L296" s="25" t="str">
        <f t="shared" si="14"/>
        <v>Goran – Rihter</v>
      </c>
    </row>
    <row r="297" spans="2:12" x14ac:dyDescent="0.25">
      <c r="B297" s="18" t="s">
        <v>103</v>
      </c>
      <c r="C297" s="19" t="s">
        <v>561</v>
      </c>
      <c r="D297" s="19" t="s">
        <v>4</v>
      </c>
      <c r="E297" s="20"/>
      <c r="H297" s="25" t="str">
        <f t="shared" si="12"/>
        <v>Dario – Rocco – OK Kapela</v>
      </c>
      <c r="J297" s="25" t="str">
        <f t="shared" si="13"/>
        <v>Dario – Rocco – OK Kapela</v>
      </c>
      <c r="L297" s="25" t="str">
        <f t="shared" si="14"/>
        <v>Dario – Rocco</v>
      </c>
    </row>
    <row r="298" spans="2:12" x14ac:dyDescent="0.25">
      <c r="B298" s="18" t="s">
        <v>89</v>
      </c>
      <c r="C298" s="19" t="s">
        <v>562</v>
      </c>
      <c r="D298" s="19" t="s">
        <v>4</v>
      </c>
      <c r="E298" s="20"/>
      <c r="H298" s="25" t="str">
        <f t="shared" si="12"/>
        <v>Dominik – Sabljak – OK Kapela</v>
      </c>
      <c r="J298" s="25" t="str">
        <f t="shared" si="13"/>
        <v>Dominik – Sabljak – OK Kapela</v>
      </c>
      <c r="L298" s="25" t="str">
        <f t="shared" si="14"/>
        <v>Dominik – Sabljak</v>
      </c>
    </row>
    <row r="299" spans="2:12" x14ac:dyDescent="0.25">
      <c r="B299" s="18" t="s">
        <v>85</v>
      </c>
      <c r="C299" s="19" t="s">
        <v>563</v>
      </c>
      <c r="D299" s="19" t="s">
        <v>4</v>
      </c>
      <c r="E299" s="20"/>
      <c r="H299" s="25" t="str">
        <f t="shared" si="12"/>
        <v>Vedran – Sabljić – OK Kapela</v>
      </c>
      <c r="J299" s="25" t="str">
        <f t="shared" si="13"/>
        <v>Vedran – Sabljić – OK Kapela</v>
      </c>
      <c r="L299" s="25" t="str">
        <f t="shared" si="14"/>
        <v>Vedran – Sabljić</v>
      </c>
    </row>
    <row r="300" spans="2:12" x14ac:dyDescent="0.25">
      <c r="B300" s="18" t="s">
        <v>103</v>
      </c>
      <c r="C300" s="19" t="s">
        <v>564</v>
      </c>
      <c r="D300" s="19" t="s">
        <v>4</v>
      </c>
      <c r="E300" s="20" t="s">
        <v>168</v>
      </c>
      <c r="H300" s="25" t="str">
        <f t="shared" si="12"/>
        <v>Dario – Sekušak – OK Kapela – M55</v>
      </c>
      <c r="J300" s="25" t="str">
        <f t="shared" si="13"/>
        <v>Dario – Sekušak – OK Kapela</v>
      </c>
      <c r="L300" s="25" t="str">
        <f t="shared" si="14"/>
        <v>Dario – Sekušak</v>
      </c>
    </row>
    <row r="301" spans="2:12" x14ac:dyDescent="0.25">
      <c r="B301" s="18" t="s">
        <v>294</v>
      </c>
      <c r="C301" s="19" t="s">
        <v>299</v>
      </c>
      <c r="D301" s="19" t="s">
        <v>4</v>
      </c>
      <c r="E301" s="20" t="s">
        <v>270</v>
      </c>
      <c r="H301" s="25" t="str">
        <f t="shared" si="12"/>
        <v>Ivana – Sertić – OK Kapela – Ž35</v>
      </c>
      <c r="J301" s="25" t="str">
        <f t="shared" si="13"/>
        <v>Ivana – Sertić – OK Kapela</v>
      </c>
      <c r="L301" s="25" t="str">
        <f t="shared" si="14"/>
        <v>Ivana – Sertić</v>
      </c>
    </row>
    <row r="302" spans="2:12" x14ac:dyDescent="0.25">
      <c r="B302" s="18" t="s">
        <v>193</v>
      </c>
      <c r="C302" s="19" t="s">
        <v>565</v>
      </c>
      <c r="D302" s="19" t="s">
        <v>4</v>
      </c>
      <c r="E302" s="20"/>
      <c r="H302" s="25" t="str">
        <f t="shared" si="12"/>
        <v>Ana – Simon – OK Kapela</v>
      </c>
      <c r="J302" s="25" t="str">
        <f t="shared" si="13"/>
        <v>Ana – Simon – OK Kapela</v>
      </c>
      <c r="L302" s="25" t="str">
        <f t="shared" si="14"/>
        <v>Ana – Simon</v>
      </c>
    </row>
    <row r="303" spans="2:12" x14ac:dyDescent="0.25">
      <c r="B303" s="18" t="s">
        <v>449</v>
      </c>
      <c r="C303" s="19" t="s">
        <v>566</v>
      </c>
      <c r="D303" s="19" t="s">
        <v>4</v>
      </c>
      <c r="E303" s="20"/>
      <c r="H303" s="25" t="str">
        <f t="shared" si="12"/>
        <v>Nikola – Škorić – OK Kapela</v>
      </c>
      <c r="J303" s="25" t="str">
        <f t="shared" si="13"/>
        <v>Nikola – Škorić – OK Kapela</v>
      </c>
      <c r="L303" s="25" t="str">
        <f t="shared" si="14"/>
        <v>Nikola – Škorić</v>
      </c>
    </row>
    <row r="304" spans="2:12" x14ac:dyDescent="0.25">
      <c r="B304" s="18" t="s">
        <v>374</v>
      </c>
      <c r="C304" s="19" t="s">
        <v>567</v>
      </c>
      <c r="D304" s="19" t="s">
        <v>4</v>
      </c>
      <c r="E304" s="20" t="s">
        <v>304</v>
      </c>
      <c r="H304" s="25" t="str">
        <f t="shared" si="12"/>
        <v>Marina – Šojat – OK Kapela – Ž45</v>
      </c>
      <c r="J304" s="25" t="str">
        <f t="shared" si="13"/>
        <v>Marina – Šojat – OK Kapela</v>
      </c>
      <c r="L304" s="25" t="str">
        <f t="shared" si="14"/>
        <v>Marina – Šojat</v>
      </c>
    </row>
    <row r="305" spans="2:12" x14ac:dyDescent="0.25">
      <c r="B305" s="18" t="s">
        <v>130</v>
      </c>
      <c r="C305" s="19" t="s">
        <v>129</v>
      </c>
      <c r="D305" s="19" t="s">
        <v>4</v>
      </c>
      <c r="E305" s="20" t="s">
        <v>116</v>
      </c>
      <c r="H305" s="25" t="str">
        <f t="shared" si="12"/>
        <v>Vladimir – Spasić – OK Kapela – M35</v>
      </c>
      <c r="J305" s="25" t="str">
        <f t="shared" si="13"/>
        <v>Vladimir – Spasić – OK Kapela</v>
      </c>
      <c r="L305" s="25" t="str">
        <f t="shared" si="14"/>
        <v>Vladimir – Spasić</v>
      </c>
    </row>
    <row r="306" spans="2:12" x14ac:dyDescent="0.25">
      <c r="B306" s="18" t="s">
        <v>177</v>
      </c>
      <c r="C306" s="19" t="s">
        <v>176</v>
      </c>
      <c r="D306" s="19" t="s">
        <v>4</v>
      </c>
      <c r="E306" s="20" t="s">
        <v>168</v>
      </c>
      <c r="H306" s="25" t="str">
        <f t="shared" si="12"/>
        <v>Krešo – Špoljar – OK Kapela – M55</v>
      </c>
      <c r="J306" s="25" t="str">
        <f t="shared" si="13"/>
        <v>Krešo – Špoljar – OK Kapela</v>
      </c>
      <c r="L306" s="25" t="str">
        <f t="shared" si="14"/>
        <v>Krešo – Špoljar</v>
      </c>
    </row>
    <row r="307" spans="2:12" x14ac:dyDescent="0.25">
      <c r="B307" s="18" t="s">
        <v>254</v>
      </c>
      <c r="C307" s="19" t="s">
        <v>253</v>
      </c>
      <c r="D307" s="19" t="s">
        <v>4</v>
      </c>
      <c r="E307" s="20" t="s">
        <v>248</v>
      </c>
      <c r="H307" s="25" t="str">
        <f t="shared" si="12"/>
        <v>Suzana – Stanić – OK Kapela – Ž21B</v>
      </c>
      <c r="J307" s="25" t="str">
        <f t="shared" si="13"/>
        <v>Suzana – Stanić – OK Kapela</v>
      </c>
      <c r="L307" s="25" t="str">
        <f t="shared" si="14"/>
        <v>Suzana – Stanić</v>
      </c>
    </row>
    <row r="308" spans="2:12" x14ac:dyDescent="0.25">
      <c r="B308" s="18" t="s">
        <v>381</v>
      </c>
      <c r="C308" s="19" t="s">
        <v>568</v>
      </c>
      <c r="D308" s="19" t="s">
        <v>4</v>
      </c>
      <c r="E308" s="20" t="s">
        <v>92</v>
      </c>
      <c r="H308" s="25" t="str">
        <f t="shared" si="12"/>
        <v>Bruno – Stanković – OK Kapela – M21B</v>
      </c>
      <c r="J308" s="25" t="str">
        <f t="shared" si="13"/>
        <v>Bruno – Stanković – OK Kapela</v>
      </c>
      <c r="L308" s="25" t="str">
        <f t="shared" si="14"/>
        <v>Bruno – Stanković</v>
      </c>
    </row>
    <row r="309" spans="2:12" x14ac:dyDescent="0.25">
      <c r="B309" s="18" t="s">
        <v>294</v>
      </c>
      <c r="C309" s="19" t="s">
        <v>491</v>
      </c>
      <c r="D309" s="19" t="s">
        <v>4</v>
      </c>
      <c r="E309" s="20" t="s">
        <v>248</v>
      </c>
      <c r="H309" s="25" t="str">
        <f t="shared" si="12"/>
        <v>Ivana – Stankovski – OK Kapela – Ž21B</v>
      </c>
      <c r="J309" s="25" t="str">
        <f t="shared" si="13"/>
        <v>Ivana – Stankovski – OK Kapela</v>
      </c>
      <c r="L309" s="25" t="str">
        <f t="shared" si="14"/>
        <v>Ivana – Stankovski</v>
      </c>
    </row>
    <row r="310" spans="2:12" x14ac:dyDescent="0.25">
      <c r="B310" s="18" t="s">
        <v>391</v>
      </c>
      <c r="C310" s="19" t="s">
        <v>569</v>
      </c>
      <c r="D310" s="19" t="s">
        <v>4</v>
      </c>
      <c r="E310" s="20" t="s">
        <v>116</v>
      </c>
      <c r="H310" s="25" t="str">
        <f t="shared" si="12"/>
        <v>Vanja – Suhina – OK Kapela – M35</v>
      </c>
      <c r="J310" s="25" t="str">
        <f t="shared" si="13"/>
        <v>Vanja – Suhina – OK Kapela</v>
      </c>
      <c r="L310" s="25" t="str">
        <f t="shared" si="14"/>
        <v>Vanja – Suhina</v>
      </c>
    </row>
    <row r="311" spans="2:12" x14ac:dyDescent="0.25">
      <c r="B311" s="18" t="s">
        <v>136</v>
      </c>
      <c r="C311" s="19" t="s">
        <v>135</v>
      </c>
      <c r="D311" s="19" t="s">
        <v>4</v>
      </c>
      <c r="E311" s="20" t="s">
        <v>116</v>
      </c>
      <c r="H311" s="25" t="str">
        <f t="shared" si="12"/>
        <v>Darko – Surjan – OK Kapela – M35</v>
      </c>
      <c r="J311" s="25" t="str">
        <f t="shared" si="13"/>
        <v>Darko – Surjan – OK Kapela</v>
      </c>
      <c r="L311" s="25" t="str">
        <f t="shared" si="14"/>
        <v>Darko – Surjan</v>
      </c>
    </row>
    <row r="312" spans="2:12" x14ac:dyDescent="0.25">
      <c r="B312" s="18" t="s">
        <v>164</v>
      </c>
      <c r="C312" s="19" t="s">
        <v>163</v>
      </c>
      <c r="D312" s="19" t="s">
        <v>4</v>
      </c>
      <c r="E312" s="20" t="s">
        <v>92</v>
      </c>
      <c r="H312" s="25" t="str">
        <f t="shared" si="12"/>
        <v>Zdravko – Tonković – OK Kapela – M21B</v>
      </c>
      <c r="J312" s="25" t="str">
        <f t="shared" si="13"/>
        <v>Zdravko – Tonković – OK Kapela</v>
      </c>
      <c r="L312" s="25" t="str">
        <f t="shared" si="14"/>
        <v>Zdravko – Tonković</v>
      </c>
    </row>
    <row r="313" spans="2:12" x14ac:dyDescent="0.25">
      <c r="B313" s="18" t="s">
        <v>159</v>
      </c>
      <c r="C313" s="19" t="s">
        <v>158</v>
      </c>
      <c r="D313" s="19" t="s">
        <v>4</v>
      </c>
      <c r="E313" s="20" t="s">
        <v>142</v>
      </c>
      <c r="H313" s="25" t="str">
        <f t="shared" si="12"/>
        <v>Vlatko – Tounec – OK Kapela – M45</v>
      </c>
      <c r="J313" s="25" t="str">
        <f t="shared" si="13"/>
        <v>Vlatko – Tounec – OK Kapela</v>
      </c>
      <c r="L313" s="25" t="str">
        <f t="shared" si="14"/>
        <v>Vlatko – Tounec</v>
      </c>
    </row>
    <row r="314" spans="2:12" x14ac:dyDescent="0.25">
      <c r="B314" s="18" t="s">
        <v>130</v>
      </c>
      <c r="C314" s="19" t="s">
        <v>152</v>
      </c>
      <c r="D314" s="19" t="s">
        <v>4</v>
      </c>
      <c r="E314" s="20" t="s">
        <v>142</v>
      </c>
      <c r="H314" s="25" t="str">
        <f t="shared" si="12"/>
        <v>Vladimir – Trivunović – OK Kapela – M45</v>
      </c>
      <c r="J314" s="25" t="str">
        <f t="shared" si="13"/>
        <v>Vladimir – Trivunović – OK Kapela</v>
      </c>
      <c r="L314" s="25" t="str">
        <f t="shared" si="14"/>
        <v>Vladimir – Trivunović</v>
      </c>
    </row>
    <row r="315" spans="2:12" x14ac:dyDescent="0.25">
      <c r="B315" s="18" t="s">
        <v>294</v>
      </c>
      <c r="C315" s="19" t="s">
        <v>570</v>
      </c>
      <c r="D315" s="19" t="s">
        <v>4</v>
      </c>
      <c r="E315" s="20" t="s">
        <v>248</v>
      </c>
      <c r="H315" s="25" t="str">
        <f t="shared" si="12"/>
        <v>Ivana – Ulrich Cvenić – OK Kapela – Ž21B</v>
      </c>
      <c r="J315" s="25" t="str">
        <f t="shared" si="13"/>
        <v>Ivana – Ulrich Cvenić – OK Kapela</v>
      </c>
      <c r="L315" s="25" t="str">
        <f t="shared" si="14"/>
        <v>Ivana – Ulrich Cvenić</v>
      </c>
    </row>
    <row r="316" spans="2:12" x14ac:dyDescent="0.25">
      <c r="B316" s="18" t="s">
        <v>571</v>
      </c>
      <c r="C316" s="19" t="s">
        <v>108</v>
      </c>
      <c r="D316" s="19" t="s">
        <v>4</v>
      </c>
      <c r="E316" s="20" t="s">
        <v>5</v>
      </c>
      <c r="H316" s="25" t="str">
        <f t="shared" si="12"/>
        <v>Fabijan – Vidaković – OK Kapela – M12</v>
      </c>
      <c r="J316" s="25" t="str">
        <f t="shared" si="13"/>
        <v>Fabijan – Vidaković – OK Kapela</v>
      </c>
      <c r="L316" s="25" t="str">
        <f t="shared" si="14"/>
        <v>Fabijan – Vidaković</v>
      </c>
    </row>
    <row r="317" spans="2:12" x14ac:dyDescent="0.25">
      <c r="B317" s="18" t="s">
        <v>222</v>
      </c>
      <c r="C317" s="19" t="s">
        <v>108</v>
      </c>
      <c r="D317" s="19" t="s">
        <v>4</v>
      </c>
      <c r="E317" s="20" t="s">
        <v>220</v>
      </c>
      <c r="H317" s="25" t="str">
        <f t="shared" si="12"/>
        <v>Majda – Vidaković – OK Kapela – Ž16</v>
      </c>
      <c r="J317" s="25" t="str">
        <f t="shared" si="13"/>
        <v>Majda – Vidaković – OK Kapela</v>
      </c>
      <c r="L317" s="25" t="str">
        <f t="shared" si="14"/>
        <v>Majda – Vidaković</v>
      </c>
    </row>
    <row r="318" spans="2:12" x14ac:dyDescent="0.25">
      <c r="B318" s="18" t="s">
        <v>109</v>
      </c>
      <c r="C318" s="19" t="s">
        <v>108</v>
      </c>
      <c r="D318" s="19" t="s">
        <v>4</v>
      </c>
      <c r="E318" s="20" t="s">
        <v>92</v>
      </c>
      <c r="H318" s="25" t="str">
        <f t="shared" si="12"/>
        <v>Zvonko – Vidaković – OK Kapela – M21B</v>
      </c>
      <c r="J318" s="25" t="str">
        <f t="shared" si="13"/>
        <v>Zvonko – Vidaković – OK Kapela</v>
      </c>
      <c r="L318" s="25" t="str">
        <f t="shared" si="14"/>
        <v>Zvonko – Vidaković</v>
      </c>
    </row>
    <row r="319" spans="2:12" x14ac:dyDescent="0.25">
      <c r="B319" s="18" t="s">
        <v>103</v>
      </c>
      <c r="C319" s="19" t="s">
        <v>102</v>
      </c>
      <c r="D319" s="19" t="s">
        <v>4</v>
      </c>
      <c r="E319" s="20" t="s">
        <v>92</v>
      </c>
      <c r="H319" s="25" t="str">
        <f t="shared" si="12"/>
        <v>Dario – Vodopija – OK Kapela – M21B</v>
      </c>
      <c r="J319" s="25" t="str">
        <f t="shared" si="13"/>
        <v>Dario – Vodopija – OK Kapela</v>
      </c>
      <c r="L319" s="25" t="str">
        <f t="shared" si="14"/>
        <v>Dario – Vodopija</v>
      </c>
    </row>
    <row r="320" spans="2:12" x14ac:dyDescent="0.25">
      <c r="B320" s="18" t="s">
        <v>132</v>
      </c>
      <c r="C320" s="19" t="s">
        <v>102</v>
      </c>
      <c r="D320" s="19" t="s">
        <v>4</v>
      </c>
      <c r="E320" s="20" t="s">
        <v>116</v>
      </c>
      <c r="H320" s="25" t="str">
        <f t="shared" si="12"/>
        <v>Goran – Vodopija – OK Kapela – M35</v>
      </c>
      <c r="J320" s="25" t="str">
        <f t="shared" si="13"/>
        <v>Goran – Vodopija – OK Kapela</v>
      </c>
      <c r="L320" s="25" t="str">
        <f t="shared" si="14"/>
        <v>Goran – Vodopija</v>
      </c>
    </row>
    <row r="321" spans="2:12" x14ac:dyDescent="0.25">
      <c r="B321" s="18" t="s">
        <v>141</v>
      </c>
      <c r="C321" s="19" t="s">
        <v>123</v>
      </c>
      <c r="D321" s="19" t="s">
        <v>4</v>
      </c>
      <c r="E321" s="20" t="s">
        <v>168</v>
      </c>
      <c r="H321" s="25" t="str">
        <f t="shared" si="12"/>
        <v>Robert – Vuk – OK Kapela – M55</v>
      </c>
      <c r="J321" s="25" t="str">
        <f t="shared" si="13"/>
        <v>Robert – Vuk – OK Kapela</v>
      </c>
      <c r="L321" s="25" t="str">
        <f t="shared" si="14"/>
        <v>Robert – Vuk</v>
      </c>
    </row>
    <row r="322" spans="2:12" x14ac:dyDescent="0.25">
      <c r="B322" s="18" t="s">
        <v>308</v>
      </c>
      <c r="C322" s="19" t="s">
        <v>123</v>
      </c>
      <c r="D322" s="19" t="s">
        <v>4</v>
      </c>
      <c r="E322" s="20" t="s">
        <v>304</v>
      </c>
      <c r="H322" s="25" t="str">
        <f t="shared" si="12"/>
        <v>Srebrenka – Vuk – OK Kapela – Ž45</v>
      </c>
      <c r="J322" s="25" t="str">
        <f t="shared" si="13"/>
        <v>Srebrenka – Vuk – OK Kapela</v>
      </c>
      <c r="L322" s="25" t="str">
        <f t="shared" si="14"/>
        <v>Srebrenka – Vuk</v>
      </c>
    </row>
    <row r="323" spans="2:12" x14ac:dyDescent="0.25">
      <c r="B323" s="18" t="s">
        <v>154</v>
      </c>
      <c r="C323" s="19" t="s">
        <v>153</v>
      </c>
      <c r="D323" s="19" t="s">
        <v>4</v>
      </c>
      <c r="E323" s="20" t="s">
        <v>142</v>
      </c>
      <c r="H323" s="25" t="str">
        <f t="shared" si="12"/>
        <v>Mladen – Vukmanović – OK Kapela – M45</v>
      </c>
      <c r="J323" s="25" t="str">
        <f t="shared" si="13"/>
        <v>Mladen – Vukmanović – OK Kapela</v>
      </c>
      <c r="L323" s="25" t="str">
        <f t="shared" si="14"/>
        <v>Mladen – Vukmanović</v>
      </c>
    </row>
    <row r="324" spans="2:12" x14ac:dyDescent="0.25">
      <c r="B324" s="18" t="s">
        <v>231</v>
      </c>
      <c r="C324" s="19" t="s">
        <v>153</v>
      </c>
      <c r="D324" s="19" t="s">
        <v>4</v>
      </c>
      <c r="E324" s="20" t="s">
        <v>232</v>
      </c>
      <c r="H324" s="25" t="str">
        <f t="shared" si="12"/>
        <v>Vinka – Vukmanović – OK Kapela – Ž21A</v>
      </c>
      <c r="J324" s="25" t="str">
        <f t="shared" si="13"/>
        <v>Vinka – Vukmanović – OK Kapela</v>
      </c>
      <c r="L324" s="25" t="str">
        <f t="shared" si="14"/>
        <v>Vinka – Vukmanović</v>
      </c>
    </row>
    <row r="325" spans="2:12" x14ac:dyDescent="0.25">
      <c r="B325" s="18" t="s">
        <v>572</v>
      </c>
      <c r="C325" s="19" t="s">
        <v>573</v>
      </c>
      <c r="D325" s="19" t="s">
        <v>4</v>
      </c>
      <c r="E325" s="20" t="s">
        <v>42</v>
      </c>
      <c r="H325" s="25" t="str">
        <f t="shared" ref="H325:H388" si="15">IF(B325="","",B325) &amp; IF(C325="",""," – " &amp; C325) &amp; IF(D325="",""," – " &amp; D325) &amp; IF(E325="",""," – " &amp; E325)</f>
        <v>Bepo – Željem – OK Kapela – M16</v>
      </c>
      <c r="J325" s="25" t="str">
        <f t="shared" ref="J325:J388" si="16">IF(B325="","",B325) &amp; IF(C325="",""," – " &amp; C325) &amp; IF(D325="",""," – " &amp; D325)</f>
        <v>Bepo – Željem – OK Kapela</v>
      </c>
      <c r="L325" s="25" t="str">
        <f t="shared" ref="L325:L388" si="17">IF(B325="","",B325) &amp; IF(C325="",""," – " &amp; C325)</f>
        <v>Bepo – Željem</v>
      </c>
    </row>
    <row r="326" spans="2:12" x14ac:dyDescent="0.25">
      <c r="B326" s="18" t="s">
        <v>439</v>
      </c>
      <c r="C326" s="19" t="s">
        <v>573</v>
      </c>
      <c r="D326" s="19" t="s">
        <v>4</v>
      </c>
      <c r="E326" s="20" t="s">
        <v>92</v>
      </c>
      <c r="H326" s="25" t="str">
        <f t="shared" si="15"/>
        <v>Roko – Željem – OK Kapela – M21B</v>
      </c>
      <c r="J326" s="25" t="str">
        <f t="shared" si="16"/>
        <v>Roko – Željem – OK Kapela</v>
      </c>
      <c r="L326" s="25" t="str">
        <f t="shared" si="17"/>
        <v>Roko – Željem</v>
      </c>
    </row>
    <row r="327" spans="2:12" x14ac:dyDescent="0.25">
      <c r="B327" s="18" t="s">
        <v>130</v>
      </c>
      <c r="C327" s="19" t="s">
        <v>574</v>
      </c>
      <c r="D327" s="19" t="s">
        <v>4</v>
      </c>
      <c r="E327" s="20" t="s">
        <v>92</v>
      </c>
      <c r="H327" s="25" t="str">
        <f t="shared" si="15"/>
        <v>Vladimir – Ževrnja – OK Kapela – M21B</v>
      </c>
      <c r="J327" s="25" t="str">
        <f t="shared" si="16"/>
        <v>Vladimir – Ževrnja – OK Kapela</v>
      </c>
      <c r="L327" s="25" t="str">
        <f t="shared" si="17"/>
        <v>Vladimir – Ževrnja</v>
      </c>
    </row>
    <row r="328" spans="2:12" x14ac:dyDescent="0.25">
      <c r="B328" s="18" t="s">
        <v>301</v>
      </c>
      <c r="C328" s="19" t="s">
        <v>300</v>
      </c>
      <c r="D328" s="19" t="s">
        <v>4</v>
      </c>
      <c r="E328" s="20" t="s">
        <v>270</v>
      </c>
      <c r="H328" s="25" t="str">
        <f t="shared" si="15"/>
        <v>Marijana – Žgela Putniković – OK Kapela – Ž35</v>
      </c>
      <c r="J328" s="25" t="str">
        <f t="shared" si="16"/>
        <v>Marijana – Žgela Putniković – OK Kapela</v>
      </c>
      <c r="L328" s="25" t="str">
        <f t="shared" si="17"/>
        <v>Marijana – Žgela Putniković</v>
      </c>
    </row>
    <row r="329" spans="2:12" x14ac:dyDescent="0.25">
      <c r="B329" s="18" t="s">
        <v>294</v>
      </c>
      <c r="C329" s="19" t="s">
        <v>1079</v>
      </c>
      <c r="D329" s="19" t="s">
        <v>4</v>
      </c>
      <c r="E329" s="20" t="s">
        <v>248</v>
      </c>
      <c r="H329" s="25" t="str">
        <f t="shared" si="15"/>
        <v>Ivana – Žitnik – OK Kapela – Ž21B</v>
      </c>
      <c r="J329" s="25" t="str">
        <f t="shared" si="16"/>
        <v>Ivana – Žitnik – OK Kapela</v>
      </c>
      <c r="L329" s="25" t="str">
        <f t="shared" si="17"/>
        <v>Ivana – Žitnik</v>
      </c>
    </row>
    <row r="330" spans="2:12" x14ac:dyDescent="0.25">
      <c r="B330" s="18" t="s">
        <v>315</v>
      </c>
      <c r="C330" s="19" t="s">
        <v>575</v>
      </c>
      <c r="D330" s="19" t="s">
        <v>27</v>
      </c>
      <c r="E330" s="20"/>
      <c r="H330" s="25" t="str">
        <f t="shared" si="15"/>
        <v>Sanja – Benaković – OK Maksimir</v>
      </c>
      <c r="J330" s="25" t="str">
        <f t="shared" si="16"/>
        <v>Sanja – Benaković – OK Maksimir</v>
      </c>
      <c r="L330" s="25" t="str">
        <f t="shared" si="17"/>
        <v>Sanja – Benaković</v>
      </c>
    </row>
    <row r="331" spans="2:12" x14ac:dyDescent="0.25">
      <c r="B331" s="18" t="s">
        <v>184</v>
      </c>
      <c r="C331" s="19" t="s">
        <v>183</v>
      </c>
      <c r="D331" s="19" t="s">
        <v>27</v>
      </c>
      <c r="E331" s="20" t="s">
        <v>576</v>
      </c>
      <c r="H331" s="25" t="str">
        <f t="shared" si="15"/>
        <v>Radovan – Čepelak – OK Maksimir – M70</v>
      </c>
      <c r="J331" s="25" t="str">
        <f t="shared" si="16"/>
        <v>Radovan – Čepelak – OK Maksimir</v>
      </c>
      <c r="L331" s="25" t="str">
        <f t="shared" si="17"/>
        <v>Radovan – Čepelak</v>
      </c>
    </row>
    <row r="332" spans="2:12" x14ac:dyDescent="0.25">
      <c r="B332" s="18" t="s">
        <v>272</v>
      </c>
      <c r="C332" s="19" t="s">
        <v>271</v>
      </c>
      <c r="D332" s="19" t="s">
        <v>27</v>
      </c>
      <c r="E332" s="20" t="s">
        <v>270</v>
      </c>
      <c r="H332" s="25" t="str">
        <f t="shared" si="15"/>
        <v>Fabiana – Cini – OK Maksimir – Ž35</v>
      </c>
      <c r="J332" s="25" t="str">
        <f t="shared" si="16"/>
        <v>Fabiana – Cini – OK Maksimir</v>
      </c>
      <c r="L332" s="25" t="str">
        <f t="shared" si="17"/>
        <v>Fabiana – Cini</v>
      </c>
    </row>
    <row r="333" spans="2:12" x14ac:dyDescent="0.25">
      <c r="B333" s="18" t="s">
        <v>348</v>
      </c>
      <c r="C333" s="19" t="s">
        <v>577</v>
      </c>
      <c r="D333" s="19" t="s">
        <v>27</v>
      </c>
      <c r="E333" s="20"/>
      <c r="H333" s="25" t="str">
        <f t="shared" si="15"/>
        <v>Matej – Čović – OK Maksimir</v>
      </c>
      <c r="J333" s="25" t="str">
        <f t="shared" si="16"/>
        <v>Matej – Čović – OK Maksimir</v>
      </c>
      <c r="L333" s="25" t="str">
        <f t="shared" si="17"/>
        <v>Matej – Čović</v>
      </c>
    </row>
    <row r="334" spans="2:12" x14ac:dyDescent="0.25">
      <c r="B334" s="18" t="s">
        <v>154</v>
      </c>
      <c r="C334" s="19" t="s">
        <v>578</v>
      </c>
      <c r="D334" s="19" t="s">
        <v>27</v>
      </c>
      <c r="E334" s="20" t="s">
        <v>576</v>
      </c>
      <c r="H334" s="25" t="str">
        <f t="shared" si="15"/>
        <v>Mladen – Debić – OK Maksimir – M70</v>
      </c>
      <c r="J334" s="25" t="str">
        <f t="shared" si="16"/>
        <v>Mladen – Debić – OK Maksimir</v>
      </c>
      <c r="L334" s="25" t="str">
        <f t="shared" si="17"/>
        <v>Mladen – Debić</v>
      </c>
    </row>
    <row r="335" spans="2:12" x14ac:dyDescent="0.25">
      <c r="B335" s="18" t="s">
        <v>115</v>
      </c>
      <c r="C335" s="19" t="s">
        <v>114</v>
      </c>
      <c r="D335" s="19" t="s">
        <v>27</v>
      </c>
      <c r="E335" s="20" t="s">
        <v>116</v>
      </c>
      <c r="H335" s="25" t="str">
        <f t="shared" si="15"/>
        <v>Petar – Delić – OK Maksimir – M35</v>
      </c>
      <c r="J335" s="25" t="str">
        <f t="shared" si="16"/>
        <v>Petar – Delić – OK Maksimir</v>
      </c>
      <c r="L335" s="25" t="str">
        <f t="shared" si="17"/>
        <v>Petar – Delić</v>
      </c>
    </row>
    <row r="336" spans="2:12" x14ac:dyDescent="0.25">
      <c r="B336" s="18" t="s">
        <v>579</v>
      </c>
      <c r="C336" s="19" t="s">
        <v>580</v>
      </c>
      <c r="D336" s="19" t="s">
        <v>27</v>
      </c>
      <c r="E336" s="20" t="s">
        <v>248</v>
      </c>
      <c r="H336" s="25" t="str">
        <f t="shared" si="15"/>
        <v>Doroteja – Držaić – OK Maksimir – Ž21B</v>
      </c>
      <c r="J336" s="25" t="str">
        <f t="shared" si="16"/>
        <v>Doroteja – Držaić – OK Maksimir</v>
      </c>
      <c r="L336" s="25" t="str">
        <f t="shared" si="17"/>
        <v>Doroteja – Držaić</v>
      </c>
    </row>
    <row r="337" spans="2:12" x14ac:dyDescent="0.25">
      <c r="B337" s="18" t="s">
        <v>581</v>
      </c>
      <c r="C337" s="19" t="s">
        <v>582</v>
      </c>
      <c r="D337" s="19" t="s">
        <v>27</v>
      </c>
      <c r="E337" s="20"/>
      <c r="H337" s="25" t="str">
        <f t="shared" si="15"/>
        <v>Hanna – Fejzić – OK Maksimir</v>
      </c>
      <c r="J337" s="25" t="str">
        <f t="shared" si="16"/>
        <v>Hanna – Fejzić – OK Maksimir</v>
      </c>
      <c r="L337" s="25" t="str">
        <f t="shared" si="17"/>
        <v>Hanna – Fejzić</v>
      </c>
    </row>
    <row r="338" spans="2:12" x14ac:dyDescent="0.25">
      <c r="B338" s="18" t="s">
        <v>583</v>
      </c>
      <c r="C338" s="19" t="s">
        <v>584</v>
      </c>
      <c r="D338" s="19" t="s">
        <v>27</v>
      </c>
      <c r="E338" s="20" t="s">
        <v>232</v>
      </c>
      <c r="H338" s="25" t="str">
        <f t="shared" si="15"/>
        <v>Margaux Marthe Marie – Grioche – OK Maksimir – Ž21A</v>
      </c>
      <c r="J338" s="25" t="str">
        <f t="shared" si="16"/>
        <v>Margaux Marthe Marie – Grioche – OK Maksimir</v>
      </c>
      <c r="L338" s="25" t="str">
        <f t="shared" si="17"/>
        <v>Margaux Marthe Marie – Grioche</v>
      </c>
    </row>
    <row r="339" spans="2:12" x14ac:dyDescent="0.25">
      <c r="B339" s="18" t="s">
        <v>585</v>
      </c>
      <c r="C339" s="19" t="s">
        <v>586</v>
      </c>
      <c r="D339" s="19" t="s">
        <v>27</v>
      </c>
      <c r="E339" s="20"/>
      <c r="H339" s="25" t="str">
        <f t="shared" si="15"/>
        <v>Tajana – Holjevac-Gagulić – OK Maksimir</v>
      </c>
      <c r="J339" s="25" t="str">
        <f t="shared" si="16"/>
        <v>Tajana – Holjevac-Gagulić – OK Maksimir</v>
      </c>
      <c r="L339" s="25" t="str">
        <f t="shared" si="17"/>
        <v>Tajana – Holjevac-Gagulić</v>
      </c>
    </row>
    <row r="340" spans="2:12" x14ac:dyDescent="0.25">
      <c r="B340" s="18" t="s">
        <v>64</v>
      </c>
      <c r="C340" s="19" t="s">
        <v>63</v>
      </c>
      <c r="D340" s="19" t="s">
        <v>27</v>
      </c>
      <c r="E340" s="20" t="s">
        <v>62</v>
      </c>
      <c r="H340" s="25" t="str">
        <f t="shared" si="15"/>
        <v>Lobel – Horvat – OK Maksimir – M21A</v>
      </c>
      <c r="J340" s="25" t="str">
        <f t="shared" si="16"/>
        <v>Lobel – Horvat – OK Maksimir</v>
      </c>
      <c r="L340" s="25" t="str">
        <f t="shared" si="17"/>
        <v>Lobel – Horvat</v>
      </c>
    </row>
    <row r="341" spans="2:12" x14ac:dyDescent="0.25">
      <c r="B341" s="18" t="s">
        <v>250</v>
      </c>
      <c r="C341" s="19" t="s">
        <v>63</v>
      </c>
      <c r="D341" s="19" t="s">
        <v>27</v>
      </c>
      <c r="E341" s="20" t="s">
        <v>304</v>
      </c>
      <c r="H341" s="25" t="str">
        <f t="shared" si="15"/>
        <v>Mirjana – Horvat – OK Maksimir – Ž45</v>
      </c>
      <c r="J341" s="25" t="str">
        <f t="shared" si="16"/>
        <v>Mirjana – Horvat – OK Maksimir</v>
      </c>
      <c r="L341" s="25" t="str">
        <f t="shared" si="17"/>
        <v>Mirjana – Horvat</v>
      </c>
    </row>
    <row r="342" spans="2:12" x14ac:dyDescent="0.25">
      <c r="B342" s="18" t="s">
        <v>169</v>
      </c>
      <c r="C342" s="19" t="s">
        <v>63</v>
      </c>
      <c r="D342" s="19" t="s">
        <v>27</v>
      </c>
      <c r="E342" s="20" t="s">
        <v>168</v>
      </c>
      <c r="H342" s="25" t="str">
        <f t="shared" si="15"/>
        <v>Saša – Horvat – OK Maksimir – M55</v>
      </c>
      <c r="J342" s="25" t="str">
        <f t="shared" si="16"/>
        <v>Saša – Horvat – OK Maksimir</v>
      </c>
      <c r="L342" s="25" t="str">
        <f t="shared" si="17"/>
        <v>Saša – Horvat</v>
      </c>
    </row>
    <row r="343" spans="2:12" x14ac:dyDescent="0.25">
      <c r="B343" s="18" t="s">
        <v>587</v>
      </c>
      <c r="C343" s="19" t="s">
        <v>63</v>
      </c>
      <c r="D343" s="19" t="s">
        <v>27</v>
      </c>
      <c r="E343" s="20" t="s">
        <v>62</v>
      </c>
      <c r="H343" s="25" t="str">
        <f t="shared" si="15"/>
        <v>Vjeran – Horvat – OK Maksimir – M21A</v>
      </c>
      <c r="J343" s="25" t="str">
        <f t="shared" si="16"/>
        <v>Vjeran – Horvat – OK Maksimir</v>
      </c>
      <c r="L343" s="25" t="str">
        <f t="shared" si="17"/>
        <v>Vjeran – Horvat</v>
      </c>
    </row>
    <row r="344" spans="2:12" x14ac:dyDescent="0.25">
      <c r="B344" s="18" t="s">
        <v>296</v>
      </c>
      <c r="C344" s="19" t="s">
        <v>295</v>
      </c>
      <c r="D344" s="19" t="s">
        <v>27</v>
      </c>
      <c r="E344" s="20" t="s">
        <v>304</v>
      </c>
      <c r="H344" s="25" t="str">
        <f t="shared" si="15"/>
        <v>Mirka – Jakšić – OK Maksimir – Ž45</v>
      </c>
      <c r="J344" s="25" t="str">
        <f t="shared" si="16"/>
        <v>Mirka – Jakšić – OK Maksimir</v>
      </c>
      <c r="L344" s="25" t="str">
        <f t="shared" si="17"/>
        <v>Mirka – Jakšić</v>
      </c>
    </row>
    <row r="345" spans="2:12" x14ac:dyDescent="0.25">
      <c r="B345" s="18" t="s">
        <v>259</v>
      </c>
      <c r="C345" s="19" t="s">
        <v>588</v>
      </c>
      <c r="D345" s="19" t="s">
        <v>27</v>
      </c>
      <c r="E345" s="20" t="s">
        <v>304</v>
      </c>
      <c r="H345" s="25" t="str">
        <f t="shared" si="15"/>
        <v>Višnja – Kabalin Borenić – OK Maksimir – Ž45</v>
      </c>
      <c r="J345" s="25" t="str">
        <f t="shared" si="16"/>
        <v>Višnja – Kabalin Borenić – OK Maksimir</v>
      </c>
      <c r="L345" s="25" t="str">
        <f t="shared" si="17"/>
        <v>Višnja – Kabalin Borenić</v>
      </c>
    </row>
    <row r="346" spans="2:12" x14ac:dyDescent="0.25">
      <c r="B346" s="18" t="s">
        <v>589</v>
      </c>
      <c r="C346" s="19" t="s">
        <v>119</v>
      </c>
      <c r="D346" s="19" t="s">
        <v>27</v>
      </c>
      <c r="E346" s="20" t="s">
        <v>197</v>
      </c>
      <c r="H346" s="25" t="str">
        <f t="shared" si="15"/>
        <v>Greta – Kaniški – OK Maksimir – Ž12</v>
      </c>
      <c r="J346" s="25" t="str">
        <f t="shared" si="16"/>
        <v>Greta – Kaniški – OK Maksimir</v>
      </c>
      <c r="L346" s="25" t="str">
        <f t="shared" si="17"/>
        <v>Greta – Kaniški</v>
      </c>
    </row>
    <row r="347" spans="2:12" x14ac:dyDescent="0.25">
      <c r="B347" s="18" t="s">
        <v>590</v>
      </c>
      <c r="C347" s="19" t="s">
        <v>119</v>
      </c>
      <c r="D347" s="19" t="s">
        <v>27</v>
      </c>
      <c r="E347" s="20" t="s">
        <v>229</v>
      </c>
      <c r="H347" s="25" t="str">
        <f t="shared" si="15"/>
        <v>Laura – Kaniški – OK Maksimir – Ž20</v>
      </c>
      <c r="J347" s="25" t="str">
        <f t="shared" si="16"/>
        <v>Laura – Kaniški – OK Maksimir</v>
      </c>
      <c r="L347" s="25" t="str">
        <f t="shared" si="17"/>
        <v>Laura – Kaniški</v>
      </c>
    </row>
    <row r="348" spans="2:12" x14ac:dyDescent="0.25">
      <c r="B348" s="18" t="s">
        <v>115</v>
      </c>
      <c r="C348" s="19" t="s">
        <v>119</v>
      </c>
      <c r="D348" s="19" t="s">
        <v>27</v>
      </c>
      <c r="E348" s="20" t="s">
        <v>5</v>
      </c>
      <c r="H348" s="25" t="str">
        <f t="shared" si="15"/>
        <v>Petar – Kaniški – OK Maksimir – M12</v>
      </c>
      <c r="J348" s="25" t="str">
        <f t="shared" si="16"/>
        <v>Petar – Kaniški – OK Maksimir</v>
      </c>
      <c r="L348" s="25" t="str">
        <f t="shared" si="17"/>
        <v>Petar – Kaniški</v>
      </c>
    </row>
    <row r="349" spans="2:12" x14ac:dyDescent="0.25">
      <c r="B349" s="18" t="s">
        <v>141</v>
      </c>
      <c r="C349" s="19" t="s">
        <v>119</v>
      </c>
      <c r="D349" s="19" t="s">
        <v>27</v>
      </c>
      <c r="E349" s="20" t="s">
        <v>142</v>
      </c>
      <c r="H349" s="25" t="str">
        <f t="shared" si="15"/>
        <v>Robert – Kaniški – OK Maksimir – M45</v>
      </c>
      <c r="J349" s="25" t="str">
        <f t="shared" si="16"/>
        <v>Robert – Kaniški – OK Maksimir</v>
      </c>
      <c r="L349" s="25" t="str">
        <f t="shared" si="17"/>
        <v>Robert – Kaniški</v>
      </c>
    </row>
    <row r="350" spans="2:12" x14ac:dyDescent="0.25">
      <c r="B350" s="18" t="s">
        <v>77</v>
      </c>
      <c r="C350" s="19" t="s">
        <v>119</v>
      </c>
      <c r="D350" s="19" t="s">
        <v>27</v>
      </c>
      <c r="E350" s="20"/>
      <c r="H350" s="25" t="str">
        <f t="shared" si="15"/>
        <v>Tomislav – Kaniški – OK Maksimir</v>
      </c>
      <c r="J350" s="25" t="str">
        <f t="shared" si="16"/>
        <v>Tomislav – Kaniški – OK Maksimir</v>
      </c>
      <c r="L350" s="25" t="str">
        <f t="shared" si="17"/>
        <v>Tomislav – Kaniški</v>
      </c>
    </row>
    <row r="351" spans="2:12" x14ac:dyDescent="0.25">
      <c r="B351" s="18" t="s">
        <v>89</v>
      </c>
      <c r="C351" s="19" t="s">
        <v>88</v>
      </c>
      <c r="D351" s="19" t="s">
        <v>27</v>
      </c>
      <c r="E351" s="20" t="s">
        <v>62</v>
      </c>
      <c r="H351" s="25" t="str">
        <f t="shared" si="15"/>
        <v>Dominik – Kirin – OK Maksimir – M21A</v>
      </c>
      <c r="J351" s="25" t="str">
        <f t="shared" si="16"/>
        <v>Dominik – Kirin – OK Maksimir</v>
      </c>
      <c r="L351" s="25" t="str">
        <f t="shared" si="17"/>
        <v>Dominik – Kirin</v>
      </c>
    </row>
    <row r="352" spans="2:12" x14ac:dyDescent="0.25">
      <c r="B352" s="18" t="s">
        <v>89</v>
      </c>
      <c r="C352" s="19" t="s">
        <v>591</v>
      </c>
      <c r="D352" s="19" t="s">
        <v>27</v>
      </c>
      <c r="E352" s="20" t="s">
        <v>92</v>
      </c>
      <c r="H352" s="25" t="str">
        <f t="shared" si="15"/>
        <v>Dominik – Klasić – OK Maksimir – M21B</v>
      </c>
      <c r="J352" s="25" t="str">
        <f t="shared" si="16"/>
        <v>Dominik – Klasić – OK Maksimir</v>
      </c>
      <c r="L352" s="25" t="str">
        <f t="shared" si="17"/>
        <v>Dominik – Klasić</v>
      </c>
    </row>
    <row r="353" spans="2:12" x14ac:dyDescent="0.25">
      <c r="B353" s="18" t="s">
        <v>592</v>
      </c>
      <c r="C353" s="19" t="s">
        <v>593</v>
      </c>
      <c r="D353" s="19" t="s">
        <v>27</v>
      </c>
      <c r="E353" s="20" t="s">
        <v>248</v>
      </c>
      <c r="H353" s="25" t="str">
        <f t="shared" si="15"/>
        <v>Kyra – Krahenbuhl – OK Maksimir – Ž21B</v>
      </c>
      <c r="J353" s="25" t="str">
        <f t="shared" si="16"/>
        <v>Kyra – Krahenbuhl – OK Maksimir</v>
      </c>
      <c r="L353" s="25" t="str">
        <f t="shared" si="17"/>
        <v>Kyra – Krahenbuhl</v>
      </c>
    </row>
    <row r="354" spans="2:12" x14ac:dyDescent="0.25">
      <c r="B354" s="18" t="s">
        <v>311</v>
      </c>
      <c r="C354" s="19" t="s">
        <v>310</v>
      </c>
      <c r="D354" s="19" t="s">
        <v>27</v>
      </c>
      <c r="E354" s="20" t="s">
        <v>304</v>
      </c>
      <c r="H354" s="25" t="str">
        <f t="shared" si="15"/>
        <v>Evelyn – Kraintz – OK Maksimir – Ž45</v>
      </c>
      <c r="J354" s="25" t="str">
        <f t="shared" si="16"/>
        <v>Evelyn – Kraintz – OK Maksimir</v>
      </c>
      <c r="L354" s="25" t="str">
        <f t="shared" si="17"/>
        <v>Evelyn – Kraintz</v>
      </c>
    </row>
    <row r="355" spans="2:12" x14ac:dyDescent="0.25">
      <c r="B355" s="18" t="s">
        <v>594</v>
      </c>
      <c r="C355" s="19" t="s">
        <v>595</v>
      </c>
      <c r="D355" s="19" t="s">
        <v>27</v>
      </c>
      <c r="E355" s="20" t="s">
        <v>180</v>
      </c>
      <c r="H355" s="25" t="str">
        <f t="shared" si="15"/>
        <v>Antun Zoran – Krivokapić – OK Maksimir – M65</v>
      </c>
      <c r="J355" s="25" t="str">
        <f t="shared" si="16"/>
        <v>Antun Zoran – Krivokapić – OK Maksimir</v>
      </c>
      <c r="L355" s="25" t="str">
        <f t="shared" si="17"/>
        <v>Antun Zoran – Krivokapić</v>
      </c>
    </row>
    <row r="356" spans="2:12" x14ac:dyDescent="0.25">
      <c r="B356" s="18" t="s">
        <v>596</v>
      </c>
      <c r="C356" s="19" t="s">
        <v>172</v>
      </c>
      <c r="D356" s="19" t="s">
        <v>27</v>
      </c>
      <c r="E356" s="20"/>
      <c r="H356" s="25" t="str">
        <f t="shared" si="15"/>
        <v>Ivo – Lukačić – OK Maksimir</v>
      </c>
      <c r="J356" s="25" t="str">
        <f t="shared" si="16"/>
        <v>Ivo – Lukačić – OK Maksimir</v>
      </c>
      <c r="L356" s="25" t="str">
        <f t="shared" si="17"/>
        <v>Ivo – Lukačić</v>
      </c>
    </row>
    <row r="357" spans="2:12" x14ac:dyDescent="0.25">
      <c r="B357" s="18" t="s">
        <v>250</v>
      </c>
      <c r="C357" s="19" t="s">
        <v>597</v>
      </c>
      <c r="D357" s="19" t="s">
        <v>27</v>
      </c>
      <c r="E357" s="20"/>
      <c r="H357" s="25" t="str">
        <f t="shared" si="15"/>
        <v>Mirjana – Marchiotti – OK Maksimir</v>
      </c>
      <c r="J357" s="25" t="str">
        <f t="shared" si="16"/>
        <v>Mirjana – Marchiotti – OK Maksimir</v>
      </c>
      <c r="L357" s="25" t="str">
        <f t="shared" si="17"/>
        <v>Mirjana – Marchiotti</v>
      </c>
    </row>
    <row r="358" spans="2:12" x14ac:dyDescent="0.25">
      <c r="B358" s="18" t="s">
        <v>598</v>
      </c>
      <c r="C358" s="19" t="s">
        <v>599</v>
      </c>
      <c r="D358" s="19" t="s">
        <v>27</v>
      </c>
      <c r="E358" s="20"/>
      <c r="H358" s="25" t="str">
        <f t="shared" si="15"/>
        <v>Asmir – Mašić – OK Maksimir</v>
      </c>
      <c r="J358" s="25" t="str">
        <f t="shared" si="16"/>
        <v>Asmir – Mašić – OK Maksimir</v>
      </c>
      <c r="L358" s="25" t="str">
        <f t="shared" si="17"/>
        <v>Asmir – Mašić</v>
      </c>
    </row>
    <row r="359" spans="2:12" x14ac:dyDescent="0.25">
      <c r="B359" s="18" t="s">
        <v>136</v>
      </c>
      <c r="C359" s="19" t="s">
        <v>146</v>
      </c>
      <c r="D359" s="19" t="s">
        <v>27</v>
      </c>
      <c r="E359" s="20" t="s">
        <v>168</v>
      </c>
      <c r="H359" s="25" t="str">
        <f t="shared" si="15"/>
        <v>Darko – Merunka – OK Maksimir – M55</v>
      </c>
      <c r="J359" s="25" t="str">
        <f t="shared" si="16"/>
        <v>Darko – Merunka – OK Maksimir</v>
      </c>
      <c r="L359" s="25" t="str">
        <f t="shared" si="17"/>
        <v>Darko – Merunka</v>
      </c>
    </row>
    <row r="360" spans="2:12" x14ac:dyDescent="0.25">
      <c r="B360" s="18" t="s">
        <v>600</v>
      </c>
      <c r="C360" s="19" t="s">
        <v>601</v>
      </c>
      <c r="D360" s="19" t="s">
        <v>27</v>
      </c>
      <c r="E360" s="20"/>
      <c r="H360" s="25" t="str">
        <f t="shared" si="15"/>
        <v>Alan – Omerčić – OK Maksimir</v>
      </c>
      <c r="J360" s="25" t="str">
        <f t="shared" si="16"/>
        <v>Alan – Omerčić – OK Maksimir</v>
      </c>
      <c r="L360" s="25" t="str">
        <f t="shared" si="17"/>
        <v>Alan – Omerčić</v>
      </c>
    </row>
    <row r="361" spans="2:12" x14ac:dyDescent="0.25">
      <c r="B361" s="18" t="s">
        <v>205</v>
      </c>
      <c r="C361" s="19" t="s">
        <v>601</v>
      </c>
      <c r="D361" s="19" t="s">
        <v>27</v>
      </c>
      <c r="E361" s="20"/>
      <c r="H361" s="25" t="str">
        <f t="shared" si="15"/>
        <v>Helena – Omerčić – OK Maksimir</v>
      </c>
      <c r="J361" s="25" t="str">
        <f t="shared" si="16"/>
        <v>Helena – Omerčić – OK Maksimir</v>
      </c>
      <c r="L361" s="25" t="str">
        <f t="shared" si="17"/>
        <v>Helena – Omerčić</v>
      </c>
    </row>
    <row r="362" spans="2:12" x14ac:dyDescent="0.25">
      <c r="B362" s="18" t="s">
        <v>602</v>
      </c>
      <c r="C362" s="19" t="s">
        <v>603</v>
      </c>
      <c r="D362" s="19" t="s">
        <v>27</v>
      </c>
      <c r="E362" s="20"/>
      <c r="H362" s="25" t="str">
        <f t="shared" si="15"/>
        <v>Lorena – Orešković – OK Maksimir</v>
      </c>
      <c r="J362" s="25" t="str">
        <f t="shared" si="16"/>
        <v>Lorena – Orešković – OK Maksimir</v>
      </c>
      <c r="L362" s="25" t="str">
        <f t="shared" si="17"/>
        <v>Lorena – Orešković</v>
      </c>
    </row>
    <row r="363" spans="2:12" x14ac:dyDescent="0.25">
      <c r="B363" s="18" t="s">
        <v>502</v>
      </c>
      <c r="C363" s="19" t="s">
        <v>1078</v>
      </c>
      <c r="D363" s="19" t="s">
        <v>27</v>
      </c>
      <c r="E363" s="20" t="s">
        <v>92</v>
      </c>
      <c r="H363" s="25" t="str">
        <f t="shared" si="15"/>
        <v>Ante – Raguž – OK Maksimir – M21B</v>
      </c>
      <c r="J363" s="25" t="str">
        <f t="shared" si="16"/>
        <v>Ante – Raguž – OK Maksimir</v>
      </c>
      <c r="L363" s="25" t="str">
        <f t="shared" si="17"/>
        <v>Ante – Raguž</v>
      </c>
    </row>
    <row r="364" spans="2:12" x14ac:dyDescent="0.25">
      <c r="B364" s="18" t="s">
        <v>276</v>
      </c>
      <c r="C364" s="19" t="s">
        <v>604</v>
      </c>
      <c r="D364" s="19" t="s">
        <v>27</v>
      </c>
      <c r="E364" s="20" t="s">
        <v>270</v>
      </c>
      <c r="H364" s="25" t="str">
        <f t="shared" si="15"/>
        <v>Dunja – Riet, van de – OK Maksimir – Ž35</v>
      </c>
      <c r="J364" s="25" t="str">
        <f t="shared" si="16"/>
        <v>Dunja – Riet, van de – OK Maksimir</v>
      </c>
      <c r="L364" s="25" t="str">
        <f t="shared" si="17"/>
        <v>Dunja – Riet, van de</v>
      </c>
    </row>
    <row r="365" spans="2:12" x14ac:dyDescent="0.25">
      <c r="B365" s="18" t="s">
        <v>605</v>
      </c>
      <c r="C365" s="19" t="s">
        <v>604</v>
      </c>
      <c r="D365" s="19" t="s">
        <v>27</v>
      </c>
      <c r="E365" s="20"/>
      <c r="H365" s="25" t="str">
        <f t="shared" si="15"/>
        <v>Gerrit – Riet, van de – OK Maksimir</v>
      </c>
      <c r="J365" s="25" t="str">
        <f t="shared" si="16"/>
        <v>Gerrit – Riet, van de – OK Maksimir</v>
      </c>
      <c r="L365" s="25" t="str">
        <f t="shared" si="17"/>
        <v>Gerrit – Riet, van de</v>
      </c>
    </row>
    <row r="366" spans="2:12" x14ac:dyDescent="0.25">
      <c r="B366" s="18" t="s">
        <v>606</v>
      </c>
      <c r="C366" s="19" t="s">
        <v>607</v>
      </c>
      <c r="D366" s="19" t="s">
        <v>27</v>
      </c>
      <c r="E366" s="20" t="s">
        <v>142</v>
      </c>
      <c r="H366" s="25" t="str">
        <f t="shared" si="15"/>
        <v>Radenko – Romanović – OK Maksimir – M45</v>
      </c>
      <c r="J366" s="25" t="str">
        <f t="shared" si="16"/>
        <v>Radenko – Romanović – OK Maksimir</v>
      </c>
      <c r="L366" s="25" t="str">
        <f t="shared" si="17"/>
        <v>Radenko – Romanović</v>
      </c>
    </row>
    <row r="367" spans="2:12" x14ac:dyDescent="0.25">
      <c r="B367" s="18" t="s">
        <v>225</v>
      </c>
      <c r="C367" s="19" t="s">
        <v>608</v>
      </c>
      <c r="D367" s="19" t="s">
        <v>27</v>
      </c>
      <c r="E367" s="20" t="s">
        <v>232</v>
      </c>
      <c r="H367" s="25" t="str">
        <f t="shared" si="15"/>
        <v>Nika – Sakar – OK Maksimir – Ž21A</v>
      </c>
      <c r="J367" s="25" t="str">
        <f t="shared" si="16"/>
        <v>Nika – Sakar – OK Maksimir</v>
      </c>
      <c r="L367" s="25" t="str">
        <f t="shared" si="17"/>
        <v>Nika – Sakar</v>
      </c>
    </row>
    <row r="368" spans="2:12" x14ac:dyDescent="0.25">
      <c r="B368" s="18" t="s">
        <v>236</v>
      </c>
      <c r="C368" s="19" t="s">
        <v>235</v>
      </c>
      <c r="D368" s="19" t="s">
        <v>27</v>
      </c>
      <c r="E368" s="20" t="s">
        <v>232</v>
      </c>
      <c r="H368" s="25" t="str">
        <f t="shared" si="15"/>
        <v>Tena – Sakar Vukić – OK Maksimir – Ž21A</v>
      </c>
      <c r="J368" s="25" t="str">
        <f t="shared" si="16"/>
        <v>Tena – Sakar Vukić – OK Maksimir</v>
      </c>
      <c r="L368" s="25" t="str">
        <f t="shared" si="17"/>
        <v>Tena – Sakar Vukić</v>
      </c>
    </row>
    <row r="369" spans="2:12" x14ac:dyDescent="0.25">
      <c r="B369" s="18" t="s">
        <v>103</v>
      </c>
      <c r="C369" s="19" t="s">
        <v>609</v>
      </c>
      <c r="D369" s="19" t="s">
        <v>27</v>
      </c>
      <c r="E369" s="20" t="s">
        <v>92</v>
      </c>
      <c r="H369" s="25" t="str">
        <f t="shared" si="15"/>
        <v>Dario – Šimatić – OK Maksimir – M21B</v>
      </c>
      <c r="J369" s="25" t="str">
        <f t="shared" si="16"/>
        <v>Dario – Šimatić – OK Maksimir</v>
      </c>
      <c r="L369" s="25" t="str">
        <f t="shared" si="17"/>
        <v>Dario – Šimatić</v>
      </c>
    </row>
    <row r="370" spans="2:12" x14ac:dyDescent="0.25">
      <c r="B370" s="18" t="s">
        <v>610</v>
      </c>
      <c r="C370" s="19" t="s">
        <v>611</v>
      </c>
      <c r="D370" s="19" t="s">
        <v>27</v>
      </c>
      <c r="E370" s="20" t="s">
        <v>142</v>
      </c>
      <c r="H370" s="25" t="str">
        <f t="shared" si="15"/>
        <v>Andrej – Smerke – OK Maksimir – M45</v>
      </c>
      <c r="J370" s="25" t="str">
        <f t="shared" si="16"/>
        <v>Andrej – Smerke – OK Maksimir</v>
      </c>
      <c r="L370" s="25" t="str">
        <f t="shared" si="17"/>
        <v>Andrej – Smerke</v>
      </c>
    </row>
    <row r="371" spans="2:12" x14ac:dyDescent="0.25">
      <c r="B371" s="18" t="s">
        <v>68</v>
      </c>
      <c r="C371" s="19" t="s">
        <v>67</v>
      </c>
      <c r="D371" s="19" t="s">
        <v>27</v>
      </c>
      <c r="E371" s="20" t="s">
        <v>62</v>
      </c>
      <c r="H371" s="25" t="str">
        <f t="shared" si="15"/>
        <v>Andro Vladimir – Štambuk – OK Maksimir – M21A</v>
      </c>
      <c r="J371" s="25" t="str">
        <f t="shared" si="16"/>
        <v>Andro Vladimir – Štambuk – OK Maksimir</v>
      </c>
      <c r="L371" s="25" t="str">
        <f t="shared" si="17"/>
        <v>Andro Vladimir – Štambuk</v>
      </c>
    </row>
    <row r="372" spans="2:12" x14ac:dyDescent="0.25">
      <c r="B372" s="18" t="s">
        <v>234</v>
      </c>
      <c r="C372" s="19" t="s">
        <v>67</v>
      </c>
      <c r="D372" s="19" t="s">
        <v>27</v>
      </c>
      <c r="E372" s="20" t="s">
        <v>232</v>
      </c>
      <c r="H372" s="25" t="str">
        <f t="shared" si="15"/>
        <v>Iva – Štambuk – OK Maksimir – Ž21A</v>
      </c>
      <c r="J372" s="25" t="str">
        <f t="shared" si="16"/>
        <v>Iva – Štambuk – OK Maksimir</v>
      </c>
      <c r="L372" s="25" t="str">
        <f t="shared" si="17"/>
        <v>Iva – Štambuk</v>
      </c>
    </row>
    <row r="373" spans="2:12" x14ac:dyDescent="0.25">
      <c r="B373" s="18" t="s">
        <v>148</v>
      </c>
      <c r="C373" s="19" t="s">
        <v>67</v>
      </c>
      <c r="D373" s="19" t="s">
        <v>27</v>
      </c>
      <c r="E373" s="20" t="s">
        <v>62</v>
      </c>
      <c r="H373" s="25" t="str">
        <f t="shared" si="15"/>
        <v>Mario – Štambuk – OK Maksimir – M21A</v>
      </c>
      <c r="J373" s="25" t="str">
        <f t="shared" si="16"/>
        <v>Mario – Štambuk – OK Maksimir</v>
      </c>
      <c r="L373" s="25" t="str">
        <f t="shared" si="17"/>
        <v>Mario – Štambuk</v>
      </c>
    </row>
    <row r="374" spans="2:12" x14ac:dyDescent="0.25">
      <c r="B374" s="18" t="s">
        <v>115</v>
      </c>
      <c r="C374" s="19" t="s">
        <v>43</v>
      </c>
      <c r="D374" s="19" t="s">
        <v>27</v>
      </c>
      <c r="E374" s="20" t="s">
        <v>168</v>
      </c>
      <c r="H374" s="25" t="str">
        <f t="shared" si="15"/>
        <v>Petar – Strmečki – OK Maksimir – M55</v>
      </c>
      <c r="J374" s="25" t="str">
        <f t="shared" si="16"/>
        <v>Petar – Strmečki – OK Maksimir</v>
      </c>
      <c r="L374" s="25" t="str">
        <f t="shared" si="17"/>
        <v>Petar – Strmečki</v>
      </c>
    </row>
    <row r="375" spans="2:12" x14ac:dyDescent="0.25">
      <c r="B375" s="18" t="s">
        <v>44</v>
      </c>
      <c r="C375" s="19" t="s">
        <v>43</v>
      </c>
      <c r="D375" s="19" t="s">
        <v>27</v>
      </c>
      <c r="E375" s="20" t="s">
        <v>42</v>
      </c>
      <c r="H375" s="25" t="str">
        <f t="shared" si="15"/>
        <v>Vibor – Strmečki – OK Maksimir – M16</v>
      </c>
      <c r="J375" s="25" t="str">
        <f t="shared" si="16"/>
        <v>Vibor – Strmečki – OK Maksimir</v>
      </c>
      <c r="L375" s="25" t="str">
        <f t="shared" si="17"/>
        <v>Vibor – Strmečki</v>
      </c>
    </row>
    <row r="376" spans="2:12" x14ac:dyDescent="0.25">
      <c r="B376" s="18" t="s">
        <v>193</v>
      </c>
      <c r="C376" s="19" t="s">
        <v>47</v>
      </c>
      <c r="D376" s="19" t="s">
        <v>27</v>
      </c>
      <c r="E376" s="20" t="s">
        <v>232</v>
      </c>
      <c r="H376" s="25" t="str">
        <f t="shared" si="15"/>
        <v>Ana – Tišljar – OK Maksimir – Ž21A</v>
      </c>
      <c r="J376" s="25" t="str">
        <f t="shared" si="16"/>
        <v>Ana – Tišljar – OK Maksimir</v>
      </c>
      <c r="L376" s="25" t="str">
        <f t="shared" si="17"/>
        <v>Ana – Tišljar</v>
      </c>
    </row>
    <row r="377" spans="2:12" x14ac:dyDescent="0.25">
      <c r="B377" s="18" t="s">
        <v>342</v>
      </c>
      <c r="C377" s="19" t="s">
        <v>612</v>
      </c>
      <c r="D377" s="19" t="s">
        <v>27</v>
      </c>
      <c r="E377" s="20" t="s">
        <v>576</v>
      </c>
      <c r="H377" s="25" t="str">
        <f t="shared" si="15"/>
        <v>Željko – Ulip – OK Maksimir – M70</v>
      </c>
      <c r="J377" s="25" t="str">
        <f t="shared" si="16"/>
        <v>Željko – Ulip – OK Maksimir</v>
      </c>
      <c r="L377" s="25" t="str">
        <f t="shared" si="17"/>
        <v>Željko – Ulip</v>
      </c>
    </row>
    <row r="378" spans="2:12" x14ac:dyDescent="0.25">
      <c r="B378" s="18" t="s">
        <v>613</v>
      </c>
      <c r="C378" s="19" t="s">
        <v>614</v>
      </c>
      <c r="D378" s="19" t="s">
        <v>27</v>
      </c>
      <c r="E378" s="20" t="s">
        <v>142</v>
      </c>
      <c r="H378" s="25" t="str">
        <f t="shared" si="15"/>
        <v>Milivoj – Uroić – OK Maksimir – M45</v>
      </c>
      <c r="J378" s="25" t="str">
        <f t="shared" si="16"/>
        <v>Milivoj – Uroić – OK Maksimir</v>
      </c>
      <c r="L378" s="25" t="str">
        <f t="shared" si="17"/>
        <v>Milivoj – Uroić</v>
      </c>
    </row>
    <row r="379" spans="2:12" x14ac:dyDescent="0.25">
      <c r="B379" s="18" t="s">
        <v>209</v>
      </c>
      <c r="C379" s="19" t="s">
        <v>207</v>
      </c>
      <c r="D379" s="19" t="s">
        <v>27</v>
      </c>
      <c r="E379" s="20" t="s">
        <v>197</v>
      </c>
      <c r="H379" s="25" t="str">
        <f t="shared" si="15"/>
        <v>Beatrice – Velimirović – OK Maksimir – Ž12</v>
      </c>
      <c r="J379" s="25" t="str">
        <f t="shared" si="16"/>
        <v>Beatrice – Velimirović – OK Maksimir</v>
      </c>
      <c r="L379" s="25" t="str">
        <f t="shared" si="17"/>
        <v>Beatrice – Velimirović</v>
      </c>
    </row>
    <row r="380" spans="2:12" x14ac:dyDescent="0.25">
      <c r="B380" s="18" t="s">
        <v>208</v>
      </c>
      <c r="C380" s="19" t="s">
        <v>207</v>
      </c>
      <c r="D380" s="19" t="s">
        <v>27</v>
      </c>
      <c r="E380" s="20" t="s">
        <v>197</v>
      </c>
      <c r="H380" s="25" t="str">
        <f t="shared" si="15"/>
        <v>Vittoria – Velimirović – OK Maksimir – Ž12</v>
      </c>
      <c r="J380" s="25" t="str">
        <f t="shared" si="16"/>
        <v>Vittoria – Velimirović – OK Maksimir</v>
      </c>
      <c r="L380" s="25" t="str">
        <f t="shared" si="17"/>
        <v>Vittoria – Velimirović</v>
      </c>
    </row>
    <row r="381" spans="2:12" x14ac:dyDescent="0.25">
      <c r="B381" s="18" t="s">
        <v>278</v>
      </c>
      <c r="C381" s="19" t="s">
        <v>330</v>
      </c>
      <c r="D381" s="19" t="s">
        <v>27</v>
      </c>
      <c r="E381" s="20" t="s">
        <v>331</v>
      </c>
      <c r="H381" s="25" t="str">
        <f t="shared" si="15"/>
        <v>Željka – Vendler Čepelak – OK Maksimir – Ž65</v>
      </c>
      <c r="J381" s="25" t="str">
        <f t="shared" si="16"/>
        <v>Željka – Vendler Čepelak – OK Maksimir</v>
      </c>
      <c r="L381" s="25" t="str">
        <f t="shared" si="17"/>
        <v>Željka – Vendler Čepelak</v>
      </c>
    </row>
    <row r="382" spans="2:12" x14ac:dyDescent="0.25">
      <c r="B382" s="18" t="s">
        <v>149</v>
      </c>
      <c r="C382" s="19" t="s">
        <v>25</v>
      </c>
      <c r="D382" s="19" t="s">
        <v>27</v>
      </c>
      <c r="E382" s="20" t="s">
        <v>142</v>
      </c>
      <c r="H382" s="25" t="str">
        <f t="shared" si="15"/>
        <v>Bojan – Vukelić – OK Maksimir – M45</v>
      </c>
      <c r="J382" s="25" t="str">
        <f t="shared" si="16"/>
        <v>Bojan – Vukelić – OK Maksimir</v>
      </c>
      <c r="L382" s="25" t="str">
        <f t="shared" si="17"/>
        <v>Bojan – Vukelić</v>
      </c>
    </row>
    <row r="383" spans="2:12" x14ac:dyDescent="0.25">
      <c r="B383" s="18" t="s">
        <v>196</v>
      </c>
      <c r="C383" s="19" t="s">
        <v>25</v>
      </c>
      <c r="D383" s="19" t="s">
        <v>27</v>
      </c>
      <c r="E383" s="20" t="s">
        <v>220</v>
      </c>
      <c r="H383" s="25" t="str">
        <f t="shared" si="15"/>
        <v>Dora – Vukelić – OK Maksimir – Ž16</v>
      </c>
      <c r="J383" s="25" t="str">
        <f t="shared" si="16"/>
        <v>Dora – Vukelić – OK Maksimir</v>
      </c>
      <c r="L383" s="25" t="str">
        <f t="shared" si="17"/>
        <v>Dora – Vukelić</v>
      </c>
    </row>
    <row r="384" spans="2:12" x14ac:dyDescent="0.25">
      <c r="B384" s="18" t="s">
        <v>26</v>
      </c>
      <c r="C384" s="19" t="s">
        <v>25</v>
      </c>
      <c r="D384" s="19" t="s">
        <v>27</v>
      </c>
      <c r="E384" s="20" t="s">
        <v>42</v>
      </c>
      <c r="H384" s="25" t="str">
        <f t="shared" si="15"/>
        <v>Juraj – Vukelić – OK Maksimir – M16</v>
      </c>
      <c r="J384" s="25" t="str">
        <f t="shared" si="16"/>
        <v>Juraj – Vukelić – OK Maksimir</v>
      </c>
      <c r="L384" s="25" t="str">
        <f t="shared" si="17"/>
        <v>Juraj – Vukelić</v>
      </c>
    </row>
    <row r="385" spans="2:12" x14ac:dyDescent="0.25">
      <c r="B385" s="18" t="s">
        <v>439</v>
      </c>
      <c r="C385" s="19" t="s">
        <v>615</v>
      </c>
      <c r="D385" s="19" t="s">
        <v>27</v>
      </c>
      <c r="E385" s="20" t="s">
        <v>5</v>
      </c>
      <c r="H385" s="25" t="str">
        <f t="shared" si="15"/>
        <v>Roko – Vukić – OK Maksimir – M12</v>
      </c>
      <c r="J385" s="25" t="str">
        <f t="shared" si="16"/>
        <v>Roko – Vukić – OK Maksimir</v>
      </c>
      <c r="L385" s="25" t="str">
        <f t="shared" si="17"/>
        <v>Roko – Vukić</v>
      </c>
    </row>
    <row r="386" spans="2:12" x14ac:dyDescent="0.25">
      <c r="B386" s="18" t="s">
        <v>342</v>
      </c>
      <c r="C386" s="19" t="s">
        <v>616</v>
      </c>
      <c r="D386" s="19" t="s">
        <v>145</v>
      </c>
      <c r="E386" s="20" t="s">
        <v>142</v>
      </c>
      <c r="H386" s="25" t="str">
        <f t="shared" si="15"/>
        <v>Željko – Antolić – OK Međimurje – M45</v>
      </c>
      <c r="J386" s="25" t="str">
        <f t="shared" si="16"/>
        <v>Željko – Antolić – OK Međimurje</v>
      </c>
      <c r="L386" s="25" t="str">
        <f t="shared" si="17"/>
        <v>Željko – Antolić</v>
      </c>
    </row>
    <row r="387" spans="2:12" x14ac:dyDescent="0.25">
      <c r="B387" s="18" t="s">
        <v>24</v>
      </c>
      <c r="C387" s="19" t="s">
        <v>617</v>
      </c>
      <c r="D387" s="19" t="s">
        <v>145</v>
      </c>
      <c r="E387" s="20" t="s">
        <v>62</v>
      </c>
      <c r="H387" s="25" t="str">
        <f t="shared" si="15"/>
        <v>Luka – Bahun – OK Međimurje – M21A</v>
      </c>
      <c r="J387" s="25" t="str">
        <f t="shared" si="16"/>
        <v>Luka – Bahun – OK Međimurje</v>
      </c>
      <c r="L387" s="25" t="str">
        <f t="shared" si="17"/>
        <v>Luka – Bahun</v>
      </c>
    </row>
    <row r="388" spans="2:12" x14ac:dyDescent="0.25">
      <c r="B388" s="18" t="s">
        <v>141</v>
      </c>
      <c r="C388" s="19" t="s">
        <v>618</v>
      </c>
      <c r="D388" s="19" t="s">
        <v>145</v>
      </c>
      <c r="E388" s="20" t="s">
        <v>92</v>
      </c>
      <c r="H388" s="25" t="str">
        <f t="shared" si="15"/>
        <v>Robert – Belović – OK Međimurje – M21B</v>
      </c>
      <c r="J388" s="25" t="str">
        <f t="shared" si="16"/>
        <v>Robert – Belović – OK Međimurje</v>
      </c>
      <c r="L388" s="25" t="str">
        <f t="shared" si="17"/>
        <v>Robert – Belović</v>
      </c>
    </row>
    <row r="389" spans="2:12" x14ac:dyDescent="0.25">
      <c r="B389" s="18" t="s">
        <v>288</v>
      </c>
      <c r="C389" s="19" t="s">
        <v>287</v>
      </c>
      <c r="D389" s="19" t="s">
        <v>145</v>
      </c>
      <c r="E389" s="20" t="s">
        <v>304</v>
      </c>
      <c r="H389" s="25" t="str">
        <f t="shared" ref="H389:H452" si="18">IF(B389="","",B389) &amp; IF(C389="",""," – " &amp; C389) &amp; IF(D389="",""," – " &amp; D389) &amp; IF(E389="",""," – " &amp; E389)</f>
        <v>Jasminka – Cindrić Perković – OK Međimurje – Ž45</v>
      </c>
      <c r="J389" s="25" t="str">
        <f t="shared" ref="J389:J452" si="19">IF(B389="","",B389) &amp; IF(C389="",""," – " &amp; C389) &amp; IF(D389="",""," – " &amp; D389)</f>
        <v>Jasminka – Cindrić Perković – OK Međimurje</v>
      </c>
      <c r="L389" s="25" t="str">
        <f t="shared" ref="L389:L452" si="20">IF(B389="","",B389) &amp; IF(C389="",""," – " &amp; C389)</f>
        <v>Jasminka – Cindrić Perković</v>
      </c>
    </row>
    <row r="390" spans="2:12" x14ac:dyDescent="0.25">
      <c r="B390" s="18" t="s">
        <v>506</v>
      </c>
      <c r="C390" s="19" t="s">
        <v>619</v>
      </c>
      <c r="D390" s="19" t="s">
        <v>145</v>
      </c>
      <c r="E390" s="20" t="s">
        <v>142</v>
      </c>
      <c r="H390" s="25" t="str">
        <f t="shared" si="18"/>
        <v>Branko – Crljenica – OK Međimurje – M45</v>
      </c>
      <c r="J390" s="25" t="str">
        <f t="shared" si="19"/>
        <v>Branko – Crljenica – OK Međimurje</v>
      </c>
      <c r="L390" s="25" t="str">
        <f t="shared" si="20"/>
        <v>Branko – Crljenica</v>
      </c>
    </row>
    <row r="391" spans="2:12" x14ac:dyDescent="0.25">
      <c r="B391" s="18" t="s">
        <v>136</v>
      </c>
      <c r="C391" s="19" t="s">
        <v>620</v>
      </c>
      <c r="D391" s="19" t="s">
        <v>145</v>
      </c>
      <c r="E391" s="20" t="s">
        <v>142</v>
      </c>
      <c r="H391" s="25" t="str">
        <f t="shared" si="18"/>
        <v>Darko – Duhović – OK Međimurje – M45</v>
      </c>
      <c r="J391" s="25" t="str">
        <f t="shared" si="19"/>
        <v>Darko – Duhović – OK Međimurje</v>
      </c>
      <c r="L391" s="25" t="str">
        <f t="shared" si="20"/>
        <v>Darko – Duhović</v>
      </c>
    </row>
    <row r="392" spans="2:12" x14ac:dyDescent="0.25">
      <c r="B392" s="18" t="s">
        <v>74</v>
      </c>
      <c r="C392" s="19" t="s">
        <v>621</v>
      </c>
      <c r="D392" s="19" t="s">
        <v>145</v>
      </c>
      <c r="E392" s="20"/>
      <c r="H392" s="25" t="str">
        <f t="shared" si="18"/>
        <v>Dražen – Henc – OK Međimurje</v>
      </c>
      <c r="J392" s="25" t="str">
        <f t="shared" si="19"/>
        <v>Dražen – Henc – OK Međimurje</v>
      </c>
      <c r="L392" s="25" t="str">
        <f t="shared" si="20"/>
        <v>Dražen – Henc</v>
      </c>
    </row>
    <row r="393" spans="2:12" x14ac:dyDescent="0.25">
      <c r="B393" s="18" t="s">
        <v>169</v>
      </c>
      <c r="C393" s="19" t="s">
        <v>63</v>
      </c>
      <c r="D393" s="19" t="s">
        <v>145</v>
      </c>
      <c r="E393" s="20"/>
      <c r="H393" s="25" t="str">
        <f t="shared" si="18"/>
        <v>Saša – Horvat – OK Međimurje</v>
      </c>
      <c r="J393" s="25" t="str">
        <f t="shared" si="19"/>
        <v>Saša – Horvat – OK Međimurje</v>
      </c>
      <c r="L393" s="25" t="str">
        <f t="shared" si="20"/>
        <v>Saša – Horvat</v>
      </c>
    </row>
    <row r="394" spans="2:12" x14ac:dyDescent="0.25">
      <c r="B394" s="18" t="s">
        <v>74</v>
      </c>
      <c r="C394" s="19" t="s">
        <v>622</v>
      </c>
      <c r="D394" s="19" t="s">
        <v>145</v>
      </c>
      <c r="E394" s="20" t="s">
        <v>168</v>
      </c>
      <c r="H394" s="25" t="str">
        <f t="shared" si="18"/>
        <v>Dražen – Janžek – OK Međimurje – M55</v>
      </c>
      <c r="J394" s="25" t="str">
        <f t="shared" si="19"/>
        <v>Dražen – Janžek – OK Međimurje</v>
      </c>
      <c r="L394" s="25" t="str">
        <f t="shared" si="20"/>
        <v>Dražen – Janžek</v>
      </c>
    </row>
    <row r="395" spans="2:12" x14ac:dyDescent="0.25">
      <c r="B395" s="18" t="s">
        <v>623</v>
      </c>
      <c r="C395" s="19" t="s">
        <v>622</v>
      </c>
      <c r="D395" s="19" t="s">
        <v>145</v>
      </c>
      <c r="E395" s="20" t="s">
        <v>92</v>
      </c>
      <c r="H395" s="25" t="str">
        <f t="shared" si="18"/>
        <v>Gregor – Janžek – OK Međimurje – M21B</v>
      </c>
      <c r="J395" s="25" t="str">
        <f t="shared" si="19"/>
        <v>Gregor – Janžek – OK Međimurje</v>
      </c>
      <c r="L395" s="25" t="str">
        <f t="shared" si="20"/>
        <v>Gregor – Janžek</v>
      </c>
    </row>
    <row r="396" spans="2:12" x14ac:dyDescent="0.25">
      <c r="B396" s="18" t="s">
        <v>10</v>
      </c>
      <c r="C396" s="19" t="s">
        <v>622</v>
      </c>
      <c r="D396" s="19" t="s">
        <v>145</v>
      </c>
      <c r="E396" s="20" t="s">
        <v>92</v>
      </c>
      <c r="H396" s="25" t="str">
        <f t="shared" si="18"/>
        <v>Lovro – Janžek – OK Međimurje – M21B</v>
      </c>
      <c r="J396" s="25" t="str">
        <f t="shared" si="19"/>
        <v>Lovro – Janžek – OK Međimurje</v>
      </c>
      <c r="L396" s="25" t="str">
        <f t="shared" si="20"/>
        <v>Lovro – Janžek</v>
      </c>
    </row>
    <row r="397" spans="2:12" x14ac:dyDescent="0.25">
      <c r="B397" s="18" t="s">
        <v>624</v>
      </c>
      <c r="C397" s="19" t="s">
        <v>622</v>
      </c>
      <c r="D397" s="19" t="s">
        <v>145</v>
      </c>
      <c r="E397" s="20" t="s">
        <v>304</v>
      </c>
      <c r="H397" s="25" t="str">
        <f t="shared" si="18"/>
        <v>Smiljana – Janžek – OK Međimurje – Ž45</v>
      </c>
      <c r="J397" s="25" t="str">
        <f t="shared" si="19"/>
        <v>Smiljana – Janžek – OK Međimurje</v>
      </c>
      <c r="L397" s="25" t="str">
        <f t="shared" si="20"/>
        <v>Smiljana – Janžek</v>
      </c>
    </row>
    <row r="398" spans="2:12" x14ac:dyDescent="0.25">
      <c r="B398" s="18" t="s">
        <v>502</v>
      </c>
      <c r="C398" s="19" t="s">
        <v>625</v>
      </c>
      <c r="D398" s="19" t="s">
        <v>145</v>
      </c>
      <c r="E398" s="20"/>
      <c r="H398" s="25" t="str">
        <f t="shared" si="18"/>
        <v>Ante – Jović – OK Međimurje</v>
      </c>
      <c r="J398" s="25" t="str">
        <f t="shared" si="19"/>
        <v>Ante – Jović – OK Međimurje</v>
      </c>
      <c r="L398" s="25" t="str">
        <f t="shared" si="20"/>
        <v>Ante – Jović</v>
      </c>
    </row>
    <row r="399" spans="2:12" x14ac:dyDescent="0.25">
      <c r="B399" s="18" t="s">
        <v>77</v>
      </c>
      <c r="C399" s="19" t="s">
        <v>626</v>
      </c>
      <c r="D399" s="19" t="s">
        <v>145</v>
      </c>
      <c r="E399" s="20"/>
      <c r="H399" s="25" t="str">
        <f t="shared" si="18"/>
        <v>Tomislav – Kelemen – OK Međimurje</v>
      </c>
      <c r="J399" s="25" t="str">
        <f t="shared" si="19"/>
        <v>Tomislav – Kelemen – OK Međimurje</v>
      </c>
      <c r="L399" s="25" t="str">
        <f t="shared" si="20"/>
        <v>Tomislav – Kelemen</v>
      </c>
    </row>
    <row r="400" spans="2:12" x14ac:dyDescent="0.25">
      <c r="B400" s="18" t="s">
        <v>136</v>
      </c>
      <c r="C400" s="19" t="s">
        <v>541</v>
      </c>
      <c r="D400" s="19" t="s">
        <v>145</v>
      </c>
      <c r="E400" s="20"/>
      <c r="H400" s="25" t="str">
        <f t="shared" si="18"/>
        <v>Darko – Klarić – OK Međimurje</v>
      </c>
      <c r="J400" s="25" t="str">
        <f t="shared" si="19"/>
        <v>Darko – Klarić – OK Međimurje</v>
      </c>
      <c r="L400" s="25" t="str">
        <f t="shared" si="20"/>
        <v>Darko – Klarić</v>
      </c>
    </row>
    <row r="401" spans="2:12" x14ac:dyDescent="0.25">
      <c r="B401" s="18" t="s">
        <v>134</v>
      </c>
      <c r="C401" s="19" t="s">
        <v>541</v>
      </c>
      <c r="D401" s="19" t="s">
        <v>145</v>
      </c>
      <c r="E401" s="20"/>
      <c r="H401" s="25" t="str">
        <f t="shared" si="18"/>
        <v>Marko – Klarić – OK Međimurje</v>
      </c>
      <c r="J401" s="25" t="str">
        <f t="shared" si="19"/>
        <v>Marko – Klarić – OK Međimurje</v>
      </c>
      <c r="L401" s="25" t="str">
        <f t="shared" si="20"/>
        <v>Marko – Klarić</v>
      </c>
    </row>
    <row r="402" spans="2:12" x14ac:dyDescent="0.25">
      <c r="B402" s="18" t="s">
        <v>627</v>
      </c>
      <c r="C402" s="19" t="s">
        <v>628</v>
      </c>
      <c r="D402" s="19" t="s">
        <v>145</v>
      </c>
      <c r="E402" s="20"/>
      <c r="H402" s="25" t="str">
        <f t="shared" si="18"/>
        <v>Mihaela – Kočila Petković – OK Međimurje</v>
      </c>
      <c r="J402" s="25" t="str">
        <f t="shared" si="19"/>
        <v>Mihaela – Kočila Petković – OK Međimurje</v>
      </c>
      <c r="L402" s="25" t="str">
        <f t="shared" si="20"/>
        <v>Mihaela – Kočila Petković</v>
      </c>
    </row>
    <row r="403" spans="2:12" x14ac:dyDescent="0.25">
      <c r="B403" s="18" t="s">
        <v>342</v>
      </c>
      <c r="C403" s="19" t="s">
        <v>629</v>
      </c>
      <c r="D403" s="19" t="s">
        <v>145</v>
      </c>
      <c r="E403" s="20" t="s">
        <v>142</v>
      </c>
      <c r="H403" s="25" t="str">
        <f t="shared" si="18"/>
        <v>Željko – Koščak – OK Međimurje – M45</v>
      </c>
      <c r="J403" s="25" t="str">
        <f t="shared" si="19"/>
        <v>Željko – Koščak – OK Međimurje</v>
      </c>
      <c r="L403" s="25" t="str">
        <f t="shared" si="20"/>
        <v>Željko – Koščak</v>
      </c>
    </row>
    <row r="404" spans="2:12" x14ac:dyDescent="0.25">
      <c r="B404" s="18" t="s">
        <v>134</v>
      </c>
      <c r="C404" s="19" t="s">
        <v>630</v>
      </c>
      <c r="D404" s="19" t="s">
        <v>145</v>
      </c>
      <c r="E404" s="20" t="s">
        <v>116</v>
      </c>
      <c r="H404" s="25" t="str">
        <f t="shared" si="18"/>
        <v>Marko – Leljak – OK Međimurje – M35</v>
      </c>
      <c r="J404" s="25" t="str">
        <f t="shared" si="19"/>
        <v>Marko – Leljak – OK Međimurje</v>
      </c>
      <c r="L404" s="25" t="str">
        <f t="shared" si="20"/>
        <v>Marko – Leljak</v>
      </c>
    </row>
    <row r="405" spans="2:12" x14ac:dyDescent="0.25">
      <c r="B405" s="18" t="s">
        <v>400</v>
      </c>
      <c r="C405" s="19" t="s">
        <v>143</v>
      </c>
      <c r="D405" s="19" t="s">
        <v>145</v>
      </c>
      <c r="E405" s="20"/>
      <c r="H405" s="25" t="str">
        <f t="shared" si="18"/>
        <v>Jana – Markulinčić – OK Međimurje</v>
      </c>
      <c r="J405" s="25" t="str">
        <f t="shared" si="19"/>
        <v>Jana – Markulinčić – OK Međimurje</v>
      </c>
      <c r="L405" s="25" t="str">
        <f t="shared" si="20"/>
        <v>Jana – Markulinčić</v>
      </c>
    </row>
    <row r="406" spans="2:12" x14ac:dyDescent="0.25">
      <c r="B406" s="18" t="s">
        <v>144</v>
      </c>
      <c r="C406" s="19" t="s">
        <v>143</v>
      </c>
      <c r="D406" s="19" t="s">
        <v>145</v>
      </c>
      <c r="E406" s="20" t="s">
        <v>142</v>
      </c>
      <c r="H406" s="25" t="str">
        <f t="shared" si="18"/>
        <v>Predrag – Markulinčić – OK Međimurje – M45</v>
      </c>
      <c r="J406" s="25" t="str">
        <f t="shared" si="19"/>
        <v>Predrag – Markulinčić – OK Međimurje</v>
      </c>
      <c r="L406" s="25" t="str">
        <f t="shared" si="20"/>
        <v>Predrag – Markulinčić</v>
      </c>
    </row>
    <row r="407" spans="2:12" x14ac:dyDescent="0.25">
      <c r="B407" s="18" t="s">
        <v>17</v>
      </c>
      <c r="C407" s="19" t="s">
        <v>631</v>
      </c>
      <c r="D407" s="19" t="s">
        <v>145</v>
      </c>
      <c r="E407" s="20"/>
      <c r="H407" s="25" t="str">
        <f t="shared" si="18"/>
        <v>Filip – Mlinarić – OK Međimurje</v>
      </c>
      <c r="J407" s="25" t="str">
        <f t="shared" si="19"/>
        <v>Filip – Mlinarić – OK Međimurje</v>
      </c>
      <c r="L407" s="25" t="str">
        <f t="shared" si="20"/>
        <v>Filip – Mlinarić</v>
      </c>
    </row>
    <row r="408" spans="2:12" x14ac:dyDescent="0.25">
      <c r="B408" s="18" t="s">
        <v>24</v>
      </c>
      <c r="C408" s="19" t="s">
        <v>632</v>
      </c>
      <c r="D408" s="19" t="s">
        <v>145</v>
      </c>
      <c r="E408" s="20"/>
      <c r="H408" s="25" t="str">
        <f t="shared" si="18"/>
        <v>Luka – Novak – OK Međimurje</v>
      </c>
      <c r="J408" s="25" t="str">
        <f t="shared" si="19"/>
        <v>Luka – Novak – OK Međimurje</v>
      </c>
      <c r="L408" s="25" t="str">
        <f t="shared" si="20"/>
        <v>Luka – Novak</v>
      </c>
    </row>
    <row r="409" spans="2:12" x14ac:dyDescent="0.25">
      <c r="B409" s="18" t="s">
        <v>633</v>
      </c>
      <c r="C409" s="19" t="s">
        <v>634</v>
      </c>
      <c r="D409" s="19" t="s">
        <v>145</v>
      </c>
      <c r="E409" s="20"/>
      <c r="H409" s="25" t="str">
        <f t="shared" si="18"/>
        <v>Ranko – Orehovec – OK Međimurje</v>
      </c>
      <c r="J409" s="25" t="str">
        <f t="shared" si="19"/>
        <v>Ranko – Orehovec – OK Međimurje</v>
      </c>
      <c r="L409" s="25" t="str">
        <f t="shared" si="20"/>
        <v>Ranko – Orehovec</v>
      </c>
    </row>
    <row r="410" spans="2:12" x14ac:dyDescent="0.25">
      <c r="B410" s="18" t="s">
        <v>490</v>
      </c>
      <c r="C410" s="19" t="s">
        <v>263</v>
      </c>
      <c r="D410" s="19" t="s">
        <v>145</v>
      </c>
      <c r="E410" s="20" t="s">
        <v>92</v>
      </c>
      <c r="H410" s="25" t="str">
        <f t="shared" si="18"/>
        <v>Dalibor – Perković – OK Međimurje – M21B</v>
      </c>
      <c r="J410" s="25" t="str">
        <f t="shared" si="19"/>
        <v>Dalibor – Perković – OK Međimurje</v>
      </c>
      <c r="L410" s="25" t="str">
        <f t="shared" si="20"/>
        <v>Dalibor – Perković</v>
      </c>
    </row>
    <row r="411" spans="2:12" x14ac:dyDescent="0.25">
      <c r="B411" s="18" t="s">
        <v>449</v>
      </c>
      <c r="C411" s="19" t="s">
        <v>635</v>
      </c>
      <c r="D411" s="19" t="s">
        <v>145</v>
      </c>
      <c r="E411" s="20"/>
      <c r="H411" s="25" t="str">
        <f t="shared" si="18"/>
        <v>Nikola – Petković – OK Međimurje</v>
      </c>
      <c r="J411" s="25" t="str">
        <f t="shared" si="19"/>
        <v>Nikola – Petković – OK Međimurje</v>
      </c>
      <c r="L411" s="25" t="str">
        <f t="shared" si="20"/>
        <v>Nikola – Petković</v>
      </c>
    </row>
    <row r="412" spans="2:12" x14ac:dyDescent="0.25">
      <c r="B412" s="18" t="s">
        <v>506</v>
      </c>
      <c r="C412" s="19" t="s">
        <v>636</v>
      </c>
      <c r="D412" s="19" t="s">
        <v>145</v>
      </c>
      <c r="E412" s="20"/>
      <c r="H412" s="25" t="str">
        <f t="shared" si="18"/>
        <v>Branko – Polanec – OK Međimurje</v>
      </c>
      <c r="J412" s="25" t="str">
        <f t="shared" si="19"/>
        <v>Branko – Polanec – OK Međimurje</v>
      </c>
      <c r="L412" s="25" t="str">
        <f t="shared" si="20"/>
        <v>Branko – Polanec</v>
      </c>
    </row>
    <row r="413" spans="2:12" x14ac:dyDescent="0.25">
      <c r="B413" s="18" t="s">
        <v>294</v>
      </c>
      <c r="C413" s="19" t="s">
        <v>637</v>
      </c>
      <c r="D413" s="19" t="s">
        <v>145</v>
      </c>
      <c r="E413" s="20" t="s">
        <v>248</v>
      </c>
      <c r="H413" s="25" t="str">
        <f t="shared" si="18"/>
        <v>Ivana – Tkalec – OK Međimurje – Ž21B</v>
      </c>
      <c r="J413" s="25" t="str">
        <f t="shared" si="19"/>
        <v>Ivana – Tkalec – OK Međimurje</v>
      </c>
      <c r="L413" s="25" t="str">
        <f t="shared" si="20"/>
        <v>Ivana – Tkalec</v>
      </c>
    </row>
    <row r="414" spans="2:12" x14ac:dyDescent="0.25">
      <c r="B414" s="18" t="s">
        <v>41</v>
      </c>
      <c r="C414" s="19" t="s">
        <v>637</v>
      </c>
      <c r="D414" s="19" t="s">
        <v>145</v>
      </c>
      <c r="E414" s="20" t="s">
        <v>5</v>
      </c>
      <c r="H414" s="25" t="str">
        <f t="shared" si="18"/>
        <v>Jakov – Tkalec – OK Međimurje – M12</v>
      </c>
      <c r="J414" s="25" t="str">
        <f t="shared" si="19"/>
        <v>Jakov – Tkalec – OK Međimurje</v>
      </c>
      <c r="L414" s="25" t="str">
        <f t="shared" si="20"/>
        <v>Jakov – Tkalec</v>
      </c>
    </row>
    <row r="415" spans="2:12" x14ac:dyDescent="0.25">
      <c r="B415" s="18" t="s">
        <v>227</v>
      </c>
      <c r="C415" s="19" t="s">
        <v>637</v>
      </c>
      <c r="D415" s="19" t="s">
        <v>145</v>
      </c>
      <c r="E415" s="20" t="s">
        <v>197</v>
      </c>
      <c r="H415" s="25" t="str">
        <f t="shared" si="18"/>
        <v>Marta – Tkalec – OK Međimurje – Ž12</v>
      </c>
      <c r="J415" s="25" t="str">
        <f t="shared" si="19"/>
        <v>Marta – Tkalec – OK Međimurje</v>
      </c>
      <c r="L415" s="25" t="str">
        <f t="shared" si="20"/>
        <v>Marta – Tkalec</v>
      </c>
    </row>
    <row r="416" spans="2:12" x14ac:dyDescent="0.25">
      <c r="B416" s="18" t="s">
        <v>449</v>
      </c>
      <c r="C416" s="19" t="s">
        <v>637</v>
      </c>
      <c r="D416" s="19" t="s">
        <v>145</v>
      </c>
      <c r="E416" s="20"/>
      <c r="H416" s="25" t="str">
        <f t="shared" si="18"/>
        <v>Nikola – Tkalec – OK Međimurje</v>
      </c>
      <c r="J416" s="25" t="str">
        <f t="shared" si="19"/>
        <v>Nikola – Tkalec – OK Međimurje</v>
      </c>
      <c r="L416" s="25" t="str">
        <f t="shared" si="20"/>
        <v>Nikola – Tkalec</v>
      </c>
    </row>
    <row r="417" spans="2:12" x14ac:dyDescent="0.25">
      <c r="B417" s="18" t="s">
        <v>141</v>
      </c>
      <c r="C417" s="19" t="s">
        <v>637</v>
      </c>
      <c r="D417" s="19" t="s">
        <v>145</v>
      </c>
      <c r="E417" s="20"/>
      <c r="H417" s="25" t="str">
        <f t="shared" si="18"/>
        <v>Robert – Tkalec – OK Međimurje</v>
      </c>
      <c r="J417" s="25" t="str">
        <f t="shared" si="19"/>
        <v>Robert – Tkalec – OK Međimurje</v>
      </c>
      <c r="L417" s="25" t="str">
        <f t="shared" si="20"/>
        <v>Robert – Tkalec</v>
      </c>
    </row>
    <row r="418" spans="2:12" x14ac:dyDescent="0.25">
      <c r="B418" s="18" t="s">
        <v>85</v>
      </c>
      <c r="C418" s="19" t="s">
        <v>637</v>
      </c>
      <c r="D418" s="19" t="s">
        <v>145</v>
      </c>
      <c r="E418" s="20"/>
      <c r="H418" s="25" t="str">
        <f t="shared" si="18"/>
        <v>Vedran – Tkalec – OK Međimurje</v>
      </c>
      <c r="J418" s="25" t="str">
        <f t="shared" si="19"/>
        <v>Vedran – Tkalec – OK Međimurje</v>
      </c>
      <c r="L418" s="25" t="str">
        <f t="shared" si="20"/>
        <v>Vedran – Tkalec</v>
      </c>
    </row>
    <row r="419" spans="2:12" x14ac:dyDescent="0.25">
      <c r="B419" s="18" t="s">
        <v>130</v>
      </c>
      <c r="C419" s="19" t="s">
        <v>637</v>
      </c>
      <c r="D419" s="19" t="s">
        <v>145</v>
      </c>
      <c r="E419" s="20" t="s">
        <v>92</v>
      </c>
      <c r="H419" s="25" t="str">
        <f t="shared" si="18"/>
        <v>Vladimir – Tkalec – OK Međimurje – M21B</v>
      </c>
      <c r="J419" s="25" t="str">
        <f t="shared" si="19"/>
        <v>Vladimir – Tkalec – OK Međimurje</v>
      </c>
      <c r="L419" s="25" t="str">
        <f t="shared" si="20"/>
        <v>Vladimir – Tkalec</v>
      </c>
    </row>
    <row r="420" spans="2:12" x14ac:dyDescent="0.25">
      <c r="B420" s="18" t="s">
        <v>32</v>
      </c>
      <c r="C420" s="19" t="s">
        <v>638</v>
      </c>
      <c r="D420" s="19" t="s">
        <v>145</v>
      </c>
      <c r="E420" s="20"/>
      <c r="H420" s="25" t="str">
        <f t="shared" si="18"/>
        <v>Noa – Turk – OK Međimurje</v>
      </c>
      <c r="J420" s="25" t="str">
        <f t="shared" si="19"/>
        <v>Noa – Turk – OK Međimurje</v>
      </c>
      <c r="L420" s="25" t="str">
        <f t="shared" si="20"/>
        <v>Noa – Turk</v>
      </c>
    </row>
    <row r="421" spans="2:12" x14ac:dyDescent="0.25">
      <c r="B421" s="18" t="s">
        <v>219</v>
      </c>
      <c r="C421" s="19" t="s">
        <v>638</v>
      </c>
      <c r="D421" s="19" t="s">
        <v>145</v>
      </c>
      <c r="E421" s="20"/>
      <c r="H421" s="25" t="str">
        <f t="shared" si="18"/>
        <v>Petra – Turk – OK Međimurje</v>
      </c>
      <c r="J421" s="25" t="str">
        <f t="shared" si="19"/>
        <v>Petra – Turk – OK Međimurje</v>
      </c>
      <c r="L421" s="25" t="str">
        <f t="shared" si="20"/>
        <v>Petra – Turk</v>
      </c>
    </row>
    <row r="422" spans="2:12" x14ac:dyDescent="0.25">
      <c r="B422" s="18" t="s">
        <v>639</v>
      </c>
      <c r="C422" s="19" t="s">
        <v>640</v>
      </c>
      <c r="D422" s="19" t="s">
        <v>145</v>
      </c>
      <c r="E422" s="20"/>
      <c r="H422" s="25" t="str">
        <f t="shared" si="18"/>
        <v>Emerik – Večerić – OK Međimurje</v>
      </c>
      <c r="J422" s="25" t="str">
        <f t="shared" si="19"/>
        <v>Emerik – Večerić – OK Međimurje</v>
      </c>
      <c r="L422" s="25" t="str">
        <f t="shared" si="20"/>
        <v>Emerik – Večerić</v>
      </c>
    </row>
    <row r="423" spans="2:12" x14ac:dyDescent="0.25">
      <c r="B423" s="18" t="s">
        <v>98</v>
      </c>
      <c r="C423" s="19" t="s">
        <v>641</v>
      </c>
      <c r="D423" s="19" t="s">
        <v>145</v>
      </c>
      <c r="E423" s="20"/>
      <c r="H423" s="25" t="str">
        <f t="shared" si="18"/>
        <v>Branimir – Vinko – OK Međimurje</v>
      </c>
      <c r="J423" s="25" t="str">
        <f t="shared" si="19"/>
        <v>Branimir – Vinko – OK Međimurje</v>
      </c>
      <c r="L423" s="25" t="str">
        <f t="shared" si="20"/>
        <v>Branimir – Vinko</v>
      </c>
    </row>
    <row r="424" spans="2:12" x14ac:dyDescent="0.25">
      <c r="B424" s="18" t="s">
        <v>130</v>
      </c>
      <c r="C424" s="19" t="s">
        <v>641</v>
      </c>
      <c r="D424" s="19" t="s">
        <v>145</v>
      </c>
      <c r="E424" s="20" t="s">
        <v>168</v>
      </c>
      <c r="H424" s="25" t="str">
        <f t="shared" si="18"/>
        <v>Vladimir – Vinko – OK Međimurje – M55</v>
      </c>
      <c r="J424" s="25" t="str">
        <f t="shared" si="19"/>
        <v>Vladimir – Vinko – OK Međimurje</v>
      </c>
      <c r="L424" s="25" t="str">
        <f t="shared" si="20"/>
        <v>Vladimir – Vinko</v>
      </c>
    </row>
    <row r="425" spans="2:12" x14ac:dyDescent="0.25">
      <c r="B425" s="18" t="s">
        <v>294</v>
      </c>
      <c r="C425" s="19" t="s">
        <v>642</v>
      </c>
      <c r="D425" s="19" t="s">
        <v>145</v>
      </c>
      <c r="E425" s="20"/>
      <c r="H425" s="25" t="str">
        <f t="shared" si="18"/>
        <v>Ivana – Zeljko – OK Međimurje</v>
      </c>
      <c r="J425" s="25" t="str">
        <f t="shared" si="19"/>
        <v>Ivana – Zeljko – OK Međimurje</v>
      </c>
      <c r="L425" s="25" t="str">
        <f t="shared" si="20"/>
        <v>Ivana – Zeljko</v>
      </c>
    </row>
    <row r="426" spans="2:12" x14ac:dyDescent="0.25">
      <c r="B426" s="18" t="s">
        <v>257</v>
      </c>
      <c r="C426" s="19" t="s">
        <v>643</v>
      </c>
      <c r="D426" s="19" t="s">
        <v>145</v>
      </c>
      <c r="E426" s="20"/>
      <c r="H426" s="25" t="str">
        <f t="shared" si="18"/>
        <v>Lana – Žnidarić – OK Međimurje</v>
      </c>
      <c r="J426" s="25" t="str">
        <f t="shared" si="19"/>
        <v>Lana – Žnidarić – OK Međimurje</v>
      </c>
      <c r="L426" s="25" t="str">
        <f t="shared" si="20"/>
        <v>Lana – Žnidarić</v>
      </c>
    </row>
    <row r="427" spans="2:12" x14ac:dyDescent="0.25">
      <c r="B427" s="18" t="s">
        <v>415</v>
      </c>
      <c r="C427" s="19" t="s">
        <v>644</v>
      </c>
      <c r="D427" s="19" t="s">
        <v>49</v>
      </c>
      <c r="E427" s="20"/>
      <c r="H427" s="25" t="str">
        <f t="shared" si="18"/>
        <v>Borna – Bašić – OK Orion</v>
      </c>
      <c r="J427" s="25" t="str">
        <f t="shared" si="19"/>
        <v>Borna – Bašić – OK Orion</v>
      </c>
      <c r="L427" s="25" t="str">
        <f t="shared" si="20"/>
        <v>Borna – Bašić</v>
      </c>
    </row>
    <row r="428" spans="2:12" x14ac:dyDescent="0.25">
      <c r="B428" s="18" t="s">
        <v>645</v>
      </c>
      <c r="C428" s="19" t="s">
        <v>644</v>
      </c>
      <c r="D428" s="19" t="s">
        <v>49</v>
      </c>
      <c r="E428" s="20"/>
      <c r="H428" s="25" t="str">
        <f t="shared" si="18"/>
        <v>Lucia Gianna – Bašić – OK Orion</v>
      </c>
      <c r="J428" s="25" t="str">
        <f t="shared" si="19"/>
        <v>Lucia Gianna – Bašić – OK Orion</v>
      </c>
      <c r="L428" s="25" t="str">
        <f t="shared" si="20"/>
        <v>Lucia Gianna – Bašić</v>
      </c>
    </row>
    <row r="429" spans="2:12" x14ac:dyDescent="0.25">
      <c r="B429" s="18" t="s">
        <v>457</v>
      </c>
      <c r="C429" s="19" t="s">
        <v>646</v>
      </c>
      <c r="D429" s="19" t="s">
        <v>49</v>
      </c>
      <c r="E429" s="20"/>
      <c r="H429" s="25" t="str">
        <f t="shared" si="18"/>
        <v>Antonio – Kralj – OK Orion</v>
      </c>
      <c r="J429" s="25" t="str">
        <f t="shared" si="19"/>
        <v>Antonio – Kralj – OK Orion</v>
      </c>
      <c r="L429" s="25" t="str">
        <f t="shared" si="20"/>
        <v>Antonio – Kralj</v>
      </c>
    </row>
    <row r="430" spans="2:12" x14ac:dyDescent="0.25">
      <c r="B430" s="18" t="s">
        <v>234</v>
      </c>
      <c r="C430" s="19" t="s">
        <v>647</v>
      </c>
      <c r="D430" s="19" t="s">
        <v>49</v>
      </c>
      <c r="E430" s="20" t="s">
        <v>248</v>
      </c>
      <c r="H430" s="25" t="str">
        <f t="shared" si="18"/>
        <v>Iva – Renić – OK Orion – Ž21B</v>
      </c>
      <c r="J430" s="25" t="str">
        <f t="shared" si="19"/>
        <v>Iva – Renić – OK Orion</v>
      </c>
      <c r="L430" s="25" t="str">
        <f t="shared" si="20"/>
        <v>Iva – Renić</v>
      </c>
    </row>
    <row r="431" spans="2:12" x14ac:dyDescent="0.25">
      <c r="B431" s="18" t="s">
        <v>134</v>
      </c>
      <c r="C431" s="19" t="s">
        <v>647</v>
      </c>
      <c r="D431" s="19" t="s">
        <v>49</v>
      </c>
      <c r="E431" s="20" t="s">
        <v>92</v>
      </c>
      <c r="H431" s="25" t="str">
        <f t="shared" si="18"/>
        <v>Marko – Renić – OK Orion – M21B</v>
      </c>
      <c r="J431" s="25" t="str">
        <f t="shared" si="19"/>
        <v>Marko – Renić – OK Orion</v>
      </c>
      <c r="L431" s="25" t="str">
        <f t="shared" si="20"/>
        <v>Marko – Renić</v>
      </c>
    </row>
    <row r="432" spans="2:12" x14ac:dyDescent="0.25">
      <c r="B432" s="18" t="s">
        <v>648</v>
      </c>
      <c r="C432" s="19" t="s">
        <v>647</v>
      </c>
      <c r="D432" s="19" t="s">
        <v>49</v>
      </c>
      <c r="E432" s="20" t="s">
        <v>42</v>
      </c>
      <c r="H432" s="25" t="str">
        <f t="shared" si="18"/>
        <v>Niko – Renić – OK Orion – M16</v>
      </c>
      <c r="J432" s="25" t="str">
        <f t="shared" si="19"/>
        <v>Niko – Renić – OK Orion</v>
      </c>
      <c r="L432" s="25" t="str">
        <f t="shared" si="20"/>
        <v>Niko – Renić</v>
      </c>
    </row>
    <row r="433" spans="2:12" x14ac:dyDescent="0.25">
      <c r="B433" s="18" t="s">
        <v>273</v>
      </c>
      <c r="C433" s="19" t="s">
        <v>647</v>
      </c>
      <c r="D433" s="19" t="s">
        <v>49</v>
      </c>
      <c r="E433" s="20" t="s">
        <v>304</v>
      </c>
      <c r="H433" s="25" t="str">
        <f t="shared" si="18"/>
        <v>Nikolina – Renić – OK Orion – Ž45</v>
      </c>
      <c r="J433" s="25" t="str">
        <f t="shared" si="19"/>
        <v>Nikolina – Renić – OK Orion</v>
      </c>
      <c r="L433" s="25" t="str">
        <f t="shared" si="20"/>
        <v>Nikolina – Renić</v>
      </c>
    </row>
    <row r="434" spans="2:12" x14ac:dyDescent="0.25">
      <c r="B434" s="18" t="s">
        <v>115</v>
      </c>
      <c r="C434" s="19" t="s">
        <v>647</v>
      </c>
      <c r="D434" s="19" t="s">
        <v>49</v>
      </c>
      <c r="E434" s="20" t="s">
        <v>142</v>
      </c>
      <c r="H434" s="25" t="str">
        <f t="shared" si="18"/>
        <v>Petar – Renić – OK Orion – M45</v>
      </c>
      <c r="J434" s="25" t="str">
        <f t="shared" si="19"/>
        <v>Petar – Renić – OK Orion</v>
      </c>
      <c r="L434" s="25" t="str">
        <f t="shared" si="20"/>
        <v>Petar – Renić</v>
      </c>
    </row>
    <row r="435" spans="2:12" x14ac:dyDescent="0.25">
      <c r="B435" s="18" t="s">
        <v>649</v>
      </c>
      <c r="C435" s="19" t="s">
        <v>47</v>
      </c>
      <c r="D435" s="19" t="s">
        <v>49</v>
      </c>
      <c r="E435" s="20" t="s">
        <v>92</v>
      </c>
      <c r="H435" s="25" t="str">
        <f t="shared" si="18"/>
        <v>Antun – Tišljar – OK Orion – M21B</v>
      </c>
      <c r="J435" s="25" t="str">
        <f t="shared" si="19"/>
        <v>Antun – Tišljar – OK Orion</v>
      </c>
      <c r="L435" s="25" t="str">
        <f t="shared" si="20"/>
        <v>Antun – Tišljar</v>
      </c>
    </row>
    <row r="436" spans="2:12" x14ac:dyDescent="0.25">
      <c r="B436" s="18" t="s">
        <v>596</v>
      </c>
      <c r="C436" s="19" t="s">
        <v>47</v>
      </c>
      <c r="D436" s="19" t="s">
        <v>49</v>
      </c>
      <c r="E436" s="20" t="s">
        <v>142</v>
      </c>
      <c r="H436" s="25" t="str">
        <f t="shared" si="18"/>
        <v>Ivo – Tišljar – OK Orion – M45</v>
      </c>
      <c r="J436" s="25" t="str">
        <f t="shared" si="19"/>
        <v>Ivo – Tišljar – OK Orion</v>
      </c>
      <c r="L436" s="25" t="str">
        <f t="shared" si="20"/>
        <v>Ivo – Tišljar</v>
      </c>
    </row>
    <row r="437" spans="2:12" x14ac:dyDescent="0.25">
      <c r="B437" s="18" t="s">
        <v>307</v>
      </c>
      <c r="C437" s="19" t="s">
        <v>47</v>
      </c>
      <c r="D437" s="19" t="s">
        <v>49</v>
      </c>
      <c r="E437" s="20" t="s">
        <v>248</v>
      </c>
      <c r="H437" s="25" t="str">
        <f t="shared" si="18"/>
        <v>Marija – Tišljar – OK Orion – Ž21B</v>
      </c>
      <c r="J437" s="25" t="str">
        <f t="shared" si="19"/>
        <v>Marija – Tišljar – OK Orion</v>
      </c>
      <c r="L437" s="25" t="str">
        <f t="shared" si="20"/>
        <v>Marija – Tišljar</v>
      </c>
    </row>
    <row r="438" spans="2:12" x14ac:dyDescent="0.25">
      <c r="B438" s="18" t="s">
        <v>48</v>
      </c>
      <c r="C438" s="19" t="s">
        <v>47</v>
      </c>
      <c r="D438" s="19" t="s">
        <v>49</v>
      </c>
      <c r="E438" s="20" t="s">
        <v>42</v>
      </c>
      <c r="H438" s="25" t="str">
        <f t="shared" si="18"/>
        <v>Mirko – Tišljar – OK Orion – M16</v>
      </c>
      <c r="J438" s="25" t="str">
        <f t="shared" si="19"/>
        <v>Mirko – Tišljar – OK Orion</v>
      </c>
      <c r="L438" s="25" t="str">
        <f t="shared" si="20"/>
        <v>Mirko – Tišljar</v>
      </c>
    </row>
    <row r="439" spans="2:12" x14ac:dyDescent="0.25">
      <c r="B439" s="18" t="s">
        <v>193</v>
      </c>
      <c r="C439" s="19" t="s">
        <v>650</v>
      </c>
      <c r="D439" s="19" t="s">
        <v>122</v>
      </c>
      <c r="E439" s="20"/>
      <c r="H439" s="25" t="str">
        <f t="shared" si="18"/>
        <v>Ana – Grbac – OK Ris</v>
      </c>
      <c r="J439" s="25" t="str">
        <f t="shared" si="19"/>
        <v>Ana – Grbac – OK Ris</v>
      </c>
      <c r="L439" s="25" t="str">
        <f t="shared" si="20"/>
        <v>Ana – Grbac</v>
      </c>
    </row>
    <row r="440" spans="2:12" x14ac:dyDescent="0.25">
      <c r="B440" s="18" t="s">
        <v>132</v>
      </c>
      <c r="C440" s="19" t="s">
        <v>650</v>
      </c>
      <c r="D440" s="19" t="s">
        <v>122</v>
      </c>
      <c r="E440" s="20"/>
      <c r="H440" s="25" t="str">
        <f t="shared" si="18"/>
        <v>Goran – Grbac – OK Ris</v>
      </c>
      <c r="J440" s="25" t="str">
        <f t="shared" si="19"/>
        <v>Goran – Grbac – OK Ris</v>
      </c>
      <c r="L440" s="25" t="str">
        <f t="shared" si="20"/>
        <v>Goran – Grbac</v>
      </c>
    </row>
    <row r="441" spans="2:12" x14ac:dyDescent="0.25">
      <c r="B441" s="18" t="s">
        <v>651</v>
      </c>
      <c r="C441" s="19" t="s">
        <v>449</v>
      </c>
      <c r="D441" s="19" t="s">
        <v>122</v>
      </c>
      <c r="E441" s="20"/>
      <c r="H441" s="25" t="str">
        <f t="shared" si="18"/>
        <v>Toni – Nikola – OK Ris</v>
      </c>
      <c r="J441" s="25" t="str">
        <f t="shared" si="19"/>
        <v>Toni – Nikola – OK Ris</v>
      </c>
      <c r="L441" s="25" t="str">
        <f t="shared" si="20"/>
        <v>Toni – Nikola</v>
      </c>
    </row>
    <row r="442" spans="2:12" x14ac:dyDescent="0.25">
      <c r="B442" s="18" t="s">
        <v>121</v>
      </c>
      <c r="C442" s="19" t="s">
        <v>120</v>
      </c>
      <c r="D442" s="19" t="s">
        <v>122</v>
      </c>
      <c r="E442" s="20"/>
      <c r="H442" s="25" t="str">
        <f t="shared" si="18"/>
        <v>Tihomir – Salopek – OK Ris</v>
      </c>
      <c r="J442" s="25" t="str">
        <f t="shared" si="19"/>
        <v>Tihomir – Salopek – OK Ris</v>
      </c>
      <c r="L442" s="25" t="str">
        <f t="shared" si="20"/>
        <v>Tihomir – Salopek</v>
      </c>
    </row>
    <row r="443" spans="2:12" x14ac:dyDescent="0.25">
      <c r="B443" s="18" t="s">
        <v>652</v>
      </c>
      <c r="C443" s="19" t="s">
        <v>120</v>
      </c>
      <c r="D443" s="19" t="s">
        <v>122</v>
      </c>
      <c r="E443" s="20"/>
      <c r="H443" s="25" t="str">
        <f t="shared" si="18"/>
        <v>Tihon – Salopek – OK Ris</v>
      </c>
      <c r="J443" s="25" t="str">
        <f t="shared" si="19"/>
        <v>Tihon – Salopek – OK Ris</v>
      </c>
      <c r="L443" s="25" t="str">
        <f t="shared" si="20"/>
        <v>Tihon – Salopek</v>
      </c>
    </row>
    <row r="444" spans="2:12" x14ac:dyDescent="0.25">
      <c r="B444" s="18" t="s">
        <v>610</v>
      </c>
      <c r="C444" s="19" t="s">
        <v>653</v>
      </c>
      <c r="D444" s="19" t="s">
        <v>122</v>
      </c>
      <c r="E444" s="20"/>
      <c r="H444" s="25" t="str">
        <f t="shared" si="18"/>
        <v>Andrej – Šubat – OK Ris</v>
      </c>
      <c r="J444" s="25" t="str">
        <f t="shared" si="19"/>
        <v>Andrej – Šubat – OK Ris</v>
      </c>
      <c r="L444" s="25" t="str">
        <f t="shared" si="20"/>
        <v>Andrej – Šubat</v>
      </c>
    </row>
    <row r="445" spans="2:12" x14ac:dyDescent="0.25">
      <c r="B445" s="18" t="s">
        <v>654</v>
      </c>
      <c r="C445" s="19" t="s">
        <v>655</v>
      </c>
      <c r="D445" s="19" t="s">
        <v>122</v>
      </c>
      <c r="E445" s="20"/>
      <c r="H445" s="25" t="str">
        <f t="shared" si="18"/>
        <v>Patricija – Urbanc – OK Ris</v>
      </c>
      <c r="J445" s="25" t="str">
        <f t="shared" si="19"/>
        <v>Patricija – Urbanc – OK Ris</v>
      </c>
      <c r="L445" s="25" t="str">
        <f t="shared" si="20"/>
        <v>Patricija – Urbanc</v>
      </c>
    </row>
    <row r="446" spans="2:12" x14ac:dyDescent="0.25">
      <c r="B446" s="18" t="s">
        <v>193</v>
      </c>
      <c r="C446" s="19" t="s">
        <v>656</v>
      </c>
      <c r="D446" s="19" t="s">
        <v>657</v>
      </c>
      <c r="E446" s="20" t="s">
        <v>229</v>
      </c>
      <c r="H446" s="25" t="str">
        <f t="shared" si="18"/>
        <v>Ana – Balaban – OK Sova – Ž20</v>
      </c>
      <c r="J446" s="25" t="str">
        <f t="shared" si="19"/>
        <v>Ana – Balaban – OK Sova</v>
      </c>
      <c r="L446" s="25" t="str">
        <f t="shared" si="20"/>
        <v>Ana – Balaban</v>
      </c>
    </row>
    <row r="447" spans="2:12" x14ac:dyDescent="0.25">
      <c r="B447" s="18" t="s">
        <v>234</v>
      </c>
      <c r="C447" s="19" t="s">
        <v>656</v>
      </c>
      <c r="D447" s="19" t="s">
        <v>657</v>
      </c>
      <c r="E447" s="20" t="s">
        <v>220</v>
      </c>
      <c r="H447" s="25" t="str">
        <f t="shared" si="18"/>
        <v>Iva – Balaban – OK Sova – Ž16</v>
      </c>
      <c r="J447" s="25" t="str">
        <f t="shared" si="19"/>
        <v>Iva – Balaban – OK Sova</v>
      </c>
      <c r="L447" s="25" t="str">
        <f t="shared" si="20"/>
        <v>Iva – Balaban</v>
      </c>
    </row>
    <row r="448" spans="2:12" x14ac:dyDescent="0.25">
      <c r="B448" s="18" t="s">
        <v>658</v>
      </c>
      <c r="C448" s="19" t="s">
        <v>659</v>
      </c>
      <c r="D448" s="19" t="s">
        <v>657</v>
      </c>
      <c r="E448" s="20"/>
      <c r="H448" s="25" t="str">
        <f t="shared" si="18"/>
        <v>Silvija – Balent – OK Sova</v>
      </c>
      <c r="J448" s="25" t="str">
        <f t="shared" si="19"/>
        <v>Silvija – Balent – OK Sova</v>
      </c>
      <c r="L448" s="25" t="str">
        <f t="shared" si="20"/>
        <v>Silvija – Balent</v>
      </c>
    </row>
    <row r="449" spans="2:12" x14ac:dyDescent="0.25">
      <c r="B449" s="18" t="s">
        <v>234</v>
      </c>
      <c r="C449" s="19" t="s">
        <v>660</v>
      </c>
      <c r="D449" s="19" t="s">
        <v>657</v>
      </c>
      <c r="E449" s="20"/>
      <c r="H449" s="25" t="str">
        <f t="shared" si="18"/>
        <v>Iva – Baržić – OK Sova</v>
      </c>
      <c r="J449" s="25" t="str">
        <f t="shared" si="19"/>
        <v>Iva – Baržić – OK Sova</v>
      </c>
      <c r="L449" s="25" t="str">
        <f t="shared" si="20"/>
        <v>Iva – Baržić</v>
      </c>
    </row>
    <row r="450" spans="2:12" x14ac:dyDescent="0.25">
      <c r="B450" s="18" t="s">
        <v>449</v>
      </c>
      <c r="C450" s="19" t="s">
        <v>661</v>
      </c>
      <c r="D450" s="19" t="s">
        <v>657</v>
      </c>
      <c r="E450" s="20"/>
      <c r="H450" s="25" t="str">
        <f t="shared" si="18"/>
        <v>Nikola – Bićanić – OK Sova</v>
      </c>
      <c r="J450" s="25" t="str">
        <f t="shared" si="19"/>
        <v>Nikola – Bićanić – OK Sova</v>
      </c>
      <c r="L450" s="25" t="str">
        <f t="shared" si="20"/>
        <v>Nikola – Bićanić</v>
      </c>
    </row>
    <row r="451" spans="2:12" x14ac:dyDescent="0.25">
      <c r="B451" s="18" t="s">
        <v>148</v>
      </c>
      <c r="C451" s="19" t="s">
        <v>662</v>
      </c>
      <c r="D451" s="19" t="s">
        <v>657</v>
      </c>
      <c r="E451" s="20" t="s">
        <v>92</v>
      </c>
      <c r="H451" s="25" t="str">
        <f t="shared" si="18"/>
        <v>Mario – Bilandžija – OK Sova – M21B</v>
      </c>
      <c r="J451" s="25" t="str">
        <f t="shared" si="19"/>
        <v>Mario – Bilandžija – OK Sova</v>
      </c>
      <c r="L451" s="25" t="str">
        <f t="shared" si="20"/>
        <v>Mario – Bilandžija</v>
      </c>
    </row>
    <row r="452" spans="2:12" x14ac:dyDescent="0.25">
      <c r="B452" s="18" t="s">
        <v>610</v>
      </c>
      <c r="C452" s="19" t="s">
        <v>663</v>
      </c>
      <c r="D452" s="19" t="s">
        <v>657</v>
      </c>
      <c r="E452" s="20" t="s">
        <v>92</v>
      </c>
      <c r="H452" s="25" t="str">
        <f t="shared" si="18"/>
        <v>Andrej – Biro – OK Sova – M21B</v>
      </c>
      <c r="J452" s="25" t="str">
        <f t="shared" si="19"/>
        <v>Andrej – Biro – OK Sova</v>
      </c>
      <c r="L452" s="25" t="str">
        <f t="shared" si="20"/>
        <v>Andrej – Biro</v>
      </c>
    </row>
    <row r="453" spans="2:12" x14ac:dyDescent="0.25">
      <c r="B453" s="18" t="s">
        <v>664</v>
      </c>
      <c r="C453" s="19" t="s">
        <v>665</v>
      </c>
      <c r="D453" s="19" t="s">
        <v>657</v>
      </c>
      <c r="E453" s="20" t="s">
        <v>92</v>
      </c>
      <c r="H453" s="25" t="str">
        <f t="shared" ref="H453:H516" si="21">IF(B453="","",B453) &amp; IF(C453="",""," – " &amp; C453) &amp; IF(D453="",""," – " &amp; D453) &amp; IF(E453="",""," – " &amp; E453)</f>
        <v>Mateo – Bojo – OK Sova – M21B</v>
      </c>
      <c r="J453" s="25" t="str">
        <f t="shared" ref="J453:J516" si="22">IF(B453="","",B453) &amp; IF(C453="",""," – " &amp; C453) &amp; IF(D453="",""," – " &amp; D453)</f>
        <v>Mateo – Bojo – OK Sova</v>
      </c>
      <c r="L453" s="25" t="str">
        <f t="shared" ref="L453:L516" si="23">IF(B453="","",B453) &amp; IF(C453="",""," – " &amp; C453)</f>
        <v>Mateo – Bojo</v>
      </c>
    </row>
    <row r="454" spans="2:12" x14ac:dyDescent="0.25">
      <c r="B454" s="18" t="s">
        <v>666</v>
      </c>
      <c r="C454" s="19" t="s">
        <v>667</v>
      </c>
      <c r="D454" s="19" t="s">
        <v>657</v>
      </c>
      <c r="E454" s="20"/>
      <c r="H454" s="25" t="str">
        <f t="shared" si="21"/>
        <v>Sven – Brkanić – OK Sova</v>
      </c>
      <c r="J454" s="25" t="str">
        <f t="shared" si="22"/>
        <v>Sven – Brkanić – OK Sova</v>
      </c>
      <c r="L454" s="25" t="str">
        <f t="shared" si="23"/>
        <v>Sven – Brkanić</v>
      </c>
    </row>
    <row r="455" spans="2:12" x14ac:dyDescent="0.25">
      <c r="B455" s="18" t="s">
        <v>668</v>
      </c>
      <c r="C455" s="19" t="s">
        <v>669</v>
      </c>
      <c r="D455" s="19" t="s">
        <v>657</v>
      </c>
      <c r="E455" s="20" t="s">
        <v>248</v>
      </c>
      <c r="H455" s="25" t="str">
        <f t="shared" si="21"/>
        <v>Diana – Buzov – OK Sova – Ž21B</v>
      </c>
      <c r="J455" s="25" t="str">
        <f t="shared" si="22"/>
        <v>Diana – Buzov – OK Sova</v>
      </c>
      <c r="L455" s="25" t="str">
        <f t="shared" si="23"/>
        <v>Diana – Buzov</v>
      </c>
    </row>
    <row r="456" spans="2:12" x14ac:dyDescent="0.25">
      <c r="B456" s="18" t="s">
        <v>301</v>
      </c>
      <c r="C456" s="19" t="s">
        <v>670</v>
      </c>
      <c r="D456" s="19" t="s">
        <v>657</v>
      </c>
      <c r="E456" s="20" t="s">
        <v>232</v>
      </c>
      <c r="H456" s="25" t="str">
        <f t="shared" si="21"/>
        <v>Marijana – Čerkezović – OK Sova – Ž21A</v>
      </c>
      <c r="J456" s="25" t="str">
        <f t="shared" si="22"/>
        <v>Marijana – Čerkezović – OK Sova</v>
      </c>
      <c r="L456" s="25" t="str">
        <f t="shared" si="23"/>
        <v>Marijana – Čerkezović</v>
      </c>
    </row>
    <row r="457" spans="2:12" x14ac:dyDescent="0.25">
      <c r="B457" s="18" t="s">
        <v>671</v>
      </c>
      <c r="C457" s="19" t="s">
        <v>672</v>
      </c>
      <c r="D457" s="19" t="s">
        <v>657</v>
      </c>
      <c r="E457" s="20"/>
      <c r="H457" s="25" t="str">
        <f t="shared" si="21"/>
        <v>Manuela – Crnković – OK Sova</v>
      </c>
      <c r="J457" s="25" t="str">
        <f t="shared" si="22"/>
        <v>Manuela – Crnković – OK Sova</v>
      </c>
      <c r="L457" s="25" t="str">
        <f t="shared" si="23"/>
        <v>Manuela – Crnković</v>
      </c>
    </row>
    <row r="458" spans="2:12" x14ac:dyDescent="0.25">
      <c r="B458" s="18" t="s">
        <v>673</v>
      </c>
      <c r="C458" s="19" t="s">
        <v>674</v>
      </c>
      <c r="D458" s="19" t="s">
        <v>657</v>
      </c>
      <c r="E458" s="20" t="s">
        <v>92</v>
      </c>
      <c r="H458" s="25" t="str">
        <f t="shared" si="21"/>
        <v>Nebojša – Čubra – OK Sova – M21B</v>
      </c>
      <c r="J458" s="25" t="str">
        <f t="shared" si="22"/>
        <v>Nebojša – Čubra – OK Sova</v>
      </c>
      <c r="L458" s="25" t="str">
        <f t="shared" si="23"/>
        <v>Nebojša – Čubra</v>
      </c>
    </row>
    <row r="459" spans="2:12" x14ac:dyDescent="0.25">
      <c r="B459" s="18" t="s">
        <v>77</v>
      </c>
      <c r="C459" s="19" t="s">
        <v>675</v>
      </c>
      <c r="D459" s="19" t="s">
        <v>657</v>
      </c>
      <c r="E459" s="20"/>
      <c r="H459" s="25" t="str">
        <f t="shared" si="21"/>
        <v>Tomislav – Čulina – OK Sova</v>
      </c>
      <c r="J459" s="25" t="str">
        <f t="shared" si="22"/>
        <v>Tomislav – Čulina – OK Sova</v>
      </c>
      <c r="L459" s="25" t="str">
        <f t="shared" si="23"/>
        <v>Tomislav – Čulina</v>
      </c>
    </row>
    <row r="460" spans="2:12" x14ac:dyDescent="0.25">
      <c r="B460" s="18" t="s">
        <v>58</v>
      </c>
      <c r="C460" s="19" t="s">
        <v>676</v>
      </c>
      <c r="D460" s="19" t="s">
        <v>657</v>
      </c>
      <c r="E460" s="20" t="s">
        <v>92</v>
      </c>
      <c r="H460" s="25" t="str">
        <f t="shared" si="21"/>
        <v>Ivan – Čurić – OK Sova – M21B</v>
      </c>
      <c r="J460" s="25" t="str">
        <f t="shared" si="22"/>
        <v>Ivan – Čurić – OK Sova</v>
      </c>
      <c r="L460" s="25" t="str">
        <f t="shared" si="23"/>
        <v>Ivan – Čurić</v>
      </c>
    </row>
    <row r="461" spans="2:12" x14ac:dyDescent="0.25">
      <c r="B461" s="18" t="s">
        <v>357</v>
      </c>
      <c r="C461" s="19" t="s">
        <v>677</v>
      </c>
      <c r="D461" s="19" t="s">
        <v>657</v>
      </c>
      <c r="E461" s="20"/>
      <c r="H461" s="25" t="str">
        <f t="shared" si="21"/>
        <v>Antonija – Damjanović – OK Sova</v>
      </c>
      <c r="J461" s="25" t="str">
        <f t="shared" si="22"/>
        <v>Antonija – Damjanović – OK Sova</v>
      </c>
      <c r="L461" s="25" t="str">
        <f t="shared" si="23"/>
        <v>Antonija – Damjanović</v>
      </c>
    </row>
    <row r="462" spans="2:12" x14ac:dyDescent="0.25">
      <c r="B462" s="18" t="s">
        <v>538</v>
      </c>
      <c r="C462" s="19" t="s">
        <v>678</v>
      </c>
      <c r="D462" s="19" t="s">
        <v>657</v>
      </c>
      <c r="E462" s="20"/>
      <c r="H462" s="25" t="str">
        <f t="shared" si="21"/>
        <v>Tamara – Filipović – OK Sova</v>
      </c>
      <c r="J462" s="25" t="str">
        <f t="shared" si="22"/>
        <v>Tamara – Filipović – OK Sova</v>
      </c>
      <c r="L462" s="25" t="str">
        <f t="shared" si="23"/>
        <v>Tamara – Filipović</v>
      </c>
    </row>
    <row r="463" spans="2:12" x14ac:dyDescent="0.25">
      <c r="B463" s="18" t="s">
        <v>148</v>
      </c>
      <c r="C463" s="19" t="s">
        <v>679</v>
      </c>
      <c r="D463" s="19" t="s">
        <v>657</v>
      </c>
      <c r="E463" s="20" t="s">
        <v>92</v>
      </c>
      <c r="H463" s="25" t="str">
        <f t="shared" si="21"/>
        <v>Mario – Gabrić – OK Sova – M21B</v>
      </c>
      <c r="J463" s="25" t="str">
        <f t="shared" si="22"/>
        <v>Mario – Gabrić – OK Sova</v>
      </c>
      <c r="L463" s="25" t="str">
        <f t="shared" si="23"/>
        <v>Mario – Gabrić</v>
      </c>
    </row>
    <row r="464" spans="2:12" x14ac:dyDescent="0.25">
      <c r="B464" s="18" t="s">
        <v>148</v>
      </c>
      <c r="C464" s="19" t="s">
        <v>680</v>
      </c>
      <c r="D464" s="19" t="s">
        <v>657</v>
      </c>
      <c r="E464" s="20" t="s">
        <v>116</v>
      </c>
      <c r="H464" s="25" t="str">
        <f t="shared" si="21"/>
        <v>Mario – Gotal – OK Sova – M35</v>
      </c>
      <c r="J464" s="25" t="str">
        <f t="shared" si="22"/>
        <v>Mario – Gotal – OK Sova</v>
      </c>
      <c r="L464" s="25" t="str">
        <f t="shared" si="23"/>
        <v>Mario – Gotal</v>
      </c>
    </row>
    <row r="465" spans="2:12" x14ac:dyDescent="0.25">
      <c r="B465" s="18" t="s">
        <v>161</v>
      </c>
      <c r="C465" s="19" t="s">
        <v>681</v>
      </c>
      <c r="D465" s="19" t="s">
        <v>657</v>
      </c>
      <c r="E465" s="20" t="s">
        <v>92</v>
      </c>
      <c r="H465" s="25" t="str">
        <f t="shared" si="21"/>
        <v>Hrvoje – Grginov – OK Sova – M21B</v>
      </c>
      <c r="J465" s="25" t="str">
        <f t="shared" si="22"/>
        <v>Hrvoje – Grginov – OK Sova</v>
      </c>
      <c r="L465" s="25" t="str">
        <f t="shared" si="23"/>
        <v>Hrvoje – Grginov</v>
      </c>
    </row>
    <row r="466" spans="2:12" x14ac:dyDescent="0.25">
      <c r="B466" s="18" t="s">
        <v>24</v>
      </c>
      <c r="C466" s="19" t="s">
        <v>682</v>
      </c>
      <c r="D466" s="19" t="s">
        <v>657</v>
      </c>
      <c r="E466" s="20" t="s">
        <v>92</v>
      </c>
      <c r="H466" s="25" t="str">
        <f t="shared" si="21"/>
        <v>Luka – Ivković – OK Sova – M21B</v>
      </c>
      <c r="J466" s="25" t="str">
        <f t="shared" si="22"/>
        <v>Luka – Ivković – OK Sova</v>
      </c>
      <c r="L466" s="25" t="str">
        <f t="shared" si="23"/>
        <v>Luka – Ivković</v>
      </c>
    </row>
    <row r="467" spans="2:12" x14ac:dyDescent="0.25">
      <c r="B467" s="18" t="s">
        <v>200</v>
      </c>
      <c r="C467" s="19" t="s">
        <v>682</v>
      </c>
      <c r="D467" s="19" t="s">
        <v>657</v>
      </c>
      <c r="E467" s="20" t="s">
        <v>232</v>
      </c>
      <c r="H467" s="25" t="str">
        <f t="shared" si="21"/>
        <v>Sara – Ivković – OK Sova – Ž21A</v>
      </c>
      <c r="J467" s="25" t="str">
        <f t="shared" si="22"/>
        <v>Sara – Ivković – OK Sova</v>
      </c>
      <c r="L467" s="25" t="str">
        <f t="shared" si="23"/>
        <v>Sara – Ivković</v>
      </c>
    </row>
    <row r="468" spans="2:12" x14ac:dyDescent="0.25">
      <c r="B468" s="18" t="s">
        <v>58</v>
      </c>
      <c r="C468" s="19" t="s">
        <v>683</v>
      </c>
      <c r="D468" s="19" t="s">
        <v>657</v>
      </c>
      <c r="E468" s="20" t="s">
        <v>92</v>
      </c>
      <c r="H468" s="25" t="str">
        <f t="shared" si="21"/>
        <v>Ivan – Jukić – OK Sova – M21B</v>
      </c>
      <c r="J468" s="25" t="str">
        <f t="shared" si="22"/>
        <v>Ivan – Jukić – OK Sova</v>
      </c>
      <c r="L468" s="25" t="str">
        <f t="shared" si="23"/>
        <v>Ivan – Jukić</v>
      </c>
    </row>
    <row r="469" spans="2:12" x14ac:dyDescent="0.25">
      <c r="B469" s="18" t="s">
        <v>41</v>
      </c>
      <c r="C469" s="19" t="s">
        <v>684</v>
      </c>
      <c r="D469" s="19" t="s">
        <v>657</v>
      </c>
      <c r="E469" s="20" t="s">
        <v>92</v>
      </c>
      <c r="H469" s="25" t="str">
        <f t="shared" si="21"/>
        <v>Jakov – Kamenicki – OK Sova – M21B</v>
      </c>
      <c r="J469" s="25" t="str">
        <f t="shared" si="22"/>
        <v>Jakov – Kamenicki – OK Sova</v>
      </c>
      <c r="L469" s="25" t="str">
        <f t="shared" si="23"/>
        <v>Jakov – Kamenicki</v>
      </c>
    </row>
    <row r="470" spans="2:12" x14ac:dyDescent="0.25">
      <c r="B470" s="18" t="s">
        <v>98</v>
      </c>
      <c r="C470" s="19" t="s">
        <v>685</v>
      </c>
      <c r="D470" s="19" t="s">
        <v>657</v>
      </c>
      <c r="E470" s="20"/>
      <c r="H470" s="25" t="str">
        <f t="shared" si="21"/>
        <v>Branimir – Kelava – OK Sova</v>
      </c>
      <c r="J470" s="25" t="str">
        <f t="shared" si="22"/>
        <v>Branimir – Kelava – OK Sova</v>
      </c>
      <c r="L470" s="25" t="str">
        <f t="shared" si="23"/>
        <v>Branimir – Kelava</v>
      </c>
    </row>
    <row r="471" spans="2:12" x14ac:dyDescent="0.25">
      <c r="B471" s="18" t="s">
        <v>22</v>
      </c>
      <c r="C471" s="19" t="s">
        <v>686</v>
      </c>
      <c r="D471" s="19" t="s">
        <v>657</v>
      </c>
      <c r="E471" s="20" t="s">
        <v>42</v>
      </c>
      <c r="H471" s="25" t="str">
        <f t="shared" si="21"/>
        <v>Karlo – Kobijak – OK Sova – M16</v>
      </c>
      <c r="J471" s="25" t="str">
        <f t="shared" si="22"/>
        <v>Karlo – Kobijak – OK Sova</v>
      </c>
      <c r="L471" s="25" t="str">
        <f t="shared" si="23"/>
        <v>Karlo – Kobijak</v>
      </c>
    </row>
    <row r="472" spans="2:12" x14ac:dyDescent="0.25">
      <c r="B472" s="18" t="s">
        <v>72</v>
      </c>
      <c r="C472" s="19" t="s">
        <v>687</v>
      </c>
      <c r="D472" s="19" t="s">
        <v>657</v>
      </c>
      <c r="E472" s="20" t="s">
        <v>92</v>
      </c>
      <c r="H472" s="25" t="str">
        <f t="shared" si="21"/>
        <v>Krunoslav – Kokoš – OK Sova – M21B</v>
      </c>
      <c r="J472" s="25" t="str">
        <f t="shared" si="22"/>
        <v>Krunoslav – Kokoš – OK Sova</v>
      </c>
      <c r="L472" s="25" t="str">
        <f t="shared" si="23"/>
        <v>Krunoslav – Kokoš</v>
      </c>
    </row>
    <row r="473" spans="2:12" x14ac:dyDescent="0.25">
      <c r="B473" s="18" t="s">
        <v>103</v>
      </c>
      <c r="C473" s="19" t="s">
        <v>688</v>
      </c>
      <c r="D473" s="19" t="s">
        <v>657</v>
      </c>
      <c r="E473" s="20" t="s">
        <v>92</v>
      </c>
      <c r="H473" s="25" t="str">
        <f t="shared" si="21"/>
        <v>Dario – Kostrić – OK Sova – M21B</v>
      </c>
      <c r="J473" s="25" t="str">
        <f t="shared" si="22"/>
        <v>Dario – Kostrić – OK Sova</v>
      </c>
      <c r="L473" s="25" t="str">
        <f t="shared" si="23"/>
        <v>Dario – Kostrić</v>
      </c>
    </row>
    <row r="474" spans="2:12" x14ac:dyDescent="0.25">
      <c r="B474" s="18" t="s">
        <v>193</v>
      </c>
      <c r="C474" s="19" t="s">
        <v>543</v>
      </c>
      <c r="D474" s="19" t="s">
        <v>657</v>
      </c>
      <c r="E474" s="20" t="s">
        <v>232</v>
      </c>
      <c r="H474" s="25" t="str">
        <f t="shared" si="21"/>
        <v>Ana – Kovačević – OK Sova – Ž21A</v>
      </c>
      <c r="J474" s="25" t="str">
        <f t="shared" si="22"/>
        <v>Ana – Kovačević – OK Sova</v>
      </c>
      <c r="L474" s="25" t="str">
        <f t="shared" si="23"/>
        <v>Ana – Kovačević</v>
      </c>
    </row>
    <row r="475" spans="2:12" x14ac:dyDescent="0.25">
      <c r="B475" s="18" t="s">
        <v>134</v>
      </c>
      <c r="C475" s="19" t="s">
        <v>689</v>
      </c>
      <c r="D475" s="19" t="s">
        <v>657</v>
      </c>
      <c r="E475" s="20"/>
      <c r="H475" s="25" t="str">
        <f t="shared" si="21"/>
        <v>Marko – Luketić – OK Sova</v>
      </c>
      <c r="J475" s="25" t="str">
        <f t="shared" si="22"/>
        <v>Marko – Luketić – OK Sova</v>
      </c>
      <c r="L475" s="25" t="str">
        <f t="shared" si="23"/>
        <v>Marko – Luketić</v>
      </c>
    </row>
    <row r="476" spans="2:12" x14ac:dyDescent="0.25">
      <c r="B476" s="18" t="s">
        <v>127</v>
      </c>
      <c r="C476" s="19" t="s">
        <v>690</v>
      </c>
      <c r="D476" s="19" t="s">
        <v>657</v>
      </c>
      <c r="E476" s="20" t="s">
        <v>168</v>
      </c>
      <c r="H476" s="25" t="str">
        <f t="shared" si="21"/>
        <v>Franjo – Magušić – OK Sova – M55</v>
      </c>
      <c r="J476" s="25" t="str">
        <f t="shared" si="22"/>
        <v>Franjo – Magušić – OK Sova</v>
      </c>
      <c r="L476" s="25" t="str">
        <f t="shared" si="23"/>
        <v>Franjo – Magušić</v>
      </c>
    </row>
    <row r="477" spans="2:12" x14ac:dyDescent="0.25">
      <c r="B477" s="18" t="s">
        <v>691</v>
      </c>
      <c r="C477" s="19" t="s">
        <v>692</v>
      </c>
      <c r="D477" s="19" t="s">
        <v>657</v>
      </c>
      <c r="E477" s="20"/>
      <c r="H477" s="25" t="str">
        <f t="shared" si="21"/>
        <v>Stipan – Marinčić – OK Sova</v>
      </c>
      <c r="J477" s="25" t="str">
        <f t="shared" si="22"/>
        <v>Stipan – Marinčić – OK Sova</v>
      </c>
      <c r="L477" s="25" t="str">
        <f t="shared" si="23"/>
        <v>Stipan – Marinčić</v>
      </c>
    </row>
    <row r="478" spans="2:12" x14ac:dyDescent="0.25">
      <c r="B478" s="18" t="s">
        <v>58</v>
      </c>
      <c r="C478" s="19" t="s">
        <v>693</v>
      </c>
      <c r="D478" s="19" t="s">
        <v>657</v>
      </c>
      <c r="E478" s="20" t="s">
        <v>92</v>
      </c>
      <c r="H478" s="25" t="str">
        <f t="shared" si="21"/>
        <v>Ivan – Maršić – OK Sova – M21B</v>
      </c>
      <c r="J478" s="25" t="str">
        <f t="shared" si="22"/>
        <v>Ivan – Maršić – OK Sova</v>
      </c>
      <c r="L478" s="25" t="str">
        <f t="shared" si="23"/>
        <v>Ivan – Maršić</v>
      </c>
    </row>
    <row r="479" spans="2:12" x14ac:dyDescent="0.25">
      <c r="B479" s="18" t="s">
        <v>694</v>
      </c>
      <c r="C479" s="19" t="s">
        <v>695</v>
      </c>
      <c r="D479" s="19" t="s">
        <v>657</v>
      </c>
      <c r="E479" s="20"/>
      <c r="H479" s="25" t="str">
        <f t="shared" si="21"/>
        <v>Kristina – Martinčević – OK Sova</v>
      </c>
      <c r="J479" s="25" t="str">
        <f t="shared" si="22"/>
        <v>Kristina – Martinčević – OK Sova</v>
      </c>
      <c r="L479" s="25" t="str">
        <f t="shared" si="23"/>
        <v>Kristina – Martinčević</v>
      </c>
    </row>
    <row r="480" spans="2:12" x14ac:dyDescent="0.25">
      <c r="B480" s="18" t="s">
        <v>457</v>
      </c>
      <c r="C480" s="19" t="s">
        <v>696</v>
      </c>
      <c r="D480" s="19" t="s">
        <v>657</v>
      </c>
      <c r="E480" s="20" t="s">
        <v>142</v>
      </c>
      <c r="H480" s="25" t="str">
        <f t="shared" si="21"/>
        <v>Antonio – Martinović – OK Sova – M45</v>
      </c>
      <c r="J480" s="25" t="str">
        <f t="shared" si="22"/>
        <v>Antonio – Martinović – OK Sova</v>
      </c>
      <c r="L480" s="25" t="str">
        <f t="shared" si="23"/>
        <v>Antonio – Martinović</v>
      </c>
    </row>
    <row r="481" spans="2:12" x14ac:dyDescent="0.25">
      <c r="B481" s="18" t="s">
        <v>697</v>
      </c>
      <c r="C481" s="19" t="s">
        <v>698</v>
      </c>
      <c r="D481" s="19" t="s">
        <v>657</v>
      </c>
      <c r="E481" s="20" t="s">
        <v>92</v>
      </c>
      <c r="H481" s="25" t="str">
        <f t="shared" si="21"/>
        <v>Despot – Matijević – OK Sova – M21B</v>
      </c>
      <c r="J481" s="25" t="str">
        <f t="shared" si="22"/>
        <v>Despot – Matijević – OK Sova</v>
      </c>
      <c r="L481" s="25" t="str">
        <f t="shared" si="23"/>
        <v>Despot – Matijević</v>
      </c>
    </row>
    <row r="482" spans="2:12" x14ac:dyDescent="0.25">
      <c r="B482" s="18" t="s">
        <v>699</v>
      </c>
      <c r="C482" s="19" t="s">
        <v>700</v>
      </c>
      <c r="D482" s="19" t="s">
        <v>657</v>
      </c>
      <c r="E482" s="20" t="s">
        <v>92</v>
      </c>
      <c r="H482" s="25" t="str">
        <f t="shared" si="21"/>
        <v>Armin – Mehinović – OK Sova – M21B</v>
      </c>
      <c r="J482" s="25" t="str">
        <f t="shared" si="22"/>
        <v>Armin – Mehinović – OK Sova</v>
      </c>
      <c r="L482" s="25" t="str">
        <f t="shared" si="23"/>
        <v>Armin – Mehinović</v>
      </c>
    </row>
    <row r="483" spans="2:12" x14ac:dyDescent="0.25">
      <c r="B483" s="18" t="s">
        <v>701</v>
      </c>
      <c r="C483" s="19" t="s">
        <v>702</v>
      </c>
      <c r="D483" s="19" t="s">
        <v>657</v>
      </c>
      <c r="E483" s="20" t="s">
        <v>232</v>
      </c>
      <c r="H483" s="25" t="str">
        <f t="shared" si="21"/>
        <v>Nastasia – Melmajer – OK Sova – Ž21A</v>
      </c>
      <c r="J483" s="25" t="str">
        <f t="shared" si="22"/>
        <v>Nastasia – Melmajer – OK Sova</v>
      </c>
      <c r="L483" s="25" t="str">
        <f t="shared" si="23"/>
        <v>Nastasia – Melmajer</v>
      </c>
    </row>
    <row r="484" spans="2:12" x14ac:dyDescent="0.25">
      <c r="B484" s="18" t="s">
        <v>376</v>
      </c>
      <c r="C484" s="19" t="s">
        <v>426</v>
      </c>
      <c r="D484" s="19" t="s">
        <v>657</v>
      </c>
      <c r="E484" s="20"/>
      <c r="H484" s="25" t="str">
        <f t="shared" si="21"/>
        <v>Ema – Mihaljević – OK Sova</v>
      </c>
      <c r="J484" s="25" t="str">
        <f t="shared" si="22"/>
        <v>Ema – Mihaljević – OK Sova</v>
      </c>
      <c r="L484" s="25" t="str">
        <f t="shared" si="23"/>
        <v>Ema – Mihaljević</v>
      </c>
    </row>
    <row r="485" spans="2:12" x14ac:dyDescent="0.25">
      <c r="B485" s="18" t="s">
        <v>134</v>
      </c>
      <c r="C485" s="19" t="s">
        <v>703</v>
      </c>
      <c r="D485" s="19" t="s">
        <v>657</v>
      </c>
      <c r="E485" s="20"/>
      <c r="H485" s="25" t="str">
        <f t="shared" si="21"/>
        <v>Marko – Mirković – OK Sova</v>
      </c>
      <c r="J485" s="25" t="str">
        <f t="shared" si="22"/>
        <v>Marko – Mirković – OK Sova</v>
      </c>
      <c r="L485" s="25" t="str">
        <f t="shared" si="23"/>
        <v>Marko – Mirković</v>
      </c>
    </row>
    <row r="486" spans="2:12" x14ac:dyDescent="0.25">
      <c r="B486" s="18" t="s">
        <v>704</v>
      </c>
      <c r="C486" s="19" t="s">
        <v>35</v>
      </c>
      <c r="D486" s="19" t="s">
        <v>657</v>
      </c>
      <c r="E486" s="20" t="s">
        <v>92</v>
      </c>
      <c r="H486" s="25" t="str">
        <f t="shared" si="21"/>
        <v>Eni – Nikolić – OK Sova – M21B</v>
      </c>
      <c r="J486" s="25" t="str">
        <f t="shared" si="22"/>
        <v>Eni – Nikolić – OK Sova</v>
      </c>
      <c r="L486" s="25" t="str">
        <f t="shared" si="23"/>
        <v>Eni – Nikolić</v>
      </c>
    </row>
    <row r="487" spans="2:12" x14ac:dyDescent="0.25">
      <c r="B487" s="18" t="s">
        <v>705</v>
      </c>
      <c r="C487" s="19" t="s">
        <v>706</v>
      </c>
      <c r="D487" s="19" t="s">
        <v>657</v>
      </c>
      <c r="E487" s="20" t="s">
        <v>270</v>
      </c>
      <c r="H487" s="25" t="str">
        <f t="shared" si="21"/>
        <v>Dolores – Pajčin – OK Sova – Ž35</v>
      </c>
      <c r="J487" s="25" t="str">
        <f t="shared" si="22"/>
        <v>Dolores – Pajčin – OK Sova</v>
      </c>
      <c r="L487" s="25" t="str">
        <f t="shared" si="23"/>
        <v>Dolores – Pajčin</v>
      </c>
    </row>
    <row r="488" spans="2:12" x14ac:dyDescent="0.25">
      <c r="B488" s="18" t="s">
        <v>257</v>
      </c>
      <c r="C488" s="19" t="s">
        <v>706</v>
      </c>
      <c r="D488" s="19" t="s">
        <v>657</v>
      </c>
      <c r="E488" s="20" t="s">
        <v>229</v>
      </c>
      <c r="H488" s="25" t="str">
        <f t="shared" si="21"/>
        <v>Lana – Pajčin – OK Sova – Ž20</v>
      </c>
      <c r="J488" s="25" t="str">
        <f t="shared" si="22"/>
        <v>Lana – Pajčin – OK Sova</v>
      </c>
      <c r="L488" s="25" t="str">
        <f t="shared" si="23"/>
        <v>Lana – Pajčin</v>
      </c>
    </row>
    <row r="489" spans="2:12" x14ac:dyDescent="0.25">
      <c r="B489" s="18" t="s">
        <v>449</v>
      </c>
      <c r="C489" s="19" t="s">
        <v>706</v>
      </c>
      <c r="D489" s="19" t="s">
        <v>657</v>
      </c>
      <c r="E489" s="20" t="s">
        <v>92</v>
      </c>
      <c r="H489" s="25" t="str">
        <f t="shared" si="21"/>
        <v>Nikola – Pajčin – OK Sova – M21B</v>
      </c>
      <c r="J489" s="25" t="str">
        <f t="shared" si="22"/>
        <v>Nikola – Pajčin – OK Sova</v>
      </c>
      <c r="L489" s="25" t="str">
        <f t="shared" si="23"/>
        <v>Nikola – Pajčin</v>
      </c>
    </row>
    <row r="490" spans="2:12" x14ac:dyDescent="0.25">
      <c r="B490" s="18" t="s">
        <v>58</v>
      </c>
      <c r="C490" s="19" t="s">
        <v>707</v>
      </c>
      <c r="D490" s="19" t="s">
        <v>657</v>
      </c>
      <c r="E490" s="20"/>
      <c r="H490" s="25" t="str">
        <f t="shared" si="21"/>
        <v>Ivan – Pavlović – OK Sova</v>
      </c>
      <c r="J490" s="25" t="str">
        <f t="shared" si="22"/>
        <v>Ivan – Pavlović – OK Sova</v>
      </c>
      <c r="L490" s="25" t="str">
        <f t="shared" si="23"/>
        <v>Ivan – Pavlović</v>
      </c>
    </row>
    <row r="491" spans="2:12" x14ac:dyDescent="0.25">
      <c r="B491" s="18" t="s">
        <v>502</v>
      </c>
      <c r="C491" s="19" t="s">
        <v>481</v>
      </c>
      <c r="D491" s="19" t="s">
        <v>657</v>
      </c>
      <c r="E491" s="20"/>
      <c r="H491" s="25" t="str">
        <f t="shared" si="21"/>
        <v>Ante – Perić – OK Sova</v>
      </c>
      <c r="J491" s="25" t="str">
        <f t="shared" si="22"/>
        <v>Ante – Perić – OK Sova</v>
      </c>
      <c r="L491" s="25" t="str">
        <f t="shared" si="23"/>
        <v>Ante – Perić</v>
      </c>
    </row>
    <row r="492" spans="2:12" x14ac:dyDescent="0.25">
      <c r="B492" s="18" t="s">
        <v>200</v>
      </c>
      <c r="C492" s="19" t="s">
        <v>708</v>
      </c>
      <c r="D492" s="19" t="s">
        <v>657</v>
      </c>
      <c r="E492" s="20" t="s">
        <v>229</v>
      </c>
      <c r="H492" s="25" t="str">
        <f t="shared" si="21"/>
        <v>Sara – Peter – OK Sova – Ž20</v>
      </c>
      <c r="J492" s="25" t="str">
        <f t="shared" si="22"/>
        <v>Sara – Peter – OK Sova</v>
      </c>
      <c r="L492" s="25" t="str">
        <f t="shared" si="23"/>
        <v>Sara – Peter</v>
      </c>
    </row>
    <row r="493" spans="2:12" x14ac:dyDescent="0.25">
      <c r="B493" s="18" t="s">
        <v>709</v>
      </c>
      <c r="C493" s="19" t="s">
        <v>708</v>
      </c>
      <c r="D493" s="19" t="s">
        <v>657</v>
      </c>
      <c r="E493" s="20" t="s">
        <v>229</v>
      </c>
      <c r="H493" s="25" t="str">
        <f t="shared" si="21"/>
        <v>Stela – Peter – OK Sova – Ž20</v>
      </c>
      <c r="J493" s="25" t="str">
        <f t="shared" si="22"/>
        <v>Stela – Peter – OK Sova</v>
      </c>
      <c r="L493" s="25" t="str">
        <f t="shared" si="23"/>
        <v>Stela – Peter</v>
      </c>
    </row>
    <row r="494" spans="2:12" x14ac:dyDescent="0.25">
      <c r="B494" s="18" t="s">
        <v>342</v>
      </c>
      <c r="C494" s="19" t="s">
        <v>710</v>
      </c>
      <c r="D494" s="19" t="s">
        <v>657</v>
      </c>
      <c r="E494" s="20" t="s">
        <v>92</v>
      </c>
      <c r="H494" s="25" t="str">
        <f t="shared" si="21"/>
        <v>Željko – Plentaj – OK Sova – M21B</v>
      </c>
      <c r="J494" s="25" t="str">
        <f t="shared" si="22"/>
        <v>Željko – Plentaj – OK Sova</v>
      </c>
      <c r="L494" s="25" t="str">
        <f t="shared" si="23"/>
        <v>Željko – Plentaj</v>
      </c>
    </row>
    <row r="495" spans="2:12" x14ac:dyDescent="0.25">
      <c r="B495" s="18" t="s">
        <v>711</v>
      </c>
      <c r="C495" s="19" t="s">
        <v>712</v>
      </c>
      <c r="D495" s="19" t="s">
        <v>657</v>
      </c>
      <c r="E495" s="20" t="s">
        <v>92</v>
      </c>
      <c r="H495" s="25" t="str">
        <f t="shared" si="21"/>
        <v>Šime – Šarić – OK Sova – M21B</v>
      </c>
      <c r="J495" s="25" t="str">
        <f t="shared" si="22"/>
        <v>Šime – Šarić – OK Sova</v>
      </c>
      <c r="L495" s="25" t="str">
        <f t="shared" si="23"/>
        <v>Šime – Šarić</v>
      </c>
    </row>
    <row r="496" spans="2:12" x14ac:dyDescent="0.25">
      <c r="B496" s="18" t="s">
        <v>490</v>
      </c>
      <c r="C496" s="19" t="s">
        <v>713</v>
      </c>
      <c r="D496" s="19" t="s">
        <v>657</v>
      </c>
      <c r="E496" s="20" t="s">
        <v>142</v>
      </c>
      <c r="H496" s="25" t="str">
        <f t="shared" si="21"/>
        <v>Dalibor – Sovilj – OK Sova – M45</v>
      </c>
      <c r="J496" s="25" t="str">
        <f t="shared" si="22"/>
        <v>Dalibor – Sovilj – OK Sova</v>
      </c>
      <c r="L496" s="25" t="str">
        <f t="shared" si="23"/>
        <v>Dalibor – Sovilj</v>
      </c>
    </row>
    <row r="497" spans="2:12" x14ac:dyDescent="0.25">
      <c r="B497" s="18" t="s">
        <v>714</v>
      </c>
      <c r="C497" s="19" t="s">
        <v>715</v>
      </c>
      <c r="D497" s="19" t="s">
        <v>657</v>
      </c>
      <c r="E497" s="20" t="s">
        <v>62</v>
      </c>
      <c r="H497" s="25" t="str">
        <f t="shared" si="21"/>
        <v>Matjaž – Štanfel – OK Sova – M21A</v>
      </c>
      <c r="J497" s="25" t="str">
        <f t="shared" si="22"/>
        <v>Matjaž – Štanfel – OK Sova</v>
      </c>
      <c r="L497" s="25" t="str">
        <f t="shared" si="23"/>
        <v>Matjaž – Štanfel</v>
      </c>
    </row>
    <row r="498" spans="2:12" x14ac:dyDescent="0.25">
      <c r="B498" s="18" t="s">
        <v>502</v>
      </c>
      <c r="C498" s="19" t="s">
        <v>716</v>
      </c>
      <c r="D498" s="19" t="s">
        <v>657</v>
      </c>
      <c r="E498" s="20"/>
      <c r="H498" s="25" t="str">
        <f t="shared" si="21"/>
        <v>Ante – Tipurić – OK Sova</v>
      </c>
      <c r="J498" s="25" t="str">
        <f t="shared" si="22"/>
        <v>Ante – Tipurić – OK Sova</v>
      </c>
      <c r="L498" s="25" t="str">
        <f t="shared" si="23"/>
        <v>Ante – Tipurić</v>
      </c>
    </row>
    <row r="499" spans="2:12" x14ac:dyDescent="0.25">
      <c r="B499" s="18" t="s">
        <v>121</v>
      </c>
      <c r="C499" s="19" t="s">
        <v>717</v>
      </c>
      <c r="D499" s="19" t="s">
        <v>657</v>
      </c>
      <c r="E499" s="20" t="s">
        <v>92</v>
      </c>
      <c r="H499" s="25" t="str">
        <f t="shared" si="21"/>
        <v>Tihomir – Topalović – OK Sova – M21B</v>
      </c>
      <c r="J499" s="25" t="str">
        <f t="shared" si="22"/>
        <v>Tihomir – Topalović – OK Sova</v>
      </c>
      <c r="L499" s="25" t="str">
        <f t="shared" si="23"/>
        <v>Tihomir – Topalović</v>
      </c>
    </row>
    <row r="500" spans="2:12" x14ac:dyDescent="0.25">
      <c r="B500" s="18" t="s">
        <v>307</v>
      </c>
      <c r="C500" s="19" t="s">
        <v>718</v>
      </c>
      <c r="D500" s="19" t="s">
        <v>657</v>
      </c>
      <c r="E500" s="20" t="s">
        <v>232</v>
      </c>
      <c r="H500" s="25" t="str">
        <f t="shared" si="21"/>
        <v>Marija – Vida – OK Sova – Ž21A</v>
      </c>
      <c r="J500" s="25" t="str">
        <f t="shared" si="22"/>
        <v>Marija – Vida – OK Sova</v>
      </c>
      <c r="L500" s="25" t="str">
        <f t="shared" si="23"/>
        <v>Marija – Vida</v>
      </c>
    </row>
    <row r="501" spans="2:12" x14ac:dyDescent="0.25">
      <c r="B501" s="18" t="s">
        <v>134</v>
      </c>
      <c r="C501" s="19" t="s">
        <v>719</v>
      </c>
      <c r="D501" s="19" t="s">
        <v>657</v>
      </c>
      <c r="E501" s="20"/>
      <c r="H501" s="25" t="str">
        <f t="shared" si="21"/>
        <v>Marko – Vrabec – OK Sova</v>
      </c>
      <c r="J501" s="25" t="str">
        <f t="shared" si="22"/>
        <v>Marko – Vrabec – OK Sova</v>
      </c>
      <c r="L501" s="25" t="str">
        <f t="shared" si="23"/>
        <v>Marko – Vrabec</v>
      </c>
    </row>
    <row r="502" spans="2:12" x14ac:dyDescent="0.25">
      <c r="B502" s="18" t="s">
        <v>720</v>
      </c>
      <c r="C502" s="19" t="s">
        <v>721</v>
      </c>
      <c r="D502" s="19" t="s">
        <v>657</v>
      </c>
      <c r="E502" s="20"/>
      <c r="H502" s="25" t="str">
        <f t="shared" si="21"/>
        <v>Doris – Vunić – OK Sova</v>
      </c>
      <c r="J502" s="25" t="str">
        <f t="shared" si="22"/>
        <v>Doris – Vunić – OK Sova</v>
      </c>
      <c r="L502" s="25" t="str">
        <f t="shared" si="23"/>
        <v>Doris – Vunić</v>
      </c>
    </row>
    <row r="503" spans="2:12" x14ac:dyDescent="0.25">
      <c r="B503" s="18" t="s">
        <v>17</v>
      </c>
      <c r="C503" s="19" t="s">
        <v>722</v>
      </c>
      <c r="D503" s="19" t="s">
        <v>657</v>
      </c>
      <c r="E503" s="20" t="s">
        <v>92</v>
      </c>
      <c r="H503" s="25" t="str">
        <f t="shared" si="21"/>
        <v>Filip – Zadrović – OK Sova – M21B</v>
      </c>
      <c r="J503" s="25" t="str">
        <f t="shared" si="22"/>
        <v>Filip – Zadrović – OK Sova</v>
      </c>
      <c r="L503" s="25" t="str">
        <f t="shared" si="23"/>
        <v>Filip – Zadrović</v>
      </c>
    </row>
    <row r="504" spans="2:12" x14ac:dyDescent="0.25">
      <c r="B504" s="18" t="s">
        <v>723</v>
      </c>
      <c r="C504" s="19" t="s">
        <v>724</v>
      </c>
      <c r="D504" s="19" t="s">
        <v>657</v>
      </c>
      <c r="E504" s="20"/>
      <c r="H504" s="25" t="str">
        <f t="shared" si="21"/>
        <v>Antonela – Žderić – OK Sova</v>
      </c>
      <c r="J504" s="25" t="str">
        <f t="shared" si="22"/>
        <v>Antonela – Žderić – OK Sova</v>
      </c>
      <c r="L504" s="25" t="str">
        <f t="shared" si="23"/>
        <v>Antonela – Žderić</v>
      </c>
    </row>
    <row r="505" spans="2:12" x14ac:dyDescent="0.25">
      <c r="B505" s="18" t="s">
        <v>419</v>
      </c>
      <c r="C505" s="19" t="s">
        <v>725</v>
      </c>
      <c r="D505" s="19" t="s">
        <v>657</v>
      </c>
      <c r="E505" s="20" t="s">
        <v>92</v>
      </c>
      <c r="H505" s="25" t="str">
        <f t="shared" si="21"/>
        <v>Josip – Župarić – OK Sova – M21B</v>
      </c>
      <c r="J505" s="25" t="str">
        <f t="shared" si="22"/>
        <v>Josip – Župarić – OK Sova</v>
      </c>
      <c r="L505" s="25" t="str">
        <f t="shared" si="23"/>
        <v>Josip – Župarić</v>
      </c>
    </row>
    <row r="506" spans="2:12" x14ac:dyDescent="0.25">
      <c r="B506" s="18" t="s">
        <v>726</v>
      </c>
      <c r="C506" s="19" t="s">
        <v>727</v>
      </c>
      <c r="D506" s="19" t="s">
        <v>8</v>
      </c>
      <c r="E506" s="20"/>
      <c r="H506" s="25" t="str">
        <f t="shared" si="21"/>
        <v>Hiba – Amaneh – OK Varaždin</v>
      </c>
      <c r="J506" s="25" t="str">
        <f t="shared" si="22"/>
        <v>Hiba – Amaneh – OK Varaždin</v>
      </c>
      <c r="L506" s="25" t="str">
        <f t="shared" si="23"/>
        <v>Hiba – Amaneh</v>
      </c>
    </row>
    <row r="507" spans="2:12" x14ac:dyDescent="0.25">
      <c r="B507" s="18" t="s">
        <v>7</v>
      </c>
      <c r="C507" s="19" t="s">
        <v>6</v>
      </c>
      <c r="D507" s="19" t="s">
        <v>8</v>
      </c>
      <c r="E507" s="20" t="s">
        <v>28</v>
      </c>
      <c r="H507" s="25" t="str">
        <f t="shared" si="21"/>
        <v>Adam – Anadolac – OK Varaždin – M14</v>
      </c>
      <c r="J507" s="25" t="str">
        <f t="shared" si="22"/>
        <v>Adam – Anadolac – OK Varaždin</v>
      </c>
      <c r="L507" s="25" t="str">
        <f t="shared" si="23"/>
        <v>Adam – Anadolac</v>
      </c>
    </row>
    <row r="508" spans="2:12" x14ac:dyDescent="0.25">
      <c r="B508" s="18" t="s">
        <v>728</v>
      </c>
      <c r="C508" s="19" t="s">
        <v>6</v>
      </c>
      <c r="D508" s="19" t="s">
        <v>8</v>
      </c>
      <c r="E508" s="20" t="s">
        <v>92</v>
      </c>
      <c r="H508" s="25" t="str">
        <f t="shared" si="21"/>
        <v>Emil – Anadolac – OK Varaždin – M21B</v>
      </c>
      <c r="J508" s="25" t="str">
        <f t="shared" si="22"/>
        <v>Emil – Anadolac – OK Varaždin</v>
      </c>
      <c r="L508" s="25" t="str">
        <f t="shared" si="23"/>
        <v>Emil – Anadolac</v>
      </c>
    </row>
    <row r="509" spans="2:12" x14ac:dyDescent="0.25">
      <c r="B509" s="18" t="s">
        <v>17</v>
      </c>
      <c r="C509" s="19" t="s">
        <v>6</v>
      </c>
      <c r="D509" s="19" t="s">
        <v>8</v>
      </c>
      <c r="E509" s="20" t="s">
        <v>5</v>
      </c>
      <c r="H509" s="25" t="str">
        <f t="shared" si="21"/>
        <v>Filip – Anadolac – OK Varaždin – M12</v>
      </c>
      <c r="J509" s="25" t="str">
        <f t="shared" si="22"/>
        <v>Filip – Anadolac – OK Varaždin</v>
      </c>
      <c r="L509" s="25" t="str">
        <f t="shared" si="23"/>
        <v>Filip – Anadolac</v>
      </c>
    </row>
    <row r="510" spans="2:12" x14ac:dyDescent="0.25">
      <c r="B510" s="18" t="s">
        <v>22</v>
      </c>
      <c r="C510" s="19" t="s">
        <v>729</v>
      </c>
      <c r="D510" s="19" t="s">
        <v>8</v>
      </c>
      <c r="E510" s="20"/>
      <c r="H510" s="25" t="str">
        <f t="shared" si="21"/>
        <v>Karlo – Bartolić – OK Varaždin</v>
      </c>
      <c r="J510" s="25" t="str">
        <f t="shared" si="22"/>
        <v>Karlo – Bartolić – OK Varaždin</v>
      </c>
      <c r="L510" s="25" t="str">
        <f t="shared" si="23"/>
        <v>Karlo – Bartolić</v>
      </c>
    </row>
    <row r="511" spans="2:12" x14ac:dyDescent="0.25">
      <c r="B511" s="18" t="s">
        <v>115</v>
      </c>
      <c r="C511" s="19" t="s">
        <v>730</v>
      </c>
      <c r="D511" s="19" t="s">
        <v>8</v>
      </c>
      <c r="E511" s="20"/>
      <c r="H511" s="25" t="str">
        <f t="shared" si="21"/>
        <v>Petar – Barulek – OK Varaždin</v>
      </c>
      <c r="J511" s="25" t="str">
        <f t="shared" si="22"/>
        <v>Petar – Barulek – OK Varaždin</v>
      </c>
      <c r="L511" s="25" t="str">
        <f t="shared" si="23"/>
        <v>Petar – Barulek</v>
      </c>
    </row>
    <row r="512" spans="2:12" x14ac:dyDescent="0.25">
      <c r="B512" s="18" t="s">
        <v>731</v>
      </c>
      <c r="C512" s="19" t="s">
        <v>732</v>
      </c>
      <c r="D512" s="19" t="s">
        <v>8</v>
      </c>
      <c r="E512" s="20"/>
      <c r="H512" s="25" t="str">
        <f t="shared" si="21"/>
        <v>Miro – Borček – OK Varaždin</v>
      </c>
      <c r="J512" s="25" t="str">
        <f t="shared" si="22"/>
        <v>Miro – Borček – OK Varaždin</v>
      </c>
      <c r="L512" s="25" t="str">
        <f t="shared" si="23"/>
        <v>Miro – Borček</v>
      </c>
    </row>
    <row r="513" spans="2:12" x14ac:dyDescent="0.25">
      <c r="B513" s="18" t="s">
        <v>72</v>
      </c>
      <c r="C513" s="19" t="s">
        <v>733</v>
      </c>
      <c r="D513" s="19" t="s">
        <v>8</v>
      </c>
      <c r="E513" s="20" t="s">
        <v>116</v>
      </c>
      <c r="H513" s="25" t="str">
        <f t="shared" si="21"/>
        <v>Krunoslav – Canjuga – OK Varaždin – M35</v>
      </c>
      <c r="J513" s="25" t="str">
        <f t="shared" si="22"/>
        <v>Krunoslav – Canjuga – OK Varaždin</v>
      </c>
      <c r="L513" s="25" t="str">
        <f t="shared" si="23"/>
        <v>Krunoslav – Canjuga</v>
      </c>
    </row>
    <row r="514" spans="2:12" x14ac:dyDescent="0.25">
      <c r="B514" s="18" t="s">
        <v>734</v>
      </c>
      <c r="C514" s="19" t="s">
        <v>733</v>
      </c>
      <c r="D514" s="19" t="s">
        <v>8</v>
      </c>
      <c r="E514" s="20"/>
      <c r="H514" s="25" t="str">
        <f t="shared" si="21"/>
        <v>Stjepan – Canjuga – OK Varaždin</v>
      </c>
      <c r="J514" s="25" t="str">
        <f t="shared" si="22"/>
        <v>Stjepan – Canjuga – OK Varaždin</v>
      </c>
      <c r="L514" s="25" t="str">
        <f t="shared" si="23"/>
        <v>Stjepan – Canjuga</v>
      </c>
    </row>
    <row r="515" spans="2:12" x14ac:dyDescent="0.25">
      <c r="B515" s="18" t="s">
        <v>234</v>
      </c>
      <c r="C515" s="19" t="s">
        <v>368</v>
      </c>
      <c r="D515" s="19" t="s">
        <v>8</v>
      </c>
      <c r="E515" s="20"/>
      <c r="H515" s="25" t="str">
        <f t="shared" si="21"/>
        <v>Iva – Detić – OK Varaždin</v>
      </c>
      <c r="J515" s="25" t="str">
        <f t="shared" si="22"/>
        <v>Iva – Detić – OK Varaždin</v>
      </c>
      <c r="L515" s="25" t="str">
        <f t="shared" si="23"/>
        <v>Iva – Detić</v>
      </c>
    </row>
    <row r="516" spans="2:12" x14ac:dyDescent="0.25">
      <c r="B516" s="18" t="s">
        <v>451</v>
      </c>
      <c r="C516" s="19" t="s">
        <v>368</v>
      </c>
      <c r="D516" s="19" t="s">
        <v>8</v>
      </c>
      <c r="E516" s="20" t="s">
        <v>270</v>
      </c>
      <c r="H516" s="25" t="str">
        <f t="shared" si="21"/>
        <v>Lidija – Detić – OK Varaždin – Ž35</v>
      </c>
      <c r="J516" s="25" t="str">
        <f t="shared" si="22"/>
        <v>Lidija – Detić – OK Varaždin</v>
      </c>
      <c r="L516" s="25" t="str">
        <f t="shared" si="23"/>
        <v>Lidija – Detić</v>
      </c>
    </row>
    <row r="517" spans="2:12" x14ac:dyDescent="0.25">
      <c r="B517" s="18" t="s">
        <v>198</v>
      </c>
      <c r="C517" s="19" t="s">
        <v>368</v>
      </c>
      <c r="D517" s="19" t="s">
        <v>8</v>
      </c>
      <c r="E517" s="20" t="s">
        <v>197</v>
      </c>
      <c r="H517" s="25" t="str">
        <f t="shared" ref="H517:H580" si="24">IF(B517="","",B517) &amp; IF(C517="",""," – " &amp; C517) &amp; IF(D517="",""," – " &amp; D517) &amp; IF(E517="",""," – " &amp; E517)</f>
        <v>Lucija – Detić – OK Varaždin – Ž12</v>
      </c>
      <c r="J517" s="25" t="str">
        <f t="shared" ref="J517:J580" si="25">IF(B517="","",B517) &amp; IF(C517="",""," – " &amp; C517) &amp; IF(D517="",""," – " &amp; D517)</f>
        <v>Lucija – Detić – OK Varaždin</v>
      </c>
      <c r="L517" s="25" t="str">
        <f t="shared" ref="L517:L580" si="26">IF(B517="","",B517) &amp; IF(C517="",""," – " &amp; C517)</f>
        <v>Lucija – Detić</v>
      </c>
    </row>
    <row r="518" spans="2:12" x14ac:dyDescent="0.25">
      <c r="B518" s="18" t="s">
        <v>666</v>
      </c>
      <c r="C518" s="19" t="s">
        <v>735</v>
      </c>
      <c r="D518" s="19" t="s">
        <v>8</v>
      </c>
      <c r="E518" s="20"/>
      <c r="H518" s="25" t="str">
        <f t="shared" si="24"/>
        <v>Sven – Divjak – OK Varaždin</v>
      </c>
      <c r="J518" s="25" t="str">
        <f t="shared" si="25"/>
        <v>Sven – Divjak – OK Varaždin</v>
      </c>
      <c r="L518" s="25" t="str">
        <f t="shared" si="26"/>
        <v>Sven – Divjak</v>
      </c>
    </row>
    <row r="519" spans="2:12" x14ac:dyDescent="0.25">
      <c r="B519" s="18" t="s">
        <v>736</v>
      </c>
      <c r="C519" s="19" t="s">
        <v>737</v>
      </c>
      <c r="D519" s="19" t="s">
        <v>8</v>
      </c>
      <c r="E519" s="20" t="s">
        <v>220</v>
      </c>
      <c r="H519" s="25" t="str">
        <f t="shared" si="24"/>
        <v>Julijana – Dolenc – OK Varaždin – Ž16</v>
      </c>
      <c r="J519" s="25" t="str">
        <f t="shared" si="25"/>
        <v>Julijana – Dolenc – OK Varaždin</v>
      </c>
      <c r="L519" s="25" t="str">
        <f t="shared" si="26"/>
        <v>Julijana – Dolenc</v>
      </c>
    </row>
    <row r="520" spans="2:12" x14ac:dyDescent="0.25">
      <c r="B520" s="18" t="s">
        <v>40</v>
      </c>
      <c r="C520" s="19" t="s">
        <v>738</v>
      </c>
      <c r="D520" s="19" t="s">
        <v>8</v>
      </c>
      <c r="E520" s="20"/>
      <c r="H520" s="25" t="str">
        <f t="shared" si="24"/>
        <v>Teo – Friščić – OK Varaždin</v>
      </c>
      <c r="J520" s="25" t="str">
        <f t="shared" si="25"/>
        <v>Teo – Friščić – OK Varaždin</v>
      </c>
      <c r="L520" s="25" t="str">
        <f t="shared" si="26"/>
        <v>Teo – Friščić</v>
      </c>
    </row>
    <row r="521" spans="2:12" x14ac:dyDescent="0.25">
      <c r="B521" s="18" t="s">
        <v>41</v>
      </c>
      <c r="C521" s="19" t="s">
        <v>739</v>
      </c>
      <c r="D521" s="19" t="s">
        <v>8</v>
      </c>
      <c r="E521" s="20"/>
      <c r="H521" s="25" t="str">
        <f t="shared" si="24"/>
        <v>Jakov – Grabar – OK Varaždin</v>
      </c>
      <c r="J521" s="25" t="str">
        <f t="shared" si="25"/>
        <v>Jakov – Grabar – OK Varaždin</v>
      </c>
      <c r="L521" s="25" t="str">
        <f t="shared" si="26"/>
        <v>Jakov – Grabar</v>
      </c>
    </row>
    <row r="522" spans="2:12" x14ac:dyDescent="0.25">
      <c r="B522" s="18" t="s">
        <v>96</v>
      </c>
      <c r="C522" s="19" t="s">
        <v>740</v>
      </c>
      <c r="D522" s="19" t="s">
        <v>8</v>
      </c>
      <c r="E522" s="20"/>
      <c r="H522" s="25" t="str">
        <f t="shared" si="24"/>
        <v>Kristijan – Grivić – OK Varaždin</v>
      </c>
      <c r="J522" s="25" t="str">
        <f t="shared" si="25"/>
        <v>Kristijan – Grivić – OK Varaždin</v>
      </c>
      <c r="L522" s="25" t="str">
        <f t="shared" si="26"/>
        <v>Kristijan – Grivić</v>
      </c>
    </row>
    <row r="523" spans="2:12" x14ac:dyDescent="0.25">
      <c r="B523" s="18" t="s">
        <v>3</v>
      </c>
      <c r="C523" s="19" t="s">
        <v>740</v>
      </c>
      <c r="D523" s="19" t="s">
        <v>8</v>
      </c>
      <c r="E523" s="20"/>
      <c r="H523" s="25" t="str">
        <f t="shared" si="24"/>
        <v>Martin – Grivić – OK Varaždin</v>
      </c>
      <c r="J523" s="25" t="str">
        <f t="shared" si="25"/>
        <v>Martin – Grivić – OK Varaždin</v>
      </c>
      <c r="L523" s="25" t="str">
        <f t="shared" si="26"/>
        <v>Martin – Grivić</v>
      </c>
    </row>
    <row r="524" spans="2:12" x14ac:dyDescent="0.25">
      <c r="B524" s="18" t="s">
        <v>493</v>
      </c>
      <c r="C524" s="19" t="s">
        <v>741</v>
      </c>
      <c r="D524" s="19" t="s">
        <v>8</v>
      </c>
      <c r="E524" s="20"/>
      <c r="H524" s="25" t="str">
        <f t="shared" si="24"/>
        <v>Dorijan – Habek – OK Varaždin</v>
      </c>
      <c r="J524" s="25" t="str">
        <f t="shared" si="25"/>
        <v>Dorijan – Habek – OK Varaždin</v>
      </c>
      <c r="L524" s="25" t="str">
        <f t="shared" si="26"/>
        <v>Dorijan – Habek</v>
      </c>
    </row>
    <row r="525" spans="2:12" x14ac:dyDescent="0.25">
      <c r="B525" s="18" t="s">
        <v>179</v>
      </c>
      <c r="C525" s="19" t="s">
        <v>742</v>
      </c>
      <c r="D525" s="19" t="s">
        <v>8</v>
      </c>
      <c r="E525" s="20" t="s">
        <v>116</v>
      </c>
      <c r="H525" s="25" t="str">
        <f t="shared" si="24"/>
        <v>Miroslav – Hainž – OK Varaždin – M35</v>
      </c>
      <c r="J525" s="25" t="str">
        <f t="shared" si="25"/>
        <v>Miroslav – Hainž – OK Varaždin</v>
      </c>
      <c r="L525" s="25" t="str">
        <f t="shared" si="26"/>
        <v>Miroslav – Hainž</v>
      </c>
    </row>
    <row r="526" spans="2:12" x14ac:dyDescent="0.25">
      <c r="B526" s="18" t="s">
        <v>24</v>
      </c>
      <c r="C526" s="19" t="s">
        <v>743</v>
      </c>
      <c r="D526" s="19" t="s">
        <v>8</v>
      </c>
      <c r="E526" s="20"/>
      <c r="H526" s="25" t="str">
        <f t="shared" si="24"/>
        <v>Luka – Hofman – OK Varaždin</v>
      </c>
      <c r="J526" s="25" t="str">
        <f t="shared" si="25"/>
        <v>Luka – Hofman – OK Varaždin</v>
      </c>
      <c r="L526" s="25" t="str">
        <f t="shared" si="26"/>
        <v>Luka – Hofman</v>
      </c>
    </row>
    <row r="527" spans="2:12" x14ac:dyDescent="0.25">
      <c r="B527" s="18" t="s">
        <v>744</v>
      </c>
      <c r="C527" s="19" t="s">
        <v>745</v>
      </c>
      <c r="D527" s="19" t="s">
        <v>8</v>
      </c>
      <c r="E527" s="20" t="s">
        <v>322</v>
      </c>
      <c r="H527" s="25" t="str">
        <f t="shared" si="24"/>
        <v>Karmen – Holenda – OK Varaždin – Ž55</v>
      </c>
      <c r="J527" s="25" t="str">
        <f t="shared" si="25"/>
        <v>Karmen – Holenda – OK Varaždin</v>
      </c>
      <c r="L527" s="25" t="str">
        <f t="shared" si="26"/>
        <v>Karmen – Holenda</v>
      </c>
    </row>
    <row r="528" spans="2:12" x14ac:dyDescent="0.25">
      <c r="B528" s="18" t="s">
        <v>198</v>
      </c>
      <c r="C528" s="19" t="s">
        <v>746</v>
      </c>
      <c r="D528" s="19" t="s">
        <v>8</v>
      </c>
      <c r="E528" s="20"/>
      <c r="H528" s="25" t="str">
        <f t="shared" si="24"/>
        <v>Lucija – Jertec – OK Varaždin</v>
      </c>
      <c r="J528" s="25" t="str">
        <f t="shared" si="25"/>
        <v>Lucija – Jertec – OK Varaždin</v>
      </c>
      <c r="L528" s="25" t="str">
        <f t="shared" si="26"/>
        <v>Lucija – Jertec</v>
      </c>
    </row>
    <row r="529" spans="2:12" x14ac:dyDescent="0.25">
      <c r="B529" s="18" t="s">
        <v>17</v>
      </c>
      <c r="C529" s="19" t="s">
        <v>747</v>
      </c>
      <c r="D529" s="19" t="s">
        <v>8</v>
      </c>
      <c r="E529" s="20"/>
      <c r="H529" s="25" t="str">
        <f t="shared" si="24"/>
        <v>Filip – Juraga – OK Varaždin</v>
      </c>
      <c r="J529" s="25" t="str">
        <f t="shared" si="25"/>
        <v>Filip – Juraga – OK Varaždin</v>
      </c>
      <c r="L529" s="25" t="str">
        <f t="shared" si="26"/>
        <v>Filip – Juraga</v>
      </c>
    </row>
    <row r="530" spans="2:12" x14ac:dyDescent="0.25">
      <c r="B530" s="18" t="s">
        <v>376</v>
      </c>
      <c r="C530" s="19" t="s">
        <v>748</v>
      </c>
      <c r="D530" s="19" t="s">
        <v>8</v>
      </c>
      <c r="E530" s="20" t="s">
        <v>197</v>
      </c>
      <c r="H530" s="25" t="str">
        <f t="shared" si="24"/>
        <v>Ema – Juričan – OK Varaždin – Ž12</v>
      </c>
      <c r="J530" s="25" t="str">
        <f t="shared" si="25"/>
        <v>Ema – Juričan – OK Varaždin</v>
      </c>
      <c r="L530" s="25" t="str">
        <f t="shared" si="26"/>
        <v>Ema – Juričan</v>
      </c>
    </row>
    <row r="531" spans="2:12" x14ac:dyDescent="0.25">
      <c r="B531" s="18" t="s">
        <v>225</v>
      </c>
      <c r="C531" s="19" t="s">
        <v>748</v>
      </c>
      <c r="D531" s="19" t="s">
        <v>8</v>
      </c>
      <c r="E531" s="20"/>
      <c r="H531" s="25" t="str">
        <f t="shared" si="24"/>
        <v>Nika – Juričan – OK Varaždin</v>
      </c>
      <c r="J531" s="25" t="str">
        <f t="shared" si="25"/>
        <v>Nika – Juričan – OK Varaždin</v>
      </c>
      <c r="L531" s="25" t="str">
        <f t="shared" si="26"/>
        <v>Nika – Juričan</v>
      </c>
    </row>
    <row r="532" spans="2:12" x14ac:dyDescent="0.25">
      <c r="B532" s="18" t="s">
        <v>22</v>
      </c>
      <c r="C532" s="19" t="s">
        <v>749</v>
      </c>
      <c r="D532" s="19" t="s">
        <v>8</v>
      </c>
      <c r="E532" s="20"/>
      <c r="H532" s="25" t="str">
        <f t="shared" si="24"/>
        <v>Karlo – Kadović – OK Varaždin</v>
      </c>
      <c r="J532" s="25" t="str">
        <f t="shared" si="25"/>
        <v>Karlo – Kadović – OK Varaždin</v>
      </c>
      <c r="L532" s="25" t="str">
        <f t="shared" si="26"/>
        <v>Karlo – Kadović</v>
      </c>
    </row>
    <row r="533" spans="2:12" x14ac:dyDescent="0.25">
      <c r="B533" s="18" t="s">
        <v>307</v>
      </c>
      <c r="C533" s="19" t="s">
        <v>750</v>
      </c>
      <c r="D533" s="19" t="s">
        <v>8</v>
      </c>
      <c r="E533" s="20"/>
      <c r="H533" s="25" t="str">
        <f t="shared" si="24"/>
        <v>Marija – Kirić – OK Varaždin</v>
      </c>
      <c r="J533" s="25" t="str">
        <f t="shared" si="25"/>
        <v>Marija – Kirić – OK Varaždin</v>
      </c>
      <c r="L533" s="25" t="str">
        <f t="shared" si="26"/>
        <v>Marija – Kirić</v>
      </c>
    </row>
    <row r="534" spans="2:12" x14ac:dyDescent="0.25">
      <c r="B534" s="18" t="s">
        <v>24</v>
      </c>
      <c r="C534" s="19" t="s">
        <v>56</v>
      </c>
      <c r="D534" s="19" t="s">
        <v>8</v>
      </c>
      <c r="E534" s="20" t="s">
        <v>51</v>
      </c>
      <c r="H534" s="25" t="str">
        <f t="shared" si="24"/>
        <v>Luka – Kocijan – OK Varaždin – M20</v>
      </c>
      <c r="J534" s="25" t="str">
        <f t="shared" si="25"/>
        <v>Luka – Kocijan – OK Varaždin</v>
      </c>
      <c r="L534" s="25" t="str">
        <f t="shared" si="26"/>
        <v>Luka – Kocijan</v>
      </c>
    </row>
    <row r="535" spans="2:12" x14ac:dyDescent="0.25">
      <c r="B535" s="18" t="s">
        <v>415</v>
      </c>
      <c r="C535" s="19" t="s">
        <v>751</v>
      </c>
      <c r="D535" s="19" t="s">
        <v>8</v>
      </c>
      <c r="E535" s="20"/>
      <c r="H535" s="25" t="str">
        <f t="shared" si="24"/>
        <v>Borna – Košćak – OK Varaždin</v>
      </c>
      <c r="J535" s="25" t="str">
        <f t="shared" si="25"/>
        <v>Borna – Košćak – OK Varaždin</v>
      </c>
      <c r="L535" s="25" t="str">
        <f t="shared" si="26"/>
        <v>Borna – Košćak</v>
      </c>
    </row>
    <row r="536" spans="2:12" x14ac:dyDescent="0.25">
      <c r="B536" s="18" t="s">
        <v>752</v>
      </c>
      <c r="C536" s="19" t="s">
        <v>751</v>
      </c>
      <c r="D536" s="19" t="s">
        <v>8</v>
      </c>
      <c r="E536" s="20"/>
      <c r="H536" s="25" t="str">
        <f t="shared" si="24"/>
        <v>Elena – Košćak – OK Varaždin</v>
      </c>
      <c r="J536" s="25" t="str">
        <f t="shared" si="25"/>
        <v>Elena – Košćak – OK Varaždin</v>
      </c>
      <c r="L536" s="25" t="str">
        <f t="shared" si="26"/>
        <v>Elena – Košćak</v>
      </c>
    </row>
    <row r="537" spans="2:12" x14ac:dyDescent="0.25">
      <c r="B537" s="18" t="s">
        <v>400</v>
      </c>
      <c r="C537" s="19" t="s">
        <v>377</v>
      </c>
      <c r="D537" s="19" t="s">
        <v>8</v>
      </c>
      <c r="E537" s="20"/>
      <c r="H537" s="25" t="str">
        <f t="shared" si="24"/>
        <v>Jana – Kovačić – OK Varaždin</v>
      </c>
      <c r="J537" s="25" t="str">
        <f t="shared" si="25"/>
        <v>Jana – Kovačić – OK Varaždin</v>
      </c>
      <c r="L537" s="25" t="str">
        <f t="shared" si="26"/>
        <v>Jana – Kovačić</v>
      </c>
    </row>
    <row r="538" spans="2:12" x14ac:dyDescent="0.25">
      <c r="B538" s="18" t="s">
        <v>753</v>
      </c>
      <c r="C538" s="19" t="s">
        <v>754</v>
      </c>
      <c r="D538" s="19" t="s">
        <v>8</v>
      </c>
      <c r="E538" s="20"/>
      <c r="H538" s="25" t="str">
        <f t="shared" si="24"/>
        <v>Nera – Krečak – OK Varaždin</v>
      </c>
      <c r="J538" s="25" t="str">
        <f t="shared" si="25"/>
        <v>Nera – Krečak – OK Varaždin</v>
      </c>
      <c r="L538" s="25" t="str">
        <f t="shared" si="26"/>
        <v>Nera – Krečak</v>
      </c>
    </row>
    <row r="539" spans="2:12" x14ac:dyDescent="0.25">
      <c r="B539" s="18" t="s">
        <v>225</v>
      </c>
      <c r="C539" s="19" t="s">
        <v>416</v>
      </c>
      <c r="D539" s="19" t="s">
        <v>8</v>
      </c>
      <c r="E539" s="20" t="s">
        <v>197</v>
      </c>
      <c r="H539" s="25" t="str">
        <f t="shared" si="24"/>
        <v>Nika – Kuzmanić – OK Varaždin – Ž12</v>
      </c>
      <c r="J539" s="25" t="str">
        <f t="shared" si="25"/>
        <v>Nika – Kuzmanić – OK Varaždin</v>
      </c>
      <c r="L539" s="25" t="str">
        <f t="shared" si="26"/>
        <v>Nika – Kuzmanić</v>
      </c>
    </row>
    <row r="540" spans="2:12" x14ac:dyDescent="0.25">
      <c r="B540" s="18" t="s">
        <v>144</v>
      </c>
      <c r="C540" s="19" t="s">
        <v>755</v>
      </c>
      <c r="D540" s="19" t="s">
        <v>8</v>
      </c>
      <c r="E540" s="20" t="s">
        <v>168</v>
      </c>
      <c r="H540" s="25" t="str">
        <f t="shared" si="24"/>
        <v>Predrag – Labaš – OK Varaždin – M55</v>
      </c>
      <c r="J540" s="25" t="str">
        <f t="shared" si="25"/>
        <v>Predrag – Labaš – OK Varaždin</v>
      </c>
      <c r="L540" s="25" t="str">
        <f t="shared" si="26"/>
        <v>Predrag – Labaš</v>
      </c>
    </row>
    <row r="541" spans="2:12" x14ac:dyDescent="0.25">
      <c r="B541" s="18" t="s">
        <v>148</v>
      </c>
      <c r="C541" s="19" t="s">
        <v>756</v>
      </c>
      <c r="D541" s="19" t="s">
        <v>8</v>
      </c>
      <c r="E541" s="20" t="s">
        <v>5</v>
      </c>
      <c r="H541" s="25" t="str">
        <f t="shared" si="24"/>
        <v>Mario – Lah – OK Varaždin – M12</v>
      </c>
      <c r="J541" s="25" t="str">
        <f t="shared" si="25"/>
        <v>Mario – Lah – OK Varaždin</v>
      </c>
      <c r="L541" s="25" t="str">
        <f t="shared" si="26"/>
        <v>Mario – Lah</v>
      </c>
    </row>
    <row r="542" spans="2:12" x14ac:dyDescent="0.25">
      <c r="B542" s="18" t="s">
        <v>355</v>
      </c>
      <c r="C542" s="19" t="s">
        <v>756</v>
      </c>
      <c r="D542" s="19" t="s">
        <v>8</v>
      </c>
      <c r="E542" s="20" t="s">
        <v>92</v>
      </c>
      <c r="H542" s="25" t="str">
        <f t="shared" si="24"/>
        <v>Siniša – Lah – OK Varaždin – M21B</v>
      </c>
      <c r="J542" s="25" t="str">
        <f t="shared" si="25"/>
        <v>Siniša – Lah – OK Varaždin</v>
      </c>
      <c r="L542" s="25" t="str">
        <f t="shared" si="26"/>
        <v>Siniša – Lah</v>
      </c>
    </row>
    <row r="543" spans="2:12" x14ac:dyDescent="0.25">
      <c r="B543" s="18" t="s">
        <v>757</v>
      </c>
      <c r="C543" s="19" t="s">
        <v>758</v>
      </c>
      <c r="D543" s="19" t="s">
        <v>8</v>
      </c>
      <c r="E543" s="20"/>
      <c r="H543" s="25" t="str">
        <f t="shared" si="24"/>
        <v>Sven Ivor – Lebinac – OK Varaždin</v>
      </c>
      <c r="J543" s="25" t="str">
        <f t="shared" si="25"/>
        <v>Sven Ivor – Lebinac – OK Varaždin</v>
      </c>
      <c r="L543" s="25" t="str">
        <f t="shared" si="26"/>
        <v>Sven Ivor – Lebinac</v>
      </c>
    </row>
    <row r="544" spans="2:12" x14ac:dyDescent="0.25">
      <c r="B544" s="18" t="s">
        <v>196</v>
      </c>
      <c r="C544" s="19" t="s">
        <v>759</v>
      </c>
      <c r="D544" s="19" t="s">
        <v>8</v>
      </c>
      <c r="E544" s="20"/>
      <c r="H544" s="25" t="str">
        <f t="shared" si="24"/>
        <v>Dora – Lešnjak – OK Varaždin</v>
      </c>
      <c r="J544" s="25" t="str">
        <f t="shared" si="25"/>
        <v>Dora – Lešnjak – OK Varaždin</v>
      </c>
      <c r="L544" s="25" t="str">
        <f t="shared" si="26"/>
        <v>Dora – Lešnjak</v>
      </c>
    </row>
    <row r="545" spans="2:12" x14ac:dyDescent="0.25">
      <c r="B545" s="18" t="s">
        <v>760</v>
      </c>
      <c r="C545" s="19" t="s">
        <v>759</v>
      </c>
      <c r="D545" s="19" t="s">
        <v>8</v>
      </c>
      <c r="E545" s="20"/>
      <c r="H545" s="25" t="str">
        <f t="shared" si="24"/>
        <v>Tadej – Lešnjak – OK Varaždin</v>
      </c>
      <c r="J545" s="25" t="str">
        <f t="shared" si="25"/>
        <v>Tadej – Lešnjak – OK Varaždin</v>
      </c>
      <c r="L545" s="25" t="str">
        <f t="shared" si="26"/>
        <v>Tadej – Lešnjak</v>
      </c>
    </row>
    <row r="546" spans="2:12" x14ac:dyDescent="0.25">
      <c r="B546" s="18" t="s">
        <v>234</v>
      </c>
      <c r="C546" s="19" t="s">
        <v>761</v>
      </c>
      <c r="D546" s="19" t="s">
        <v>8</v>
      </c>
      <c r="E546" s="20"/>
      <c r="H546" s="25" t="str">
        <f t="shared" si="24"/>
        <v>Iva – Mađarić – OK Varaždin</v>
      </c>
      <c r="J546" s="25" t="str">
        <f t="shared" si="25"/>
        <v>Iva – Mađarić – OK Varaždin</v>
      </c>
      <c r="L546" s="25" t="str">
        <f t="shared" si="26"/>
        <v>Iva – Mađarić</v>
      </c>
    </row>
    <row r="547" spans="2:12" x14ac:dyDescent="0.25">
      <c r="B547" s="18" t="s">
        <v>144</v>
      </c>
      <c r="C547" s="19" t="s">
        <v>761</v>
      </c>
      <c r="D547" s="19" t="s">
        <v>8</v>
      </c>
      <c r="E547" s="20" t="s">
        <v>92</v>
      </c>
      <c r="H547" s="25" t="str">
        <f t="shared" si="24"/>
        <v>Predrag – Mađarić – OK Varaždin – M21B</v>
      </c>
      <c r="J547" s="25" t="str">
        <f t="shared" si="25"/>
        <v>Predrag – Mađarić – OK Varaždin</v>
      </c>
      <c r="L547" s="25" t="str">
        <f t="shared" si="26"/>
        <v>Predrag – Mađarić</v>
      </c>
    </row>
    <row r="548" spans="2:12" x14ac:dyDescent="0.25">
      <c r="B548" s="18" t="s">
        <v>762</v>
      </c>
      <c r="C548" s="19" t="s">
        <v>763</v>
      </c>
      <c r="D548" s="19" t="s">
        <v>8</v>
      </c>
      <c r="E548" s="20"/>
      <c r="H548" s="25" t="str">
        <f t="shared" si="24"/>
        <v>Melanija – Majer – OK Varaždin</v>
      </c>
      <c r="J548" s="25" t="str">
        <f t="shared" si="25"/>
        <v>Melanija – Majer – OK Varaždin</v>
      </c>
      <c r="L548" s="25" t="str">
        <f t="shared" si="26"/>
        <v>Melanija – Majer</v>
      </c>
    </row>
    <row r="549" spans="2:12" x14ac:dyDescent="0.25">
      <c r="B549" s="18" t="s">
        <v>764</v>
      </c>
      <c r="C549" s="19" t="s">
        <v>765</v>
      </c>
      <c r="D549" s="19" t="s">
        <v>8</v>
      </c>
      <c r="E549" s="20"/>
      <c r="H549" s="25" t="str">
        <f t="shared" si="24"/>
        <v>Marinka – Mak – OK Varaždin</v>
      </c>
      <c r="J549" s="25" t="str">
        <f t="shared" si="25"/>
        <v>Marinka – Mak – OK Varaždin</v>
      </c>
      <c r="L549" s="25" t="str">
        <f t="shared" si="26"/>
        <v>Marinka – Mak</v>
      </c>
    </row>
    <row r="550" spans="2:12" x14ac:dyDescent="0.25">
      <c r="B550" s="18" t="s">
        <v>219</v>
      </c>
      <c r="C550" s="19" t="s">
        <v>766</v>
      </c>
      <c r="D550" s="19" t="s">
        <v>8</v>
      </c>
      <c r="E550" s="20"/>
      <c r="H550" s="25" t="str">
        <f t="shared" si="24"/>
        <v>Petra – Martak – OK Varaždin</v>
      </c>
      <c r="J550" s="25" t="str">
        <f t="shared" si="25"/>
        <v>Petra – Martak – OK Varaždin</v>
      </c>
      <c r="L550" s="25" t="str">
        <f t="shared" si="26"/>
        <v>Petra – Martak</v>
      </c>
    </row>
    <row r="551" spans="2:12" x14ac:dyDescent="0.25">
      <c r="B551" s="18" t="s">
        <v>767</v>
      </c>
      <c r="C551" s="19" t="s">
        <v>695</v>
      </c>
      <c r="D551" s="19" t="s">
        <v>8</v>
      </c>
      <c r="E551" s="20"/>
      <c r="H551" s="25" t="str">
        <f t="shared" si="24"/>
        <v>Janik – Martinčević – OK Varaždin</v>
      </c>
      <c r="J551" s="25" t="str">
        <f t="shared" si="25"/>
        <v>Janik – Martinčević – OK Varaždin</v>
      </c>
      <c r="L551" s="25" t="str">
        <f t="shared" si="26"/>
        <v>Janik – Martinčević</v>
      </c>
    </row>
    <row r="552" spans="2:12" x14ac:dyDescent="0.25">
      <c r="B552" s="18" t="s">
        <v>144</v>
      </c>
      <c r="C552" s="19" t="s">
        <v>695</v>
      </c>
      <c r="D552" s="19" t="s">
        <v>8</v>
      </c>
      <c r="E552" s="20"/>
      <c r="H552" s="25" t="str">
        <f t="shared" si="24"/>
        <v>Predrag – Martinčević – OK Varaždin</v>
      </c>
      <c r="J552" s="25" t="str">
        <f t="shared" si="25"/>
        <v>Predrag – Martinčević – OK Varaždin</v>
      </c>
      <c r="L552" s="25" t="str">
        <f t="shared" si="26"/>
        <v>Predrag – Martinčević</v>
      </c>
    </row>
    <row r="553" spans="2:12" x14ac:dyDescent="0.25">
      <c r="B553" s="18" t="s">
        <v>610</v>
      </c>
      <c r="C553" s="19" t="s">
        <v>768</v>
      </c>
      <c r="D553" s="19" t="s">
        <v>8</v>
      </c>
      <c r="E553" s="20"/>
      <c r="H553" s="25" t="str">
        <f t="shared" si="24"/>
        <v>Andrej – Martinez – OK Varaždin</v>
      </c>
      <c r="J553" s="25" t="str">
        <f t="shared" si="25"/>
        <v>Andrej – Martinez – OK Varaždin</v>
      </c>
      <c r="L553" s="25" t="str">
        <f t="shared" si="26"/>
        <v>Andrej – Martinez</v>
      </c>
    </row>
    <row r="554" spans="2:12" x14ac:dyDescent="0.25">
      <c r="B554" s="18" t="s">
        <v>403</v>
      </c>
      <c r="C554" s="19" t="s">
        <v>768</v>
      </c>
      <c r="D554" s="19" t="s">
        <v>8</v>
      </c>
      <c r="E554" s="20"/>
      <c r="H554" s="25" t="str">
        <f t="shared" si="24"/>
        <v>Anja – Martinez – OK Varaždin</v>
      </c>
      <c r="J554" s="25" t="str">
        <f t="shared" si="25"/>
        <v>Anja – Martinez – OK Varaždin</v>
      </c>
      <c r="L554" s="25" t="str">
        <f t="shared" si="26"/>
        <v>Anja – Martinez</v>
      </c>
    </row>
    <row r="555" spans="2:12" x14ac:dyDescent="0.25">
      <c r="B555" s="18" t="s">
        <v>19</v>
      </c>
      <c r="C555" s="19" t="s">
        <v>769</v>
      </c>
      <c r="D555" s="19" t="s">
        <v>8</v>
      </c>
      <c r="E555" s="20"/>
      <c r="H555" s="25" t="str">
        <f t="shared" si="24"/>
        <v>Marin – Mihinjač – OK Varaždin</v>
      </c>
      <c r="J555" s="25" t="str">
        <f t="shared" si="25"/>
        <v>Marin – Mihinjač – OK Varaždin</v>
      </c>
      <c r="L555" s="25" t="str">
        <f t="shared" si="26"/>
        <v>Marin – Mihinjač</v>
      </c>
    </row>
    <row r="556" spans="2:12" x14ac:dyDescent="0.25">
      <c r="B556" s="18" t="s">
        <v>402</v>
      </c>
      <c r="C556" s="19" t="s">
        <v>770</v>
      </c>
      <c r="D556" s="19" t="s">
        <v>8</v>
      </c>
      <c r="E556" s="20"/>
      <c r="H556" s="25" t="str">
        <f t="shared" si="24"/>
        <v>Lara – Možanić – OK Varaždin</v>
      </c>
      <c r="J556" s="25" t="str">
        <f t="shared" si="25"/>
        <v>Lara – Možanić – OK Varaždin</v>
      </c>
      <c r="L556" s="25" t="str">
        <f t="shared" si="26"/>
        <v>Lara – Možanić</v>
      </c>
    </row>
    <row r="557" spans="2:12" x14ac:dyDescent="0.25">
      <c r="B557" s="18" t="s">
        <v>315</v>
      </c>
      <c r="C557" s="19" t="s">
        <v>771</v>
      </c>
      <c r="D557" s="19" t="s">
        <v>8</v>
      </c>
      <c r="E557" s="20" t="s">
        <v>304</v>
      </c>
      <c r="H557" s="25" t="str">
        <f t="shared" si="24"/>
        <v>Sanja – Ostroški – OK Varaždin – Ž45</v>
      </c>
      <c r="J557" s="25" t="str">
        <f t="shared" si="25"/>
        <v>Sanja – Ostroški – OK Varaždin</v>
      </c>
      <c r="L557" s="25" t="str">
        <f t="shared" si="26"/>
        <v>Sanja – Ostroški</v>
      </c>
    </row>
    <row r="558" spans="2:12" x14ac:dyDescent="0.25">
      <c r="B558" s="18" t="s">
        <v>772</v>
      </c>
      <c r="C558" s="19" t="s">
        <v>773</v>
      </c>
      <c r="D558" s="19" t="s">
        <v>8</v>
      </c>
      <c r="E558" s="20"/>
      <c r="H558" s="25" t="str">
        <f t="shared" si="24"/>
        <v>Zlatko – Pap – OK Varaždin</v>
      </c>
      <c r="J558" s="25" t="str">
        <f t="shared" si="25"/>
        <v>Zlatko – Pap – OK Varaždin</v>
      </c>
      <c r="L558" s="25" t="str">
        <f t="shared" si="26"/>
        <v>Zlatko – Pap</v>
      </c>
    </row>
    <row r="559" spans="2:12" x14ac:dyDescent="0.25">
      <c r="B559" s="18" t="s">
        <v>774</v>
      </c>
      <c r="C559" s="19" t="s">
        <v>775</v>
      </c>
      <c r="D559" s="19" t="s">
        <v>8</v>
      </c>
      <c r="E559" s="20"/>
      <c r="H559" s="25" t="str">
        <f t="shared" si="24"/>
        <v>Vesna – Pascuttini-Juraga – OK Varaždin</v>
      </c>
      <c r="J559" s="25" t="str">
        <f t="shared" si="25"/>
        <v>Vesna – Pascuttini-Juraga – OK Varaždin</v>
      </c>
      <c r="L559" s="25" t="str">
        <f t="shared" si="26"/>
        <v>Vesna – Pascuttini-Juraga</v>
      </c>
    </row>
    <row r="560" spans="2:12" x14ac:dyDescent="0.25">
      <c r="B560" s="18" t="s">
        <v>58</v>
      </c>
      <c r="C560" s="19" t="s">
        <v>57</v>
      </c>
      <c r="D560" s="19" t="s">
        <v>8</v>
      </c>
      <c r="E560" s="20" t="s">
        <v>51</v>
      </c>
      <c r="H560" s="25" t="str">
        <f t="shared" si="24"/>
        <v>Ivan – Pasquino – OK Varaždin – M20</v>
      </c>
      <c r="J560" s="25" t="str">
        <f t="shared" si="25"/>
        <v>Ivan – Pasquino – OK Varaždin</v>
      </c>
      <c r="L560" s="25" t="str">
        <f t="shared" si="26"/>
        <v>Ivan – Pasquino</v>
      </c>
    </row>
    <row r="561" spans="2:12" x14ac:dyDescent="0.25">
      <c r="B561" s="18" t="s">
        <v>449</v>
      </c>
      <c r="C561" s="19" t="s">
        <v>182</v>
      </c>
      <c r="D561" s="19" t="s">
        <v>8</v>
      </c>
      <c r="E561" s="20"/>
      <c r="H561" s="25" t="str">
        <f t="shared" si="24"/>
        <v>Nikola – Pavić – OK Varaždin</v>
      </c>
      <c r="J561" s="25" t="str">
        <f t="shared" si="25"/>
        <v>Nikola – Pavić – OK Varaždin</v>
      </c>
      <c r="L561" s="25" t="str">
        <f t="shared" si="26"/>
        <v>Nikola – Pavić</v>
      </c>
    </row>
    <row r="562" spans="2:12" x14ac:dyDescent="0.25">
      <c r="B562" s="18" t="s">
        <v>776</v>
      </c>
      <c r="C562" s="19" t="s">
        <v>386</v>
      </c>
      <c r="D562" s="19" t="s">
        <v>8</v>
      </c>
      <c r="E562" s="20"/>
      <c r="H562" s="25" t="str">
        <f t="shared" si="24"/>
        <v>Roman – Petak – OK Varaždin</v>
      </c>
      <c r="J562" s="25" t="str">
        <f t="shared" si="25"/>
        <v>Roman – Petak – OK Varaždin</v>
      </c>
      <c r="L562" s="25" t="str">
        <f t="shared" si="26"/>
        <v>Roman – Petak</v>
      </c>
    </row>
    <row r="563" spans="2:12" x14ac:dyDescent="0.25">
      <c r="B563" s="18" t="s">
        <v>777</v>
      </c>
      <c r="C563" s="19" t="s">
        <v>778</v>
      </c>
      <c r="D563" s="19" t="s">
        <v>8</v>
      </c>
      <c r="E563" s="20" t="s">
        <v>51</v>
      </c>
      <c r="H563" s="25" t="str">
        <f t="shared" si="24"/>
        <v>Ozren – Pevec – OK Varaždin – M20</v>
      </c>
      <c r="J563" s="25" t="str">
        <f t="shared" si="25"/>
        <v>Ozren – Pevec – OK Varaždin</v>
      </c>
      <c r="L563" s="25" t="str">
        <f t="shared" si="26"/>
        <v>Ozren – Pevec</v>
      </c>
    </row>
    <row r="564" spans="2:12" x14ac:dyDescent="0.25">
      <c r="B564" s="18" t="s">
        <v>779</v>
      </c>
      <c r="C564" s="19" t="s">
        <v>778</v>
      </c>
      <c r="D564" s="19" t="s">
        <v>8</v>
      </c>
      <c r="E564" s="20"/>
      <c r="H564" s="25" t="str">
        <f t="shared" si="24"/>
        <v>Una Beata – Pevec – OK Varaždin</v>
      </c>
      <c r="J564" s="25" t="str">
        <f t="shared" si="25"/>
        <v>Una Beata – Pevec – OK Varaždin</v>
      </c>
      <c r="L564" s="25" t="str">
        <f t="shared" si="26"/>
        <v>Una Beata – Pevec</v>
      </c>
    </row>
    <row r="565" spans="2:12" x14ac:dyDescent="0.25">
      <c r="B565" s="18" t="s">
        <v>780</v>
      </c>
      <c r="C565" s="19" t="s">
        <v>781</v>
      </c>
      <c r="D565" s="19" t="s">
        <v>8</v>
      </c>
      <c r="E565" s="20"/>
      <c r="H565" s="25" t="str">
        <f t="shared" si="24"/>
        <v>Nino – Piskač – OK Varaždin</v>
      </c>
      <c r="J565" s="25" t="str">
        <f t="shared" si="25"/>
        <v>Nino – Piskač – OK Varaždin</v>
      </c>
      <c r="L565" s="25" t="str">
        <f t="shared" si="26"/>
        <v>Nino – Piskač</v>
      </c>
    </row>
    <row r="566" spans="2:12" x14ac:dyDescent="0.25">
      <c r="B566" s="18" t="s">
        <v>40</v>
      </c>
      <c r="C566" s="19" t="s">
        <v>781</v>
      </c>
      <c r="D566" s="19" t="s">
        <v>8</v>
      </c>
      <c r="E566" s="20"/>
      <c r="H566" s="25" t="str">
        <f t="shared" si="24"/>
        <v>Teo – Piskač – OK Varaždin</v>
      </c>
      <c r="J566" s="25" t="str">
        <f t="shared" si="25"/>
        <v>Teo – Piskač – OK Varaždin</v>
      </c>
      <c r="L566" s="25" t="str">
        <f t="shared" si="26"/>
        <v>Teo – Piskač</v>
      </c>
    </row>
    <row r="567" spans="2:12" x14ac:dyDescent="0.25">
      <c r="B567" s="18" t="s">
        <v>376</v>
      </c>
      <c r="C567" s="19" t="s">
        <v>782</v>
      </c>
      <c r="D567" s="19" t="s">
        <v>8</v>
      </c>
      <c r="E567" s="20" t="s">
        <v>220</v>
      </c>
      <c r="H567" s="25" t="str">
        <f t="shared" si="24"/>
        <v>Ema – Potrebica – OK Varaždin – Ž16</v>
      </c>
      <c r="J567" s="25" t="str">
        <f t="shared" si="25"/>
        <v>Ema – Potrebica – OK Varaždin</v>
      </c>
      <c r="L567" s="25" t="str">
        <f t="shared" si="26"/>
        <v>Ema – Potrebica</v>
      </c>
    </row>
    <row r="568" spans="2:12" x14ac:dyDescent="0.25">
      <c r="B568" s="18" t="s">
        <v>783</v>
      </c>
      <c r="C568" s="19" t="s">
        <v>782</v>
      </c>
      <c r="D568" s="19" t="s">
        <v>8</v>
      </c>
      <c r="E568" s="20" t="s">
        <v>270</v>
      </c>
      <c r="H568" s="25" t="str">
        <f t="shared" si="24"/>
        <v>Tanja – Potrebica – OK Varaždin – Ž35</v>
      </c>
      <c r="J568" s="25" t="str">
        <f t="shared" si="25"/>
        <v>Tanja – Potrebica – OK Varaždin</v>
      </c>
      <c r="L568" s="25" t="str">
        <f t="shared" si="26"/>
        <v>Tanja – Potrebica</v>
      </c>
    </row>
    <row r="569" spans="2:12" x14ac:dyDescent="0.25">
      <c r="B569" s="18" t="s">
        <v>41</v>
      </c>
      <c r="C569" s="19" t="s">
        <v>784</v>
      </c>
      <c r="D569" s="19" t="s">
        <v>8</v>
      </c>
      <c r="E569" s="20"/>
      <c r="H569" s="25" t="str">
        <f t="shared" si="24"/>
        <v>Jakov – Pravica – OK Varaždin</v>
      </c>
      <c r="J569" s="25" t="str">
        <f t="shared" si="25"/>
        <v>Jakov – Pravica – OK Varaždin</v>
      </c>
      <c r="L569" s="25" t="str">
        <f t="shared" si="26"/>
        <v>Jakov – Pravica</v>
      </c>
    </row>
    <row r="570" spans="2:12" x14ac:dyDescent="0.25">
      <c r="B570" s="18" t="s">
        <v>389</v>
      </c>
      <c r="C570" s="19" t="s">
        <v>785</v>
      </c>
      <c r="D570" s="19" t="s">
        <v>8</v>
      </c>
      <c r="E570" s="20"/>
      <c r="H570" s="25" t="str">
        <f t="shared" si="24"/>
        <v>Mislav – Putarek – OK Varaždin</v>
      </c>
      <c r="J570" s="25" t="str">
        <f t="shared" si="25"/>
        <v>Mislav – Putarek – OK Varaždin</v>
      </c>
      <c r="L570" s="25" t="str">
        <f t="shared" si="26"/>
        <v>Mislav – Putarek</v>
      </c>
    </row>
    <row r="571" spans="2:12" x14ac:dyDescent="0.25">
      <c r="B571" s="18" t="s">
        <v>786</v>
      </c>
      <c r="C571" s="19" t="s">
        <v>785</v>
      </c>
      <c r="D571" s="19" t="s">
        <v>8</v>
      </c>
      <c r="E571" s="20"/>
      <c r="H571" s="25" t="str">
        <f t="shared" si="24"/>
        <v>Vita – Putarek – OK Varaždin</v>
      </c>
      <c r="J571" s="25" t="str">
        <f t="shared" si="25"/>
        <v>Vita – Putarek – OK Varaždin</v>
      </c>
      <c r="L571" s="25" t="str">
        <f t="shared" si="26"/>
        <v>Vita – Putarek</v>
      </c>
    </row>
    <row r="572" spans="2:12" x14ac:dyDescent="0.25">
      <c r="B572" s="18" t="s">
        <v>787</v>
      </c>
      <c r="C572" s="19" t="s">
        <v>788</v>
      </c>
      <c r="D572" s="19" t="s">
        <v>8</v>
      </c>
      <c r="E572" s="20"/>
      <c r="H572" s="25" t="str">
        <f t="shared" si="24"/>
        <v>Srećko – Radulović – OK Varaždin</v>
      </c>
      <c r="J572" s="25" t="str">
        <f t="shared" si="25"/>
        <v>Srećko – Radulović – OK Varaždin</v>
      </c>
      <c r="L572" s="25" t="str">
        <f t="shared" si="26"/>
        <v>Srećko – Radulović</v>
      </c>
    </row>
    <row r="573" spans="2:12" x14ac:dyDescent="0.25">
      <c r="B573" s="18" t="s">
        <v>718</v>
      </c>
      <c r="C573" s="19" t="s">
        <v>789</v>
      </c>
      <c r="D573" s="19" t="s">
        <v>8</v>
      </c>
      <c r="E573" s="20"/>
      <c r="H573" s="25" t="str">
        <f t="shared" si="24"/>
        <v>Vida – Rak – OK Varaždin</v>
      </c>
      <c r="J573" s="25" t="str">
        <f t="shared" si="25"/>
        <v>Vida – Rak – OK Varaždin</v>
      </c>
      <c r="L573" s="25" t="str">
        <f t="shared" si="26"/>
        <v>Vida – Rak</v>
      </c>
    </row>
    <row r="574" spans="2:12" x14ac:dyDescent="0.25">
      <c r="B574" s="18" t="s">
        <v>196</v>
      </c>
      <c r="C574" s="19" t="s">
        <v>790</v>
      </c>
      <c r="D574" s="19" t="s">
        <v>8</v>
      </c>
      <c r="E574" s="20"/>
      <c r="H574" s="25" t="str">
        <f t="shared" si="24"/>
        <v>Dora – Rodeš – OK Varaždin</v>
      </c>
      <c r="J574" s="25" t="str">
        <f t="shared" si="25"/>
        <v>Dora – Rodeš – OK Varaždin</v>
      </c>
      <c r="L574" s="25" t="str">
        <f t="shared" si="26"/>
        <v>Dora – Rodeš</v>
      </c>
    </row>
    <row r="575" spans="2:12" x14ac:dyDescent="0.25">
      <c r="B575" s="18" t="s">
        <v>791</v>
      </c>
      <c r="C575" s="19" t="s">
        <v>792</v>
      </c>
      <c r="D575" s="19" t="s">
        <v>8</v>
      </c>
      <c r="E575" s="20"/>
      <c r="H575" s="25" t="str">
        <f t="shared" si="24"/>
        <v>Emanuel – Rožić – OK Varaždin</v>
      </c>
      <c r="J575" s="25" t="str">
        <f t="shared" si="25"/>
        <v>Emanuel – Rožić – OK Varaždin</v>
      </c>
      <c r="L575" s="25" t="str">
        <f t="shared" si="26"/>
        <v>Emanuel – Rožić</v>
      </c>
    </row>
    <row r="576" spans="2:12" x14ac:dyDescent="0.25">
      <c r="B576" s="18" t="s">
        <v>421</v>
      </c>
      <c r="C576" s="19" t="s">
        <v>793</v>
      </c>
      <c r="D576" s="19" t="s">
        <v>8</v>
      </c>
      <c r="E576" s="20" t="s">
        <v>197</v>
      </c>
      <c r="H576" s="25" t="str">
        <f t="shared" si="24"/>
        <v>Eva – Šantek – OK Varaždin – Ž12</v>
      </c>
      <c r="J576" s="25" t="str">
        <f t="shared" si="25"/>
        <v>Eva – Šantek – OK Varaždin</v>
      </c>
      <c r="L576" s="25" t="str">
        <f t="shared" si="26"/>
        <v>Eva – Šantek</v>
      </c>
    </row>
    <row r="577" spans="2:12" x14ac:dyDescent="0.25">
      <c r="B577" s="18" t="s">
        <v>58</v>
      </c>
      <c r="C577" s="19" t="s">
        <v>793</v>
      </c>
      <c r="D577" s="19" t="s">
        <v>8</v>
      </c>
      <c r="E577" s="20" t="s">
        <v>92</v>
      </c>
      <c r="H577" s="25" t="str">
        <f t="shared" si="24"/>
        <v>Ivan – Šantek – OK Varaždin – M21B</v>
      </c>
      <c r="J577" s="25" t="str">
        <f t="shared" si="25"/>
        <v>Ivan – Šantek – OK Varaždin</v>
      </c>
      <c r="L577" s="25" t="str">
        <f t="shared" si="26"/>
        <v>Ivan – Šantek</v>
      </c>
    </row>
    <row r="578" spans="2:12" x14ac:dyDescent="0.25">
      <c r="B578" s="18" t="s">
        <v>198</v>
      </c>
      <c r="C578" s="19" t="s">
        <v>793</v>
      </c>
      <c r="D578" s="19" t="s">
        <v>8</v>
      </c>
      <c r="E578" s="20"/>
      <c r="H578" s="25" t="str">
        <f t="shared" si="24"/>
        <v>Lucija – Šantek – OK Varaždin</v>
      </c>
      <c r="J578" s="25" t="str">
        <f t="shared" si="25"/>
        <v>Lucija – Šantek – OK Varaždin</v>
      </c>
      <c r="L578" s="25" t="str">
        <f t="shared" si="26"/>
        <v>Lucija – Šantek</v>
      </c>
    </row>
    <row r="579" spans="2:12" x14ac:dyDescent="0.25">
      <c r="B579" s="18" t="s">
        <v>307</v>
      </c>
      <c r="C579" s="19" t="s">
        <v>309</v>
      </c>
      <c r="D579" s="19" t="s">
        <v>8</v>
      </c>
      <c r="E579" s="20" t="s">
        <v>304</v>
      </c>
      <c r="H579" s="25" t="str">
        <f t="shared" si="24"/>
        <v>Marija – Schubert – OK Varaždin – Ž45</v>
      </c>
      <c r="J579" s="25" t="str">
        <f t="shared" si="25"/>
        <v>Marija – Schubert – OK Varaždin</v>
      </c>
      <c r="L579" s="25" t="str">
        <f t="shared" si="26"/>
        <v>Marija – Schubert</v>
      </c>
    </row>
    <row r="580" spans="2:12" x14ac:dyDescent="0.25">
      <c r="B580" s="18" t="s">
        <v>193</v>
      </c>
      <c r="C580" s="19" t="s">
        <v>794</v>
      </c>
      <c r="D580" s="19" t="s">
        <v>8</v>
      </c>
      <c r="E580" s="20"/>
      <c r="H580" s="25" t="str">
        <f t="shared" si="24"/>
        <v>Ana – Smuđ – OK Varaždin</v>
      </c>
      <c r="J580" s="25" t="str">
        <f t="shared" si="25"/>
        <v>Ana – Smuđ – OK Varaždin</v>
      </c>
      <c r="L580" s="25" t="str">
        <f t="shared" si="26"/>
        <v>Ana – Smuđ</v>
      </c>
    </row>
    <row r="581" spans="2:12" x14ac:dyDescent="0.25">
      <c r="B581" s="18" t="s">
        <v>179</v>
      </c>
      <c r="C581" s="19" t="s">
        <v>794</v>
      </c>
      <c r="D581" s="19" t="s">
        <v>8</v>
      </c>
      <c r="E581" s="20"/>
      <c r="H581" s="25" t="str">
        <f t="shared" ref="H581:H644" si="27">IF(B581="","",B581) &amp; IF(C581="",""," – " &amp; C581) &amp; IF(D581="",""," – " &amp; D581) &amp; IF(E581="",""," – " &amp; E581)</f>
        <v>Miroslav – Smuđ – OK Varaždin</v>
      </c>
      <c r="J581" s="25" t="str">
        <f t="shared" ref="J581:J644" si="28">IF(B581="","",B581) &amp; IF(C581="",""," – " &amp; C581) &amp; IF(D581="",""," – " &amp; D581)</f>
        <v>Miroslav – Smuđ – OK Varaždin</v>
      </c>
      <c r="L581" s="25" t="str">
        <f t="shared" ref="L581:L644" si="29">IF(B581="","",B581) &amp; IF(C581="",""," – " &amp; C581)</f>
        <v>Miroslav – Smuđ</v>
      </c>
    </row>
    <row r="582" spans="2:12" x14ac:dyDescent="0.25">
      <c r="B582" s="18" t="s">
        <v>193</v>
      </c>
      <c r="C582" s="19" t="s">
        <v>187</v>
      </c>
      <c r="D582" s="19" t="s">
        <v>8</v>
      </c>
      <c r="E582" s="20" t="s">
        <v>229</v>
      </c>
      <c r="H582" s="25" t="str">
        <f t="shared" si="27"/>
        <v>Ana – Srebačić – OK Varaždin – Ž20</v>
      </c>
      <c r="J582" s="25" t="str">
        <f t="shared" si="28"/>
        <v>Ana – Srebačić – OK Varaždin</v>
      </c>
      <c r="L582" s="25" t="str">
        <f t="shared" si="29"/>
        <v>Ana – Srebačić</v>
      </c>
    </row>
    <row r="583" spans="2:12" x14ac:dyDescent="0.25">
      <c r="B583" s="18" t="s">
        <v>188</v>
      </c>
      <c r="C583" s="19" t="s">
        <v>187</v>
      </c>
      <c r="D583" s="19" t="s">
        <v>8</v>
      </c>
      <c r="E583" s="20" t="s">
        <v>304</v>
      </c>
      <c r="H583" s="25" t="str">
        <f t="shared" si="27"/>
        <v>Davorka – Srebačić – OK Varaždin – Ž45</v>
      </c>
      <c r="J583" s="25" t="str">
        <f t="shared" si="28"/>
        <v>Davorka – Srebačić – OK Varaždin</v>
      </c>
      <c r="L583" s="25" t="str">
        <f t="shared" si="29"/>
        <v>Davorka – Srebačić</v>
      </c>
    </row>
    <row r="584" spans="2:12" x14ac:dyDescent="0.25">
      <c r="B584" s="18" t="s">
        <v>32</v>
      </c>
      <c r="C584" s="19" t="s">
        <v>795</v>
      </c>
      <c r="D584" s="19" t="s">
        <v>8</v>
      </c>
      <c r="E584" s="20"/>
      <c r="H584" s="25" t="str">
        <f t="shared" si="27"/>
        <v>Noa – Stančić – OK Varaždin</v>
      </c>
      <c r="J584" s="25" t="str">
        <f t="shared" si="28"/>
        <v>Noa – Stančić – OK Varaždin</v>
      </c>
      <c r="L584" s="25" t="str">
        <f t="shared" si="29"/>
        <v>Noa – Stančić</v>
      </c>
    </row>
    <row r="585" spans="2:12" x14ac:dyDescent="0.25">
      <c r="B585" s="18" t="s">
        <v>185</v>
      </c>
      <c r="C585" s="19" t="s">
        <v>80</v>
      </c>
      <c r="D585" s="19" t="s">
        <v>8</v>
      </c>
      <c r="E585" s="20" t="s">
        <v>576</v>
      </c>
      <c r="H585" s="25" t="str">
        <f t="shared" si="27"/>
        <v>Milan – Turkalj – OK Varaždin – M70</v>
      </c>
      <c r="J585" s="25" t="str">
        <f t="shared" si="28"/>
        <v>Milan – Turkalj – OK Varaždin</v>
      </c>
      <c r="L585" s="25" t="str">
        <f t="shared" si="29"/>
        <v>Milan – Turkalj</v>
      </c>
    </row>
    <row r="586" spans="2:12" x14ac:dyDescent="0.25">
      <c r="B586" s="18" t="s">
        <v>59</v>
      </c>
      <c r="C586" s="19" t="s">
        <v>796</v>
      </c>
      <c r="D586" s="19" t="s">
        <v>8</v>
      </c>
      <c r="E586" s="20"/>
      <c r="H586" s="25" t="str">
        <f t="shared" si="27"/>
        <v>Jan – Turković – OK Varaždin</v>
      </c>
      <c r="J586" s="25" t="str">
        <f t="shared" si="28"/>
        <v>Jan – Turković – OK Varaždin</v>
      </c>
      <c r="L586" s="25" t="str">
        <f t="shared" si="29"/>
        <v>Jan – Turković</v>
      </c>
    </row>
    <row r="587" spans="2:12" x14ac:dyDescent="0.25">
      <c r="B587" s="18" t="s">
        <v>797</v>
      </c>
      <c r="C587" s="19" t="s">
        <v>798</v>
      </c>
      <c r="D587" s="19" t="s">
        <v>8</v>
      </c>
      <c r="E587" s="20"/>
      <c r="H587" s="25" t="str">
        <f t="shared" si="27"/>
        <v>Tony – Udris – OK Varaždin</v>
      </c>
      <c r="J587" s="25" t="str">
        <f t="shared" si="28"/>
        <v>Tony – Udris – OK Varaždin</v>
      </c>
      <c r="L587" s="25" t="str">
        <f t="shared" si="29"/>
        <v>Tony – Udris</v>
      </c>
    </row>
    <row r="588" spans="2:12" x14ac:dyDescent="0.25">
      <c r="B588" s="18" t="s">
        <v>361</v>
      </c>
      <c r="C588" s="19" t="s">
        <v>799</v>
      </c>
      <c r="D588" s="19" t="s">
        <v>8</v>
      </c>
      <c r="E588" s="20"/>
      <c r="H588" s="25" t="str">
        <f t="shared" si="27"/>
        <v>Hana – Uranić – OK Varaždin</v>
      </c>
      <c r="J588" s="25" t="str">
        <f t="shared" si="28"/>
        <v>Hana – Uranić – OK Varaždin</v>
      </c>
      <c r="L588" s="25" t="str">
        <f t="shared" si="29"/>
        <v>Hana – Uranić</v>
      </c>
    </row>
    <row r="589" spans="2:12" x14ac:dyDescent="0.25">
      <c r="B589" s="18" t="s">
        <v>217</v>
      </c>
      <c r="C589" s="19" t="s">
        <v>800</v>
      </c>
      <c r="D589" s="19" t="s">
        <v>8</v>
      </c>
      <c r="E589" s="20"/>
      <c r="H589" s="25" t="str">
        <f t="shared" si="27"/>
        <v>Nina – Veseljak – OK Varaždin</v>
      </c>
      <c r="J589" s="25" t="str">
        <f t="shared" si="28"/>
        <v>Nina – Veseljak – OK Varaždin</v>
      </c>
      <c r="L589" s="25" t="str">
        <f t="shared" si="29"/>
        <v>Nina – Veseljak</v>
      </c>
    </row>
    <row r="590" spans="2:12" x14ac:dyDescent="0.25">
      <c r="B590" s="18" t="s">
        <v>723</v>
      </c>
      <c r="C590" s="19" t="s">
        <v>801</v>
      </c>
      <c r="D590" s="19" t="s">
        <v>8</v>
      </c>
      <c r="E590" s="20"/>
      <c r="H590" s="25" t="str">
        <f t="shared" si="27"/>
        <v>Antonela – Vidović – OK Varaždin</v>
      </c>
      <c r="J590" s="25" t="str">
        <f t="shared" si="28"/>
        <v>Antonela – Vidović – OK Varaždin</v>
      </c>
      <c r="L590" s="25" t="str">
        <f t="shared" si="29"/>
        <v>Antonela – Vidović</v>
      </c>
    </row>
    <row r="591" spans="2:12" x14ac:dyDescent="0.25">
      <c r="B591" s="18" t="s">
        <v>333</v>
      </c>
      <c r="C591" s="19" t="s">
        <v>102</v>
      </c>
      <c r="D591" s="19" t="s">
        <v>8</v>
      </c>
      <c r="E591" s="20"/>
      <c r="H591" s="25" t="str">
        <f t="shared" si="27"/>
        <v>Biserka – Vodopija – OK Varaždin</v>
      </c>
      <c r="J591" s="25" t="str">
        <f t="shared" si="28"/>
        <v>Biserka – Vodopija – OK Varaždin</v>
      </c>
      <c r="L591" s="25" t="str">
        <f t="shared" si="29"/>
        <v>Biserka – Vodopija</v>
      </c>
    </row>
    <row r="592" spans="2:12" x14ac:dyDescent="0.25">
      <c r="B592" s="18" t="s">
        <v>381</v>
      </c>
      <c r="C592" s="19" t="s">
        <v>102</v>
      </c>
      <c r="D592" s="19" t="s">
        <v>8</v>
      </c>
      <c r="E592" s="20"/>
      <c r="H592" s="25" t="str">
        <f t="shared" si="27"/>
        <v>Bruno – Vodopija – OK Varaždin</v>
      </c>
      <c r="J592" s="25" t="str">
        <f t="shared" si="28"/>
        <v>Bruno – Vodopija – OK Varaždin</v>
      </c>
      <c r="L592" s="25" t="str">
        <f t="shared" si="29"/>
        <v>Bruno – Vodopija</v>
      </c>
    </row>
    <row r="593" spans="2:12" x14ac:dyDescent="0.25">
      <c r="B593" s="18" t="s">
        <v>802</v>
      </c>
      <c r="C593" s="19" t="s">
        <v>102</v>
      </c>
      <c r="D593" s="19" t="s">
        <v>8</v>
      </c>
      <c r="E593" s="20"/>
      <c r="H593" s="25" t="str">
        <f t="shared" si="27"/>
        <v>Neven – Vodopija – OK Varaždin</v>
      </c>
      <c r="J593" s="25" t="str">
        <f t="shared" si="28"/>
        <v>Neven – Vodopija – OK Varaždin</v>
      </c>
      <c r="L593" s="25" t="str">
        <f t="shared" si="29"/>
        <v>Neven – Vodopija</v>
      </c>
    </row>
    <row r="594" spans="2:12" x14ac:dyDescent="0.25">
      <c r="B594" s="18" t="s">
        <v>367</v>
      </c>
      <c r="C594" s="19" t="s">
        <v>102</v>
      </c>
      <c r="D594" s="19" t="s">
        <v>8</v>
      </c>
      <c r="E594" s="20"/>
      <c r="H594" s="25" t="str">
        <f t="shared" si="27"/>
        <v>Rea – Vodopija – OK Varaždin</v>
      </c>
      <c r="J594" s="25" t="str">
        <f t="shared" si="28"/>
        <v>Rea – Vodopija – OK Varaždin</v>
      </c>
      <c r="L594" s="25" t="str">
        <f t="shared" si="29"/>
        <v>Rea – Vodopija</v>
      </c>
    </row>
    <row r="595" spans="2:12" x14ac:dyDescent="0.25">
      <c r="B595" s="18" t="s">
        <v>109</v>
      </c>
      <c r="C595" s="19" t="s">
        <v>102</v>
      </c>
      <c r="D595" s="19" t="s">
        <v>8</v>
      </c>
      <c r="E595" s="20"/>
      <c r="H595" s="25" t="str">
        <f t="shared" si="27"/>
        <v>Zvonko – Vodopija – OK Varaždin</v>
      </c>
      <c r="J595" s="25" t="str">
        <f t="shared" si="28"/>
        <v>Zvonko – Vodopija – OK Varaždin</v>
      </c>
      <c r="L595" s="25" t="str">
        <f t="shared" si="29"/>
        <v>Zvonko – Vodopija</v>
      </c>
    </row>
    <row r="596" spans="2:12" x14ac:dyDescent="0.25">
      <c r="B596" s="18" t="s">
        <v>200</v>
      </c>
      <c r="C596" s="19" t="s">
        <v>803</v>
      </c>
      <c r="D596" s="19" t="s">
        <v>8</v>
      </c>
      <c r="E596" s="20"/>
      <c r="H596" s="25" t="str">
        <f t="shared" si="27"/>
        <v>Sara – Vugrek – OK Varaždin</v>
      </c>
      <c r="J596" s="25" t="str">
        <f t="shared" si="28"/>
        <v>Sara – Vugrek – OK Varaždin</v>
      </c>
      <c r="L596" s="25" t="str">
        <f t="shared" si="29"/>
        <v>Sara – Vugrek</v>
      </c>
    </row>
    <row r="597" spans="2:12" x14ac:dyDescent="0.25">
      <c r="B597" s="18" t="s">
        <v>791</v>
      </c>
      <c r="C597" s="19" t="s">
        <v>804</v>
      </c>
      <c r="D597" s="19" t="s">
        <v>8</v>
      </c>
      <c r="E597" s="20"/>
      <c r="H597" s="25" t="str">
        <f t="shared" si="27"/>
        <v>Emanuel – Vukovac – OK Varaždin</v>
      </c>
      <c r="J597" s="25" t="str">
        <f t="shared" si="28"/>
        <v>Emanuel – Vukovac – OK Varaždin</v>
      </c>
      <c r="L597" s="25" t="str">
        <f t="shared" si="29"/>
        <v>Emanuel – Vukovac</v>
      </c>
    </row>
    <row r="598" spans="2:12" x14ac:dyDescent="0.25">
      <c r="B598" s="18" t="s">
        <v>16</v>
      </c>
      <c r="C598" s="19" t="s">
        <v>805</v>
      </c>
      <c r="D598" s="19" t="s">
        <v>8</v>
      </c>
      <c r="E598" s="20"/>
      <c r="H598" s="25" t="str">
        <f t="shared" si="27"/>
        <v>Fran – Zagrajski – OK Varaždin</v>
      </c>
      <c r="J598" s="25" t="str">
        <f t="shared" si="28"/>
        <v>Fran – Zagrajski – OK Varaždin</v>
      </c>
      <c r="L598" s="25" t="str">
        <f t="shared" si="29"/>
        <v>Fran – Zagrajski</v>
      </c>
    </row>
    <row r="599" spans="2:12" x14ac:dyDescent="0.25">
      <c r="B599" s="18" t="s">
        <v>294</v>
      </c>
      <c r="C599" s="19" t="s">
        <v>805</v>
      </c>
      <c r="D599" s="19" t="s">
        <v>8</v>
      </c>
      <c r="E599" s="20"/>
      <c r="H599" s="25" t="str">
        <f t="shared" si="27"/>
        <v>Ivana – Zagrajski – OK Varaždin</v>
      </c>
      <c r="J599" s="25" t="str">
        <f t="shared" si="28"/>
        <v>Ivana – Zagrajski – OK Varaždin</v>
      </c>
      <c r="L599" s="25" t="str">
        <f t="shared" si="29"/>
        <v>Ivana – Zagrajski</v>
      </c>
    </row>
    <row r="600" spans="2:12" x14ac:dyDescent="0.25">
      <c r="B600" s="18" t="s">
        <v>219</v>
      </c>
      <c r="C600" s="19" t="s">
        <v>806</v>
      </c>
      <c r="D600" s="19" t="s">
        <v>14</v>
      </c>
      <c r="E600" s="20" t="s">
        <v>248</v>
      </c>
      <c r="H600" s="25" t="str">
        <f t="shared" si="27"/>
        <v>Petra – Abramović – OK Vihor – Ž21B</v>
      </c>
      <c r="J600" s="25" t="str">
        <f t="shared" si="28"/>
        <v>Petra – Abramović – OK Vihor</v>
      </c>
      <c r="L600" s="25" t="str">
        <f t="shared" si="29"/>
        <v>Petra – Abramović</v>
      </c>
    </row>
    <row r="601" spans="2:12" x14ac:dyDescent="0.25">
      <c r="B601" s="18" t="s">
        <v>807</v>
      </c>
      <c r="C601" s="19" t="s">
        <v>808</v>
      </c>
      <c r="D601" s="19" t="s">
        <v>14</v>
      </c>
      <c r="E601" s="20" t="s">
        <v>248</v>
      </c>
      <c r="H601" s="25" t="str">
        <f t="shared" si="27"/>
        <v>Barbara – Arbanas – OK Vihor – Ž21B</v>
      </c>
      <c r="J601" s="25" t="str">
        <f t="shared" si="28"/>
        <v>Barbara – Arbanas – OK Vihor</v>
      </c>
      <c r="L601" s="25" t="str">
        <f t="shared" si="29"/>
        <v>Barbara – Arbanas</v>
      </c>
    </row>
    <row r="602" spans="2:12" x14ac:dyDescent="0.25">
      <c r="B602" s="18" t="s">
        <v>809</v>
      </c>
      <c r="C602" s="19" t="s">
        <v>810</v>
      </c>
      <c r="D602" s="19" t="s">
        <v>14</v>
      </c>
      <c r="E602" s="20"/>
      <c r="H602" s="25" t="str">
        <f t="shared" si="27"/>
        <v>Anamarija – Artić – OK Vihor</v>
      </c>
      <c r="J602" s="25" t="str">
        <f t="shared" si="28"/>
        <v>Anamarija – Artić – OK Vihor</v>
      </c>
      <c r="L602" s="25" t="str">
        <f t="shared" si="29"/>
        <v>Anamarija – Artić</v>
      </c>
    </row>
    <row r="603" spans="2:12" x14ac:dyDescent="0.25">
      <c r="B603" s="18" t="s">
        <v>811</v>
      </c>
      <c r="C603" s="19" t="s">
        <v>812</v>
      </c>
      <c r="D603" s="19" t="s">
        <v>14</v>
      </c>
      <c r="E603" s="20"/>
      <c r="H603" s="25" t="str">
        <f t="shared" si="27"/>
        <v>Anna – Artyushenko – OK Vihor</v>
      </c>
      <c r="J603" s="25" t="str">
        <f t="shared" si="28"/>
        <v>Anna – Artyushenko – OK Vihor</v>
      </c>
      <c r="L603" s="25" t="str">
        <f t="shared" si="29"/>
        <v>Anna – Artyushenko</v>
      </c>
    </row>
    <row r="604" spans="2:12" x14ac:dyDescent="0.25">
      <c r="B604" s="18" t="s">
        <v>813</v>
      </c>
      <c r="C604" s="19" t="s">
        <v>812</v>
      </c>
      <c r="D604" s="19" t="s">
        <v>14</v>
      </c>
      <c r="E604" s="20"/>
      <c r="H604" s="25" t="str">
        <f t="shared" si="27"/>
        <v>Irina – Artyushenko – OK Vihor</v>
      </c>
      <c r="J604" s="25" t="str">
        <f t="shared" si="28"/>
        <v>Irina – Artyushenko – OK Vihor</v>
      </c>
      <c r="L604" s="25" t="str">
        <f t="shared" si="29"/>
        <v>Irina – Artyushenko</v>
      </c>
    </row>
    <row r="605" spans="2:12" x14ac:dyDescent="0.25">
      <c r="B605" s="18" t="s">
        <v>814</v>
      </c>
      <c r="C605" s="19" t="s">
        <v>812</v>
      </c>
      <c r="D605" s="19" t="s">
        <v>14</v>
      </c>
      <c r="E605" s="20"/>
      <c r="H605" s="25" t="str">
        <f t="shared" si="27"/>
        <v>Julia – Artyushenko – OK Vihor</v>
      </c>
      <c r="J605" s="25" t="str">
        <f t="shared" si="28"/>
        <v>Julia – Artyushenko – OK Vihor</v>
      </c>
      <c r="L605" s="25" t="str">
        <f t="shared" si="29"/>
        <v>Julia – Artyushenko</v>
      </c>
    </row>
    <row r="606" spans="2:12" x14ac:dyDescent="0.25">
      <c r="B606" s="18" t="s">
        <v>132</v>
      </c>
      <c r="C606" s="19" t="s">
        <v>815</v>
      </c>
      <c r="D606" s="19" t="s">
        <v>14</v>
      </c>
      <c r="E606" s="20"/>
      <c r="H606" s="25" t="str">
        <f t="shared" si="27"/>
        <v>Goran – Babić – OK Vihor</v>
      </c>
      <c r="J606" s="25" t="str">
        <f t="shared" si="28"/>
        <v>Goran – Babić – OK Vihor</v>
      </c>
      <c r="L606" s="25" t="str">
        <f t="shared" si="29"/>
        <v>Goran – Babić</v>
      </c>
    </row>
    <row r="607" spans="2:12" x14ac:dyDescent="0.25">
      <c r="B607" s="18" t="s">
        <v>694</v>
      </c>
      <c r="C607" s="19" t="s">
        <v>815</v>
      </c>
      <c r="D607" s="19" t="s">
        <v>14</v>
      </c>
      <c r="E607" s="20"/>
      <c r="H607" s="25" t="str">
        <f t="shared" si="27"/>
        <v>Kristina – Babić – OK Vihor</v>
      </c>
      <c r="J607" s="25" t="str">
        <f t="shared" si="28"/>
        <v>Kristina – Babić – OK Vihor</v>
      </c>
      <c r="L607" s="25" t="str">
        <f t="shared" si="29"/>
        <v>Kristina – Babić</v>
      </c>
    </row>
    <row r="608" spans="2:12" x14ac:dyDescent="0.25">
      <c r="B608" s="18" t="s">
        <v>734</v>
      </c>
      <c r="C608" s="19" t="s">
        <v>815</v>
      </c>
      <c r="D608" s="19" t="s">
        <v>14</v>
      </c>
      <c r="E608" s="20"/>
      <c r="H608" s="25" t="str">
        <f t="shared" si="27"/>
        <v>Stjepan – Babić – OK Vihor</v>
      </c>
      <c r="J608" s="25" t="str">
        <f t="shared" si="28"/>
        <v>Stjepan – Babić – OK Vihor</v>
      </c>
      <c r="L608" s="25" t="str">
        <f t="shared" si="29"/>
        <v>Stjepan – Babić</v>
      </c>
    </row>
    <row r="609" spans="2:12" x14ac:dyDescent="0.25">
      <c r="B609" s="18" t="s">
        <v>424</v>
      </c>
      <c r="C609" s="19" t="s">
        <v>816</v>
      </c>
      <c r="D609" s="19" t="s">
        <v>14</v>
      </c>
      <c r="E609" s="20"/>
      <c r="H609" s="25" t="str">
        <f t="shared" si="27"/>
        <v>Frane – Baće – OK Vihor</v>
      </c>
      <c r="J609" s="25" t="str">
        <f t="shared" si="28"/>
        <v>Frane – Baće – OK Vihor</v>
      </c>
      <c r="L609" s="25" t="str">
        <f t="shared" si="29"/>
        <v>Frane – Baće</v>
      </c>
    </row>
    <row r="610" spans="2:12" x14ac:dyDescent="0.25">
      <c r="B610" s="18" t="s">
        <v>203</v>
      </c>
      <c r="C610" s="19" t="s">
        <v>202</v>
      </c>
      <c r="D610" s="19" t="s">
        <v>14</v>
      </c>
      <c r="E610" s="20" t="s">
        <v>197</v>
      </c>
      <c r="H610" s="25" t="str">
        <f t="shared" si="27"/>
        <v>Luna – Bajrektarević – OK Vihor – Ž12</v>
      </c>
      <c r="J610" s="25" t="str">
        <f t="shared" si="28"/>
        <v>Luna – Bajrektarević – OK Vihor</v>
      </c>
      <c r="L610" s="25" t="str">
        <f t="shared" si="29"/>
        <v>Luna – Bajrektarević</v>
      </c>
    </row>
    <row r="611" spans="2:12" x14ac:dyDescent="0.25">
      <c r="B611" s="18" t="s">
        <v>234</v>
      </c>
      <c r="C611" s="19" t="s">
        <v>817</v>
      </c>
      <c r="D611" s="19" t="s">
        <v>14</v>
      </c>
      <c r="E611" s="20" t="s">
        <v>248</v>
      </c>
      <c r="H611" s="25" t="str">
        <f t="shared" si="27"/>
        <v>Iva – Balaž – OK Vihor – Ž21B</v>
      </c>
      <c r="J611" s="25" t="str">
        <f t="shared" si="28"/>
        <v>Iva – Balaž – OK Vihor</v>
      </c>
      <c r="L611" s="25" t="str">
        <f t="shared" si="29"/>
        <v>Iva – Balaž</v>
      </c>
    </row>
    <row r="612" spans="2:12" x14ac:dyDescent="0.25">
      <c r="B612" s="18" t="s">
        <v>357</v>
      </c>
      <c r="C612" s="19" t="s">
        <v>818</v>
      </c>
      <c r="D612" s="19" t="s">
        <v>14</v>
      </c>
      <c r="E612" s="20"/>
      <c r="H612" s="25" t="str">
        <f t="shared" si="27"/>
        <v>Antonija – Banovic – OK Vihor</v>
      </c>
      <c r="J612" s="25" t="str">
        <f t="shared" si="28"/>
        <v>Antonija – Banovic – OK Vihor</v>
      </c>
      <c r="L612" s="25" t="str">
        <f t="shared" si="29"/>
        <v>Antonija – Banovic</v>
      </c>
    </row>
    <row r="613" spans="2:12" x14ac:dyDescent="0.25">
      <c r="B613" s="18" t="s">
        <v>96</v>
      </c>
      <c r="C613" s="19" t="s">
        <v>819</v>
      </c>
      <c r="D613" s="19" t="s">
        <v>14</v>
      </c>
      <c r="E613" s="20" t="s">
        <v>92</v>
      </c>
      <c r="H613" s="25" t="str">
        <f t="shared" si="27"/>
        <v>Kristijan – Barišić – OK Vihor – M21B</v>
      </c>
      <c r="J613" s="25" t="str">
        <f t="shared" si="28"/>
        <v>Kristijan – Barišić – OK Vihor</v>
      </c>
      <c r="L613" s="25" t="str">
        <f t="shared" si="29"/>
        <v>Kristijan – Barišić</v>
      </c>
    </row>
    <row r="614" spans="2:12" x14ac:dyDescent="0.25">
      <c r="B614" s="18" t="s">
        <v>193</v>
      </c>
      <c r="C614" s="19" t="s">
        <v>820</v>
      </c>
      <c r="D614" s="19" t="s">
        <v>14</v>
      </c>
      <c r="E614" s="20"/>
      <c r="H614" s="25" t="str">
        <f t="shared" si="27"/>
        <v>Ana – Batinović – OK Vihor</v>
      </c>
      <c r="J614" s="25" t="str">
        <f t="shared" si="28"/>
        <v>Ana – Batinović – OK Vihor</v>
      </c>
      <c r="L614" s="25" t="str">
        <f t="shared" si="29"/>
        <v>Ana – Batinović</v>
      </c>
    </row>
    <row r="615" spans="2:12" x14ac:dyDescent="0.25">
      <c r="B615" s="18" t="s">
        <v>694</v>
      </c>
      <c r="C615" s="19" t="s">
        <v>821</v>
      </c>
      <c r="D615" s="19" t="s">
        <v>14</v>
      </c>
      <c r="E615" s="20"/>
      <c r="H615" s="25" t="str">
        <f t="shared" si="27"/>
        <v>Kristina – Beljan – OK Vihor</v>
      </c>
      <c r="J615" s="25" t="str">
        <f t="shared" si="28"/>
        <v>Kristina – Beljan – OK Vihor</v>
      </c>
      <c r="L615" s="25" t="str">
        <f t="shared" si="29"/>
        <v>Kristina – Beljan</v>
      </c>
    </row>
    <row r="616" spans="2:12" x14ac:dyDescent="0.25">
      <c r="B616" s="18" t="s">
        <v>822</v>
      </c>
      <c r="C616" s="19" t="s">
        <v>823</v>
      </c>
      <c r="D616" s="19" t="s">
        <v>14</v>
      </c>
      <c r="E616" s="20"/>
      <c r="H616" s="25" t="str">
        <f t="shared" si="27"/>
        <v>Filipa – Beroš – OK Vihor</v>
      </c>
      <c r="J616" s="25" t="str">
        <f t="shared" si="28"/>
        <v>Filipa – Beroš – OK Vihor</v>
      </c>
      <c r="L616" s="25" t="str">
        <f t="shared" si="29"/>
        <v>Filipa – Beroš</v>
      </c>
    </row>
    <row r="617" spans="2:12" x14ac:dyDescent="0.25">
      <c r="B617" s="18" t="s">
        <v>173</v>
      </c>
      <c r="C617" s="19" t="s">
        <v>824</v>
      </c>
      <c r="D617" s="19" t="s">
        <v>14</v>
      </c>
      <c r="E617" s="20" t="s">
        <v>92</v>
      </c>
      <c r="H617" s="25" t="str">
        <f t="shared" si="27"/>
        <v>Ivica – Bertol – OK Vihor – M21B</v>
      </c>
      <c r="J617" s="25" t="str">
        <f t="shared" si="28"/>
        <v>Ivica – Bertol – OK Vihor</v>
      </c>
      <c r="L617" s="25" t="str">
        <f t="shared" si="29"/>
        <v>Ivica – Bertol</v>
      </c>
    </row>
    <row r="618" spans="2:12" x14ac:dyDescent="0.25">
      <c r="B618" s="18" t="s">
        <v>825</v>
      </c>
      <c r="C618" s="19" t="s">
        <v>826</v>
      </c>
      <c r="D618" s="19" t="s">
        <v>14</v>
      </c>
      <c r="E618" s="20"/>
      <c r="H618" s="25" t="str">
        <f t="shared" si="27"/>
        <v>Anita – Bilandžić – OK Vihor</v>
      </c>
      <c r="J618" s="25" t="str">
        <f t="shared" si="28"/>
        <v>Anita – Bilandžić – OK Vihor</v>
      </c>
      <c r="L618" s="25" t="str">
        <f t="shared" si="29"/>
        <v>Anita – Bilandžić</v>
      </c>
    </row>
    <row r="619" spans="2:12" x14ac:dyDescent="0.25">
      <c r="B619" s="18" t="s">
        <v>827</v>
      </c>
      <c r="C619" s="19" t="s">
        <v>828</v>
      </c>
      <c r="D619" s="19" t="s">
        <v>14</v>
      </c>
      <c r="E619" s="20" t="s">
        <v>5</v>
      </c>
      <c r="H619" s="25" t="str">
        <f t="shared" si="27"/>
        <v>Maks – Bjelajac – OK Vihor – M12</v>
      </c>
      <c r="J619" s="25" t="str">
        <f t="shared" si="28"/>
        <v>Maks – Bjelajac – OK Vihor</v>
      </c>
      <c r="L619" s="25" t="str">
        <f t="shared" si="29"/>
        <v>Maks – Bjelajac</v>
      </c>
    </row>
    <row r="620" spans="2:12" x14ac:dyDescent="0.25">
      <c r="B620" s="18" t="s">
        <v>807</v>
      </c>
      <c r="C620" s="19" t="s">
        <v>829</v>
      </c>
      <c r="D620" s="19" t="s">
        <v>14</v>
      </c>
      <c r="E620" s="20" t="s">
        <v>248</v>
      </c>
      <c r="H620" s="25" t="str">
        <f t="shared" si="27"/>
        <v>Barbara – Bjeliš – OK Vihor – Ž21B</v>
      </c>
      <c r="J620" s="25" t="str">
        <f t="shared" si="28"/>
        <v>Barbara – Bjeliš – OK Vihor</v>
      </c>
      <c r="L620" s="25" t="str">
        <f t="shared" si="29"/>
        <v>Barbara – Bjeliš</v>
      </c>
    </row>
    <row r="621" spans="2:12" x14ac:dyDescent="0.25">
      <c r="B621" s="18" t="s">
        <v>381</v>
      </c>
      <c r="C621" s="19" t="s">
        <v>830</v>
      </c>
      <c r="D621" s="19" t="s">
        <v>14</v>
      </c>
      <c r="E621" s="20" t="s">
        <v>116</v>
      </c>
      <c r="H621" s="25" t="str">
        <f t="shared" si="27"/>
        <v>Bruno – Blažinč – OK Vihor – M35</v>
      </c>
      <c r="J621" s="25" t="str">
        <f t="shared" si="28"/>
        <v>Bruno – Blažinč – OK Vihor</v>
      </c>
      <c r="L621" s="25" t="str">
        <f t="shared" si="29"/>
        <v>Bruno – Blažinč</v>
      </c>
    </row>
    <row r="622" spans="2:12" x14ac:dyDescent="0.25">
      <c r="B622" s="18" t="s">
        <v>22</v>
      </c>
      <c r="C622" s="19" t="s">
        <v>831</v>
      </c>
      <c r="D622" s="19" t="s">
        <v>14</v>
      </c>
      <c r="E622" s="20" t="s">
        <v>92</v>
      </c>
      <c r="H622" s="25" t="str">
        <f t="shared" si="27"/>
        <v>Karlo – Borisavljević – OK Vihor – M21B</v>
      </c>
      <c r="J622" s="25" t="str">
        <f t="shared" si="28"/>
        <v>Karlo – Borisavljević – OK Vihor</v>
      </c>
      <c r="L622" s="25" t="str">
        <f t="shared" si="29"/>
        <v>Karlo – Borisavljević</v>
      </c>
    </row>
    <row r="623" spans="2:12" x14ac:dyDescent="0.25">
      <c r="B623" s="18" t="s">
        <v>832</v>
      </c>
      <c r="C623" s="19" t="s">
        <v>833</v>
      </c>
      <c r="D623" s="19" t="s">
        <v>14</v>
      </c>
      <c r="E623" s="20" t="s">
        <v>42</v>
      </c>
      <c r="H623" s="25" t="str">
        <f t="shared" si="27"/>
        <v>Bako – Botond – OK Vihor – M16</v>
      </c>
      <c r="J623" s="25" t="str">
        <f t="shared" si="28"/>
        <v>Bako – Botond – OK Vihor</v>
      </c>
      <c r="L623" s="25" t="str">
        <f t="shared" si="29"/>
        <v>Bako – Botond</v>
      </c>
    </row>
    <row r="624" spans="2:12" x14ac:dyDescent="0.25">
      <c r="B624" s="18" t="s">
        <v>834</v>
      </c>
      <c r="C624" s="19" t="s">
        <v>835</v>
      </c>
      <c r="D624" s="19" t="s">
        <v>14</v>
      </c>
      <c r="E624" s="20"/>
      <c r="H624" s="25" t="str">
        <f t="shared" si="27"/>
        <v>Aleksandar – Brborović – OK Vihor</v>
      </c>
      <c r="J624" s="25" t="str">
        <f t="shared" si="28"/>
        <v>Aleksandar – Brborović – OK Vihor</v>
      </c>
      <c r="L624" s="25" t="str">
        <f t="shared" si="29"/>
        <v>Aleksandar – Brborović</v>
      </c>
    </row>
    <row r="625" spans="2:12" x14ac:dyDescent="0.25">
      <c r="B625" s="18" t="s">
        <v>267</v>
      </c>
      <c r="C625" s="19" t="s">
        <v>836</v>
      </c>
      <c r="D625" s="19" t="s">
        <v>14</v>
      </c>
      <c r="E625" s="20" t="s">
        <v>248</v>
      </c>
      <c r="H625" s="25" t="str">
        <f t="shared" si="27"/>
        <v>Aleksandra – Brezovečki Biđin – OK Vihor – Ž21B</v>
      </c>
      <c r="J625" s="25" t="str">
        <f t="shared" si="28"/>
        <v>Aleksandra – Brezovečki Biđin – OK Vihor</v>
      </c>
      <c r="L625" s="25" t="str">
        <f t="shared" si="29"/>
        <v>Aleksandra – Brezovečki Biđin</v>
      </c>
    </row>
    <row r="626" spans="2:12" x14ac:dyDescent="0.25">
      <c r="B626" s="18" t="s">
        <v>77</v>
      </c>
      <c r="C626" s="19" t="s">
        <v>837</v>
      </c>
      <c r="D626" s="19" t="s">
        <v>14</v>
      </c>
      <c r="E626" s="20" t="s">
        <v>92</v>
      </c>
      <c r="H626" s="25" t="str">
        <f t="shared" si="27"/>
        <v>Tomislav – Burgund – OK Vihor – M21B</v>
      </c>
      <c r="J626" s="25" t="str">
        <f t="shared" si="28"/>
        <v>Tomislav – Burgund – OK Vihor</v>
      </c>
      <c r="L626" s="25" t="str">
        <f t="shared" si="29"/>
        <v>Tomislav – Burgund</v>
      </c>
    </row>
    <row r="627" spans="2:12" x14ac:dyDescent="0.25">
      <c r="B627" s="18" t="s">
        <v>38</v>
      </c>
      <c r="C627" s="19" t="s">
        <v>838</v>
      </c>
      <c r="D627" s="19" t="s">
        <v>14</v>
      </c>
      <c r="E627" s="20" t="s">
        <v>168</v>
      </c>
      <c r="H627" s="25" t="str">
        <f t="shared" si="27"/>
        <v>Patrick – Burton – OK Vihor – M55</v>
      </c>
      <c r="J627" s="25" t="str">
        <f t="shared" si="28"/>
        <v>Patrick – Burton – OK Vihor</v>
      </c>
      <c r="L627" s="25" t="str">
        <f t="shared" si="29"/>
        <v>Patrick – Burton</v>
      </c>
    </row>
    <row r="628" spans="2:12" x14ac:dyDescent="0.25">
      <c r="B628" s="18" t="s">
        <v>839</v>
      </c>
      <c r="C628" s="19" t="s">
        <v>840</v>
      </c>
      <c r="D628" s="19" t="s">
        <v>14</v>
      </c>
      <c r="E628" s="20" t="s">
        <v>248</v>
      </c>
      <c r="H628" s="25" t="str">
        <f t="shared" si="27"/>
        <v>Alma – Cacan – OK Vihor – Ž21B</v>
      </c>
      <c r="J628" s="25" t="str">
        <f t="shared" si="28"/>
        <v>Alma – Cacan – OK Vihor</v>
      </c>
      <c r="L628" s="25" t="str">
        <f t="shared" si="29"/>
        <v>Alma – Cacan</v>
      </c>
    </row>
    <row r="629" spans="2:12" x14ac:dyDescent="0.25">
      <c r="B629" s="18" t="s">
        <v>841</v>
      </c>
      <c r="C629" s="19" t="s">
        <v>842</v>
      </c>
      <c r="D629" s="19" t="s">
        <v>14</v>
      </c>
      <c r="E629" s="20" t="s">
        <v>248</v>
      </c>
      <c r="H629" s="25" t="str">
        <f t="shared" si="27"/>
        <v>Lovorka – Čaja – OK Vihor – Ž21B</v>
      </c>
      <c r="J629" s="25" t="str">
        <f t="shared" si="28"/>
        <v>Lovorka – Čaja – OK Vihor</v>
      </c>
      <c r="L629" s="25" t="str">
        <f t="shared" si="29"/>
        <v>Lovorka – Čaja</v>
      </c>
    </row>
    <row r="630" spans="2:12" x14ac:dyDescent="0.25">
      <c r="B630" s="18" t="s">
        <v>284</v>
      </c>
      <c r="C630" s="19" t="s">
        <v>283</v>
      </c>
      <c r="D630" s="19" t="s">
        <v>14</v>
      </c>
      <c r="E630" s="20" t="s">
        <v>270</v>
      </c>
      <c r="H630" s="25" t="str">
        <f t="shared" si="27"/>
        <v>Violeta – Čalić – OK Vihor – Ž35</v>
      </c>
      <c r="J630" s="25" t="str">
        <f t="shared" si="28"/>
        <v>Violeta – Čalić – OK Vihor</v>
      </c>
      <c r="L630" s="25" t="str">
        <f t="shared" si="29"/>
        <v>Violeta – Čalić</v>
      </c>
    </row>
    <row r="631" spans="2:12" x14ac:dyDescent="0.25">
      <c r="B631" s="18" t="s">
        <v>250</v>
      </c>
      <c r="C631" s="19" t="s">
        <v>843</v>
      </c>
      <c r="D631" s="19" t="s">
        <v>14</v>
      </c>
      <c r="E631" s="20"/>
      <c r="H631" s="25" t="str">
        <f t="shared" si="27"/>
        <v>Mirjana – Čavlina – OK Vihor</v>
      </c>
      <c r="J631" s="25" t="str">
        <f t="shared" si="28"/>
        <v>Mirjana – Čavlina – OK Vihor</v>
      </c>
      <c r="L631" s="25" t="str">
        <f t="shared" si="29"/>
        <v>Mirjana – Čavlina</v>
      </c>
    </row>
    <row r="632" spans="2:12" x14ac:dyDescent="0.25">
      <c r="B632" s="18" t="s">
        <v>844</v>
      </c>
      <c r="C632" s="19" t="s">
        <v>845</v>
      </c>
      <c r="D632" s="19" t="s">
        <v>14</v>
      </c>
      <c r="E632" s="20" t="s">
        <v>304</v>
      </c>
      <c r="H632" s="25" t="str">
        <f t="shared" si="27"/>
        <v>Magdalena – Čečura – OK Vihor – Ž45</v>
      </c>
      <c r="J632" s="25" t="str">
        <f t="shared" si="28"/>
        <v>Magdalena – Čečura – OK Vihor</v>
      </c>
      <c r="L632" s="25" t="str">
        <f t="shared" si="29"/>
        <v>Magdalena – Čečura</v>
      </c>
    </row>
    <row r="633" spans="2:12" x14ac:dyDescent="0.25">
      <c r="B633" s="18" t="s">
        <v>79</v>
      </c>
      <c r="C633" s="19" t="s">
        <v>78</v>
      </c>
      <c r="D633" s="19" t="s">
        <v>14</v>
      </c>
      <c r="E633" s="20" t="s">
        <v>62</v>
      </c>
      <c r="H633" s="25" t="str">
        <f t="shared" si="27"/>
        <v>Oleg – Celić – OK Vihor – M21A</v>
      </c>
      <c r="J633" s="25" t="str">
        <f t="shared" si="28"/>
        <v>Oleg – Celić – OK Vihor</v>
      </c>
      <c r="L633" s="25" t="str">
        <f t="shared" si="29"/>
        <v>Oleg – Celić</v>
      </c>
    </row>
    <row r="634" spans="2:12" x14ac:dyDescent="0.25">
      <c r="B634" s="18" t="s">
        <v>74</v>
      </c>
      <c r="C634" s="19" t="s">
        <v>846</v>
      </c>
      <c r="D634" s="19" t="s">
        <v>14</v>
      </c>
      <c r="E634" s="20"/>
      <c r="H634" s="25" t="str">
        <f t="shared" si="27"/>
        <v>Dražen – Cenčić – OK Vihor</v>
      </c>
      <c r="J634" s="25" t="str">
        <f t="shared" si="28"/>
        <v>Dražen – Cenčić – OK Vihor</v>
      </c>
      <c r="L634" s="25" t="str">
        <f t="shared" si="29"/>
        <v>Dražen – Cenčić</v>
      </c>
    </row>
    <row r="635" spans="2:12" x14ac:dyDescent="0.25">
      <c r="B635" s="18" t="s">
        <v>17</v>
      </c>
      <c r="C635" s="19" t="s">
        <v>847</v>
      </c>
      <c r="D635" s="19" t="s">
        <v>14</v>
      </c>
      <c r="E635" s="20" t="s">
        <v>92</v>
      </c>
      <c r="H635" s="25" t="str">
        <f t="shared" si="27"/>
        <v>Filip – Cesar – OK Vihor – M21B</v>
      </c>
      <c r="J635" s="25" t="str">
        <f t="shared" si="28"/>
        <v>Filip – Cesar – OK Vihor</v>
      </c>
      <c r="L635" s="25" t="str">
        <f t="shared" si="29"/>
        <v>Filip – Cesar</v>
      </c>
    </row>
    <row r="636" spans="2:12" x14ac:dyDescent="0.25">
      <c r="B636" s="18" t="s">
        <v>848</v>
      </c>
      <c r="C636" s="19" t="s">
        <v>849</v>
      </c>
      <c r="D636" s="19" t="s">
        <v>14</v>
      </c>
      <c r="E636" s="20" t="s">
        <v>142</v>
      </c>
      <c r="H636" s="25" t="str">
        <f t="shared" si="27"/>
        <v>Dinko – Ćetković – OK Vihor – M45</v>
      </c>
      <c r="J636" s="25" t="str">
        <f t="shared" si="28"/>
        <v>Dinko – Ćetković – OK Vihor</v>
      </c>
      <c r="L636" s="25" t="str">
        <f t="shared" si="29"/>
        <v>Dinko – Ćetković</v>
      </c>
    </row>
    <row r="637" spans="2:12" x14ac:dyDescent="0.25">
      <c r="B637" s="18" t="s">
        <v>774</v>
      </c>
      <c r="C637" s="19" t="s">
        <v>850</v>
      </c>
      <c r="D637" s="19" t="s">
        <v>14</v>
      </c>
      <c r="E637" s="20"/>
      <c r="H637" s="25" t="str">
        <f t="shared" si="27"/>
        <v>Vesna – Ciglar Kovač – OK Vihor</v>
      </c>
      <c r="J637" s="25" t="str">
        <f t="shared" si="28"/>
        <v>Vesna – Ciglar Kovač – OK Vihor</v>
      </c>
      <c r="L637" s="25" t="str">
        <f t="shared" si="29"/>
        <v>Vesna – Ciglar Kovač</v>
      </c>
    </row>
    <row r="638" spans="2:12" x14ac:dyDescent="0.25">
      <c r="B638" s="18" t="s">
        <v>851</v>
      </c>
      <c r="C638" s="19" t="s">
        <v>852</v>
      </c>
      <c r="D638" s="19" t="s">
        <v>14</v>
      </c>
      <c r="E638" s="20" t="s">
        <v>92</v>
      </c>
      <c r="H638" s="25" t="str">
        <f t="shared" si="27"/>
        <v>Jurica – Cimperšak Žigrović – OK Vihor – M21B</v>
      </c>
      <c r="J638" s="25" t="str">
        <f t="shared" si="28"/>
        <v>Jurica – Cimperšak Žigrović – OK Vihor</v>
      </c>
      <c r="L638" s="25" t="str">
        <f t="shared" si="29"/>
        <v>Jurica – Cimperšak Žigrović</v>
      </c>
    </row>
    <row r="639" spans="2:12" x14ac:dyDescent="0.25">
      <c r="B639" s="18" t="s">
        <v>853</v>
      </c>
      <c r="C639" s="19" t="s">
        <v>854</v>
      </c>
      <c r="D639" s="19" t="s">
        <v>14</v>
      </c>
      <c r="E639" s="20" t="s">
        <v>92</v>
      </c>
      <c r="H639" s="25" t="str">
        <f t="shared" si="27"/>
        <v>Zoran – Ćorić – OK Vihor – M21B</v>
      </c>
      <c r="J639" s="25" t="str">
        <f t="shared" si="28"/>
        <v>Zoran – Ćorić – OK Vihor</v>
      </c>
      <c r="L639" s="25" t="str">
        <f t="shared" si="29"/>
        <v>Zoran – Ćorić</v>
      </c>
    </row>
    <row r="640" spans="2:12" x14ac:dyDescent="0.25">
      <c r="B640" s="18" t="s">
        <v>164</v>
      </c>
      <c r="C640" s="19" t="s">
        <v>672</v>
      </c>
      <c r="D640" s="19" t="s">
        <v>14</v>
      </c>
      <c r="E640" s="20" t="s">
        <v>168</v>
      </c>
      <c r="H640" s="25" t="str">
        <f t="shared" si="27"/>
        <v>Zdravko – Crnković – OK Vihor – M55</v>
      </c>
      <c r="J640" s="25" t="str">
        <f t="shared" si="28"/>
        <v>Zdravko – Crnković – OK Vihor</v>
      </c>
      <c r="L640" s="25" t="str">
        <f t="shared" si="29"/>
        <v>Zdravko – Crnković</v>
      </c>
    </row>
    <row r="641" spans="2:12" x14ac:dyDescent="0.25">
      <c r="B641" s="18" t="s">
        <v>624</v>
      </c>
      <c r="C641" s="19" t="s">
        <v>855</v>
      </c>
      <c r="D641" s="19" t="s">
        <v>14</v>
      </c>
      <c r="E641" s="20"/>
      <c r="H641" s="25" t="str">
        <f t="shared" si="27"/>
        <v>Smiljana – Čuka Husnjak – OK Vihor</v>
      </c>
      <c r="J641" s="25" t="str">
        <f t="shared" si="28"/>
        <v>Smiljana – Čuka Husnjak – OK Vihor</v>
      </c>
      <c r="L641" s="25" t="str">
        <f t="shared" si="29"/>
        <v>Smiljana – Čuka Husnjak</v>
      </c>
    </row>
    <row r="642" spans="2:12" x14ac:dyDescent="0.25">
      <c r="B642" s="18" t="s">
        <v>292</v>
      </c>
      <c r="C642" s="19" t="s">
        <v>321</v>
      </c>
      <c r="D642" s="19" t="s">
        <v>14</v>
      </c>
      <c r="E642" s="20" t="s">
        <v>322</v>
      </c>
      <c r="H642" s="25" t="str">
        <f t="shared" si="27"/>
        <v>Maja – Cvitković – OK Vihor – Ž55</v>
      </c>
      <c r="J642" s="25" t="str">
        <f t="shared" si="28"/>
        <v>Maja – Cvitković – OK Vihor</v>
      </c>
      <c r="L642" s="25" t="str">
        <f t="shared" si="29"/>
        <v>Maja – Cvitković</v>
      </c>
    </row>
    <row r="643" spans="2:12" x14ac:dyDescent="0.25">
      <c r="B643" s="18" t="s">
        <v>856</v>
      </c>
      <c r="C643" s="19" t="s">
        <v>857</v>
      </c>
      <c r="D643" s="19" t="s">
        <v>14</v>
      </c>
      <c r="E643" s="20" t="s">
        <v>142</v>
      </c>
      <c r="H643" s="25" t="str">
        <f t="shared" si="27"/>
        <v>Francisco – Delgado – OK Vihor – M45</v>
      </c>
      <c r="J643" s="25" t="str">
        <f t="shared" si="28"/>
        <v>Francisco – Delgado – OK Vihor</v>
      </c>
      <c r="L643" s="25" t="str">
        <f t="shared" si="29"/>
        <v>Francisco – Delgado</v>
      </c>
    </row>
    <row r="644" spans="2:12" x14ac:dyDescent="0.25">
      <c r="B644" s="18" t="s">
        <v>74</v>
      </c>
      <c r="C644" s="19" t="s">
        <v>858</v>
      </c>
      <c r="D644" s="19" t="s">
        <v>14</v>
      </c>
      <c r="E644" s="20" t="s">
        <v>92</v>
      </c>
      <c r="H644" s="25" t="str">
        <f t="shared" si="27"/>
        <v>Dražen – Dervišević – OK Vihor – M21B</v>
      </c>
      <c r="J644" s="25" t="str">
        <f t="shared" si="28"/>
        <v>Dražen – Dervišević – OK Vihor</v>
      </c>
      <c r="L644" s="25" t="str">
        <f t="shared" si="29"/>
        <v>Dražen – Dervišević</v>
      </c>
    </row>
    <row r="645" spans="2:12" x14ac:dyDescent="0.25">
      <c r="B645" s="18" t="s">
        <v>859</v>
      </c>
      <c r="C645" s="19" t="s">
        <v>860</v>
      </c>
      <c r="D645" s="19" t="s">
        <v>14</v>
      </c>
      <c r="E645" s="20"/>
      <c r="H645" s="25" t="str">
        <f t="shared" ref="H645:H708" si="30">IF(B645="","",B645) &amp; IF(C645="",""," – " &amp; C645) &amp; IF(D645="",""," – " &amp; D645) &amp; IF(E645="",""," – " &amp; E645)</f>
        <v>Alena – Detan Karlović – OK Vihor</v>
      </c>
      <c r="J645" s="25" t="str">
        <f t="shared" ref="J645:J708" si="31">IF(B645="","",B645) &amp; IF(C645="",""," – " &amp; C645) &amp; IF(D645="",""," – " &amp; D645)</f>
        <v>Alena – Detan Karlović – OK Vihor</v>
      </c>
      <c r="L645" s="25" t="str">
        <f t="shared" ref="L645:L708" si="32">IF(B645="","",B645) &amp; IF(C645="",""," – " &amp; C645)</f>
        <v>Alena – Detan Karlović</v>
      </c>
    </row>
    <row r="646" spans="2:12" x14ac:dyDescent="0.25">
      <c r="B646" s="18" t="s">
        <v>203</v>
      </c>
      <c r="C646" s="19" t="s">
        <v>861</v>
      </c>
      <c r="D646" s="19" t="s">
        <v>14</v>
      </c>
      <c r="E646" s="20"/>
      <c r="H646" s="25" t="str">
        <f t="shared" si="30"/>
        <v>Luna – Đokić – OK Vihor</v>
      </c>
      <c r="J646" s="25" t="str">
        <f t="shared" si="31"/>
        <v>Luna – Đokić – OK Vihor</v>
      </c>
      <c r="L646" s="25" t="str">
        <f t="shared" si="32"/>
        <v>Luna – Đokić</v>
      </c>
    </row>
    <row r="647" spans="2:12" x14ac:dyDescent="0.25">
      <c r="B647" s="18" t="s">
        <v>294</v>
      </c>
      <c r="C647" s="19" t="s">
        <v>862</v>
      </c>
      <c r="D647" s="19" t="s">
        <v>14</v>
      </c>
      <c r="E647" s="20" t="s">
        <v>304</v>
      </c>
      <c r="H647" s="25" t="str">
        <f t="shared" si="30"/>
        <v>Ivana – Dolenac – OK Vihor – Ž45</v>
      </c>
      <c r="J647" s="25" t="str">
        <f t="shared" si="31"/>
        <v>Ivana – Dolenac – OK Vihor</v>
      </c>
      <c r="L647" s="25" t="str">
        <f t="shared" si="32"/>
        <v>Ivana – Dolenac</v>
      </c>
    </row>
    <row r="648" spans="2:12" x14ac:dyDescent="0.25">
      <c r="B648" s="18" t="s">
        <v>383</v>
      </c>
      <c r="C648" s="19" t="s">
        <v>863</v>
      </c>
      <c r="D648" s="19" t="s">
        <v>14</v>
      </c>
      <c r="E648" s="20" t="s">
        <v>142</v>
      </c>
      <c r="H648" s="25" t="str">
        <f t="shared" si="30"/>
        <v>Igor – Dorotić – OK Vihor – M45</v>
      </c>
      <c r="J648" s="25" t="str">
        <f t="shared" si="31"/>
        <v>Igor – Dorotić – OK Vihor</v>
      </c>
      <c r="L648" s="25" t="str">
        <f t="shared" si="32"/>
        <v>Igor – Dorotić</v>
      </c>
    </row>
    <row r="649" spans="2:12" x14ac:dyDescent="0.25">
      <c r="B649" s="18" t="s">
        <v>234</v>
      </c>
      <c r="C649" s="19" t="s">
        <v>864</v>
      </c>
      <c r="D649" s="19" t="s">
        <v>14</v>
      </c>
      <c r="E649" s="20"/>
      <c r="H649" s="25" t="str">
        <f t="shared" si="30"/>
        <v>Iva – Drganc – OK Vihor</v>
      </c>
      <c r="J649" s="25" t="str">
        <f t="shared" si="31"/>
        <v>Iva – Drganc – OK Vihor</v>
      </c>
      <c r="L649" s="25" t="str">
        <f t="shared" si="32"/>
        <v>Iva – Drganc</v>
      </c>
    </row>
    <row r="650" spans="2:12" x14ac:dyDescent="0.25">
      <c r="B650" s="18" t="s">
        <v>205</v>
      </c>
      <c r="C650" s="19" t="s">
        <v>258</v>
      </c>
      <c r="D650" s="19" t="s">
        <v>14</v>
      </c>
      <c r="E650" s="20" t="s">
        <v>248</v>
      </c>
      <c r="H650" s="25" t="str">
        <f t="shared" si="30"/>
        <v>Helena – Dukić – OK Vihor – Ž21B</v>
      </c>
      <c r="J650" s="25" t="str">
        <f t="shared" si="31"/>
        <v>Helena – Dukić – OK Vihor</v>
      </c>
      <c r="L650" s="25" t="str">
        <f t="shared" si="32"/>
        <v>Helena – Dukić</v>
      </c>
    </row>
    <row r="651" spans="2:12" x14ac:dyDescent="0.25">
      <c r="B651" s="18" t="s">
        <v>355</v>
      </c>
      <c r="C651" s="19" t="s">
        <v>865</v>
      </c>
      <c r="D651" s="19" t="s">
        <v>14</v>
      </c>
      <c r="E651" s="20"/>
      <c r="H651" s="25" t="str">
        <f t="shared" si="30"/>
        <v>Siniša – Đukić – OK Vihor</v>
      </c>
      <c r="J651" s="25" t="str">
        <f t="shared" si="31"/>
        <v>Siniša – Đukić – OK Vihor</v>
      </c>
      <c r="L651" s="25" t="str">
        <f t="shared" si="32"/>
        <v>Siniša – Đukić</v>
      </c>
    </row>
    <row r="652" spans="2:12" x14ac:dyDescent="0.25">
      <c r="B652" s="18" t="s">
        <v>450</v>
      </c>
      <c r="C652" s="19" t="s">
        <v>866</v>
      </c>
      <c r="D652" s="19" t="s">
        <v>14</v>
      </c>
      <c r="E652" s="20" t="s">
        <v>304</v>
      </c>
      <c r="H652" s="25" t="str">
        <f t="shared" si="30"/>
        <v>Tea – Đurek – OK Vihor – Ž45</v>
      </c>
      <c r="J652" s="25" t="str">
        <f t="shared" si="31"/>
        <v>Tea – Đurek – OK Vihor</v>
      </c>
      <c r="L652" s="25" t="str">
        <f t="shared" si="32"/>
        <v>Tea – Đurek</v>
      </c>
    </row>
    <row r="653" spans="2:12" x14ac:dyDescent="0.25">
      <c r="B653" s="18" t="s">
        <v>292</v>
      </c>
      <c r="C653" s="19" t="s">
        <v>867</v>
      </c>
      <c r="D653" s="19" t="s">
        <v>14</v>
      </c>
      <c r="E653" s="20"/>
      <c r="H653" s="25" t="str">
        <f t="shared" si="30"/>
        <v>Maja – Duvnjak – OK Vihor</v>
      </c>
      <c r="J653" s="25" t="str">
        <f t="shared" si="31"/>
        <v>Maja – Duvnjak – OK Vihor</v>
      </c>
      <c r="L653" s="25" t="str">
        <f t="shared" si="32"/>
        <v>Maja – Duvnjak</v>
      </c>
    </row>
    <row r="654" spans="2:12" x14ac:dyDescent="0.25">
      <c r="B654" s="18" t="s">
        <v>132</v>
      </c>
      <c r="C654" s="19" t="s">
        <v>868</v>
      </c>
      <c r="D654" s="19" t="s">
        <v>14</v>
      </c>
      <c r="E654" s="20"/>
      <c r="H654" s="25" t="str">
        <f t="shared" si="30"/>
        <v>Goran – Ferić – OK Vihor</v>
      </c>
      <c r="J654" s="25" t="str">
        <f t="shared" si="31"/>
        <v>Goran – Ferić – OK Vihor</v>
      </c>
      <c r="L654" s="25" t="str">
        <f t="shared" si="32"/>
        <v>Goran – Ferić</v>
      </c>
    </row>
    <row r="655" spans="2:12" x14ac:dyDescent="0.25">
      <c r="B655" s="18" t="s">
        <v>22</v>
      </c>
      <c r="C655" s="19" t="s">
        <v>869</v>
      </c>
      <c r="D655" s="19" t="s">
        <v>14</v>
      </c>
      <c r="E655" s="20" t="s">
        <v>92</v>
      </c>
      <c r="H655" s="25" t="str">
        <f t="shared" si="30"/>
        <v>Karlo – Filek – OK Vihor – M21B</v>
      </c>
      <c r="J655" s="25" t="str">
        <f t="shared" si="31"/>
        <v>Karlo – Filek – OK Vihor</v>
      </c>
      <c r="L655" s="25" t="str">
        <f t="shared" si="32"/>
        <v>Karlo – Filek</v>
      </c>
    </row>
    <row r="656" spans="2:12" x14ac:dyDescent="0.25">
      <c r="B656" s="18" t="s">
        <v>292</v>
      </c>
      <c r="C656" s="19" t="s">
        <v>870</v>
      </c>
      <c r="D656" s="19" t="s">
        <v>14</v>
      </c>
      <c r="E656" s="20"/>
      <c r="H656" s="25" t="str">
        <f t="shared" si="30"/>
        <v>Maja – Flajsig – OK Vihor</v>
      </c>
      <c r="J656" s="25" t="str">
        <f t="shared" si="31"/>
        <v>Maja – Flajsig – OK Vihor</v>
      </c>
      <c r="L656" s="25" t="str">
        <f t="shared" si="32"/>
        <v>Maja – Flajsig</v>
      </c>
    </row>
    <row r="657" spans="2:12" x14ac:dyDescent="0.25">
      <c r="B657" s="18" t="s">
        <v>16</v>
      </c>
      <c r="C657" s="19" t="s">
        <v>871</v>
      </c>
      <c r="D657" s="19" t="s">
        <v>14</v>
      </c>
      <c r="E657" s="20"/>
      <c r="H657" s="25" t="str">
        <f t="shared" si="30"/>
        <v>Fran – Fran Husnjak – OK Vihor</v>
      </c>
      <c r="J657" s="25" t="str">
        <f t="shared" si="31"/>
        <v>Fran – Fran Husnjak – OK Vihor</v>
      </c>
      <c r="L657" s="25" t="str">
        <f t="shared" si="32"/>
        <v>Fran – Fran Husnjak</v>
      </c>
    </row>
    <row r="658" spans="2:12" x14ac:dyDescent="0.25">
      <c r="B658" s="18" t="s">
        <v>807</v>
      </c>
      <c r="C658" s="19" t="s">
        <v>525</v>
      </c>
      <c r="D658" s="19" t="s">
        <v>14</v>
      </c>
      <c r="E658" s="20"/>
      <c r="H658" s="25" t="str">
        <f t="shared" si="30"/>
        <v>Barbara – Fumić – OK Vihor</v>
      </c>
      <c r="J658" s="25" t="str">
        <f t="shared" si="31"/>
        <v>Barbara – Fumić – OK Vihor</v>
      </c>
      <c r="L658" s="25" t="str">
        <f t="shared" si="32"/>
        <v>Barbara – Fumić</v>
      </c>
    </row>
    <row r="659" spans="2:12" x14ac:dyDescent="0.25">
      <c r="B659" s="18" t="s">
        <v>872</v>
      </c>
      <c r="C659" s="19" t="s">
        <v>873</v>
      </c>
      <c r="D659" s="19" t="s">
        <v>14</v>
      </c>
      <c r="E659" s="20" t="s">
        <v>248</v>
      </c>
      <c r="H659" s="25" t="str">
        <f t="shared" si="30"/>
        <v>Andrea – Funarić – OK Vihor – Ž21B</v>
      </c>
      <c r="J659" s="25" t="str">
        <f t="shared" si="31"/>
        <v>Andrea – Funarić – OK Vihor</v>
      </c>
      <c r="L659" s="25" t="str">
        <f t="shared" si="32"/>
        <v>Andrea – Funarić</v>
      </c>
    </row>
    <row r="660" spans="2:12" x14ac:dyDescent="0.25">
      <c r="B660" s="18" t="s">
        <v>134</v>
      </c>
      <c r="C660" s="19" t="s">
        <v>874</v>
      </c>
      <c r="D660" s="19" t="s">
        <v>14</v>
      </c>
      <c r="E660" s="20" t="s">
        <v>142</v>
      </c>
      <c r="H660" s="25" t="str">
        <f t="shared" si="30"/>
        <v>Marko – Gamberger – OK Vihor – M45</v>
      </c>
      <c r="J660" s="25" t="str">
        <f t="shared" si="31"/>
        <v>Marko – Gamberger – OK Vihor</v>
      </c>
      <c r="L660" s="25" t="str">
        <f t="shared" si="32"/>
        <v>Marko – Gamberger</v>
      </c>
    </row>
    <row r="661" spans="2:12" x14ac:dyDescent="0.25">
      <c r="B661" s="18" t="s">
        <v>17</v>
      </c>
      <c r="C661" s="19" t="s">
        <v>875</v>
      </c>
      <c r="D661" s="19" t="s">
        <v>14</v>
      </c>
      <c r="E661" s="20"/>
      <c r="H661" s="25" t="str">
        <f t="shared" si="30"/>
        <v>Filip – Gašparević – OK Vihor</v>
      </c>
      <c r="J661" s="25" t="str">
        <f t="shared" si="31"/>
        <v>Filip – Gašparević – OK Vihor</v>
      </c>
      <c r="L661" s="25" t="str">
        <f t="shared" si="32"/>
        <v>Filip – Gašparević</v>
      </c>
    </row>
    <row r="662" spans="2:12" x14ac:dyDescent="0.25">
      <c r="B662" s="18" t="s">
        <v>70</v>
      </c>
      <c r="C662" s="19" t="s">
        <v>54</v>
      </c>
      <c r="D662" s="19" t="s">
        <v>14</v>
      </c>
      <c r="E662" s="20" t="s">
        <v>142</v>
      </c>
      <c r="H662" s="25" t="str">
        <f t="shared" si="30"/>
        <v>Damir – Gobec – OK Vihor – M45</v>
      </c>
      <c r="J662" s="25" t="str">
        <f t="shared" si="31"/>
        <v>Damir – Gobec – OK Vihor</v>
      </c>
      <c r="L662" s="25" t="str">
        <f t="shared" si="32"/>
        <v>Damir – Gobec</v>
      </c>
    </row>
    <row r="663" spans="2:12" x14ac:dyDescent="0.25">
      <c r="B663" s="18" t="s">
        <v>294</v>
      </c>
      <c r="C663" s="19" t="s">
        <v>54</v>
      </c>
      <c r="D663" s="19" t="s">
        <v>14</v>
      </c>
      <c r="E663" s="20" t="s">
        <v>304</v>
      </c>
      <c r="H663" s="25" t="str">
        <f t="shared" si="30"/>
        <v>Ivana – Gobec – OK Vihor – Ž45</v>
      </c>
      <c r="J663" s="25" t="str">
        <f t="shared" si="31"/>
        <v>Ivana – Gobec – OK Vihor</v>
      </c>
      <c r="L663" s="25" t="str">
        <f t="shared" si="32"/>
        <v>Ivana – Gobec</v>
      </c>
    </row>
    <row r="664" spans="2:12" x14ac:dyDescent="0.25">
      <c r="B664" s="18" t="s">
        <v>59</v>
      </c>
      <c r="C664" s="19" t="s">
        <v>54</v>
      </c>
      <c r="D664" s="19" t="s">
        <v>14</v>
      </c>
      <c r="E664" s="20" t="s">
        <v>51</v>
      </c>
      <c r="H664" s="25" t="str">
        <f t="shared" si="30"/>
        <v>Jan – Gobec – OK Vihor – M20</v>
      </c>
      <c r="J664" s="25" t="str">
        <f t="shared" si="31"/>
        <v>Jan – Gobec – OK Vihor</v>
      </c>
      <c r="L664" s="25" t="str">
        <f t="shared" si="32"/>
        <v>Jan – Gobec</v>
      </c>
    </row>
    <row r="665" spans="2:12" x14ac:dyDescent="0.25">
      <c r="B665" s="18" t="s">
        <v>22</v>
      </c>
      <c r="C665" s="19" t="s">
        <v>54</v>
      </c>
      <c r="D665" s="19" t="s">
        <v>14</v>
      </c>
      <c r="E665" s="20" t="s">
        <v>168</v>
      </c>
      <c r="H665" s="25" t="str">
        <f t="shared" si="30"/>
        <v>Karlo – Gobec – OK Vihor – M55</v>
      </c>
      <c r="J665" s="25" t="str">
        <f t="shared" si="31"/>
        <v>Karlo – Gobec – OK Vihor</v>
      </c>
      <c r="L665" s="25" t="str">
        <f t="shared" si="32"/>
        <v>Karlo – Gobec</v>
      </c>
    </row>
    <row r="666" spans="2:12" x14ac:dyDescent="0.25">
      <c r="B666" s="18" t="s">
        <v>226</v>
      </c>
      <c r="C666" s="19" t="s">
        <v>54</v>
      </c>
      <c r="D666" s="19" t="s">
        <v>14</v>
      </c>
      <c r="E666" s="20" t="s">
        <v>220</v>
      </c>
      <c r="H666" s="25" t="str">
        <f t="shared" si="30"/>
        <v>Kimi Maria – Gobec – OK Vihor – Ž16</v>
      </c>
      <c r="J666" s="25" t="str">
        <f t="shared" si="31"/>
        <v>Kimi Maria – Gobec – OK Vihor</v>
      </c>
      <c r="L666" s="25" t="str">
        <f t="shared" si="32"/>
        <v>Kimi Maria – Gobec</v>
      </c>
    </row>
    <row r="667" spans="2:12" x14ac:dyDescent="0.25">
      <c r="B667" s="18" t="s">
        <v>876</v>
      </c>
      <c r="C667" s="19" t="s">
        <v>54</v>
      </c>
      <c r="D667" s="19" t="s">
        <v>14</v>
      </c>
      <c r="E667" s="20" t="s">
        <v>232</v>
      </c>
      <c r="H667" s="25" t="str">
        <f t="shared" si="30"/>
        <v>Lea Katarina – Gobec – OK Vihor – Ž21A</v>
      </c>
      <c r="J667" s="25" t="str">
        <f t="shared" si="31"/>
        <v>Lea Katarina – Gobec – OK Vihor</v>
      </c>
      <c r="L667" s="25" t="str">
        <f t="shared" si="32"/>
        <v>Lea Katarina – Gobec</v>
      </c>
    </row>
    <row r="668" spans="2:12" x14ac:dyDescent="0.25">
      <c r="B668" s="18" t="s">
        <v>307</v>
      </c>
      <c r="C668" s="19" t="s">
        <v>54</v>
      </c>
      <c r="D668" s="19" t="s">
        <v>14</v>
      </c>
      <c r="E668" s="20" t="s">
        <v>877</v>
      </c>
      <c r="H668" s="25" t="str">
        <f t="shared" si="30"/>
        <v>Marija – Gobec – OK Vihor – Ž70</v>
      </c>
      <c r="J668" s="25" t="str">
        <f t="shared" si="31"/>
        <v>Marija – Gobec – OK Vihor</v>
      </c>
      <c r="L668" s="25" t="str">
        <f t="shared" si="32"/>
        <v>Marija – Gobec</v>
      </c>
    </row>
    <row r="669" spans="2:12" x14ac:dyDescent="0.25">
      <c r="B669" s="18" t="s">
        <v>318</v>
      </c>
      <c r="C669" s="19" t="s">
        <v>54</v>
      </c>
      <c r="D669" s="19" t="s">
        <v>14</v>
      </c>
      <c r="E669" s="20" t="s">
        <v>304</v>
      </c>
      <c r="H669" s="25" t="str">
        <f t="shared" si="30"/>
        <v>Neda – Gobec – OK Vihor – Ž45</v>
      </c>
      <c r="J669" s="25" t="str">
        <f t="shared" si="31"/>
        <v>Neda – Gobec – OK Vihor</v>
      </c>
      <c r="L669" s="25" t="str">
        <f t="shared" si="32"/>
        <v>Neda – Gobec</v>
      </c>
    </row>
    <row r="670" spans="2:12" x14ac:dyDescent="0.25">
      <c r="B670" s="18" t="s">
        <v>55</v>
      </c>
      <c r="C670" s="19" t="s">
        <v>54</v>
      </c>
      <c r="D670" s="19" t="s">
        <v>14</v>
      </c>
      <c r="E670" s="20" t="s">
        <v>92</v>
      </c>
      <c r="H670" s="25" t="str">
        <f t="shared" si="30"/>
        <v>Timo Vilim – Gobec – OK Vihor – M21B</v>
      </c>
      <c r="J670" s="25" t="str">
        <f t="shared" si="31"/>
        <v>Timo Vilim – Gobec – OK Vihor</v>
      </c>
      <c r="L670" s="25" t="str">
        <f t="shared" si="32"/>
        <v>Timo Vilim – Gobec</v>
      </c>
    </row>
    <row r="671" spans="2:12" x14ac:dyDescent="0.25">
      <c r="B671" s="18" t="s">
        <v>342</v>
      </c>
      <c r="C671" s="19" t="s">
        <v>54</v>
      </c>
      <c r="D671" s="19" t="s">
        <v>14</v>
      </c>
      <c r="E671" s="20" t="s">
        <v>576</v>
      </c>
      <c r="H671" s="25" t="str">
        <f t="shared" si="30"/>
        <v>Željko – Gobec – OK Vihor – M70</v>
      </c>
      <c r="J671" s="25" t="str">
        <f t="shared" si="31"/>
        <v>Željko – Gobec – OK Vihor</v>
      </c>
      <c r="L671" s="25" t="str">
        <f t="shared" si="32"/>
        <v>Željko – Gobec</v>
      </c>
    </row>
    <row r="672" spans="2:12" x14ac:dyDescent="0.25">
      <c r="B672" s="18" t="s">
        <v>878</v>
      </c>
      <c r="C672" s="19" t="s">
        <v>879</v>
      </c>
      <c r="D672" s="19" t="s">
        <v>14</v>
      </c>
      <c r="E672" s="20"/>
      <c r="H672" s="25" t="str">
        <f t="shared" si="30"/>
        <v>Adrian – Gojević – OK Vihor</v>
      </c>
      <c r="J672" s="25" t="str">
        <f t="shared" si="31"/>
        <v>Adrian – Gojević – OK Vihor</v>
      </c>
      <c r="L672" s="25" t="str">
        <f t="shared" si="32"/>
        <v>Adrian – Gojević</v>
      </c>
    </row>
    <row r="673" spans="2:12" x14ac:dyDescent="0.25">
      <c r="B673" s="18" t="s">
        <v>294</v>
      </c>
      <c r="C673" s="19" t="s">
        <v>879</v>
      </c>
      <c r="D673" s="19" t="s">
        <v>14</v>
      </c>
      <c r="E673" s="20"/>
      <c r="H673" s="25" t="str">
        <f t="shared" si="30"/>
        <v>Ivana – Gojević – OK Vihor</v>
      </c>
      <c r="J673" s="25" t="str">
        <f t="shared" si="31"/>
        <v>Ivana – Gojević – OK Vihor</v>
      </c>
      <c r="L673" s="25" t="str">
        <f t="shared" si="32"/>
        <v>Ivana – Gojević</v>
      </c>
    </row>
    <row r="674" spans="2:12" x14ac:dyDescent="0.25">
      <c r="B674" s="18" t="s">
        <v>419</v>
      </c>
      <c r="C674" s="19" t="s">
        <v>879</v>
      </c>
      <c r="D674" s="19" t="s">
        <v>14</v>
      </c>
      <c r="E674" s="20"/>
      <c r="H674" s="25" t="str">
        <f t="shared" si="30"/>
        <v>Josip – Gojević – OK Vihor</v>
      </c>
      <c r="J674" s="25" t="str">
        <f t="shared" si="31"/>
        <v>Josip – Gojević – OK Vihor</v>
      </c>
      <c r="L674" s="25" t="str">
        <f t="shared" si="32"/>
        <v>Josip – Gojević</v>
      </c>
    </row>
    <row r="675" spans="2:12" x14ac:dyDescent="0.25">
      <c r="B675" s="18" t="s">
        <v>219</v>
      </c>
      <c r="C675" s="19" t="s">
        <v>879</v>
      </c>
      <c r="D675" s="19" t="s">
        <v>14</v>
      </c>
      <c r="E675" s="20"/>
      <c r="H675" s="25" t="str">
        <f t="shared" si="30"/>
        <v>Petra – Gojević – OK Vihor</v>
      </c>
      <c r="J675" s="25" t="str">
        <f t="shared" si="31"/>
        <v>Petra – Gojević – OK Vihor</v>
      </c>
      <c r="L675" s="25" t="str">
        <f t="shared" si="32"/>
        <v>Petra – Gojević</v>
      </c>
    </row>
    <row r="676" spans="2:12" x14ac:dyDescent="0.25">
      <c r="B676" s="18" t="s">
        <v>880</v>
      </c>
      <c r="C676" s="19" t="s">
        <v>879</v>
      </c>
      <c r="D676" s="19" t="s">
        <v>14</v>
      </c>
      <c r="E676" s="20"/>
      <c r="H676" s="25" t="str">
        <f t="shared" si="30"/>
        <v>Timea – Gojević – OK Vihor</v>
      </c>
      <c r="J676" s="25" t="str">
        <f t="shared" si="31"/>
        <v>Timea – Gojević – OK Vihor</v>
      </c>
      <c r="L676" s="25" t="str">
        <f t="shared" si="32"/>
        <v>Timea – Gojević</v>
      </c>
    </row>
    <row r="677" spans="2:12" x14ac:dyDescent="0.25">
      <c r="B677" s="18" t="s">
        <v>130</v>
      </c>
      <c r="C677" s="19" t="s">
        <v>881</v>
      </c>
      <c r="D677" s="19" t="s">
        <v>14</v>
      </c>
      <c r="E677" s="20" t="s">
        <v>116</v>
      </c>
      <c r="H677" s="25" t="str">
        <f t="shared" si="30"/>
        <v>Vladimir – Grgesina – OK Vihor – M35</v>
      </c>
      <c r="J677" s="25" t="str">
        <f t="shared" si="31"/>
        <v>Vladimir – Grgesina – OK Vihor</v>
      </c>
      <c r="L677" s="25" t="str">
        <f t="shared" si="32"/>
        <v>Vladimir – Grgesina</v>
      </c>
    </row>
    <row r="678" spans="2:12" x14ac:dyDescent="0.25">
      <c r="B678" s="18" t="s">
        <v>882</v>
      </c>
      <c r="C678" s="19" t="s">
        <v>883</v>
      </c>
      <c r="D678" s="19" t="s">
        <v>14</v>
      </c>
      <c r="E678" s="20"/>
      <c r="H678" s="25" t="str">
        <f t="shared" si="30"/>
        <v>Mirna – Grgurić – OK Vihor</v>
      </c>
      <c r="J678" s="25" t="str">
        <f t="shared" si="31"/>
        <v>Mirna – Grgurić – OK Vihor</v>
      </c>
      <c r="L678" s="25" t="str">
        <f t="shared" si="32"/>
        <v>Mirna – Grgurić</v>
      </c>
    </row>
    <row r="679" spans="2:12" x14ac:dyDescent="0.25">
      <c r="B679" s="18" t="s">
        <v>77</v>
      </c>
      <c r="C679" s="19" t="s">
        <v>884</v>
      </c>
      <c r="D679" s="19" t="s">
        <v>14</v>
      </c>
      <c r="E679" s="20"/>
      <c r="H679" s="25" t="str">
        <f t="shared" si="30"/>
        <v>Tomislav – Grguric – OK Vihor</v>
      </c>
      <c r="J679" s="25" t="str">
        <f t="shared" si="31"/>
        <v>Tomislav – Grguric – OK Vihor</v>
      </c>
      <c r="L679" s="25" t="str">
        <f t="shared" si="32"/>
        <v>Tomislav – Grguric</v>
      </c>
    </row>
    <row r="680" spans="2:12" x14ac:dyDescent="0.25">
      <c r="B680" s="18" t="s">
        <v>885</v>
      </c>
      <c r="C680" s="19" t="s">
        <v>886</v>
      </c>
      <c r="D680" s="19" t="s">
        <v>14</v>
      </c>
      <c r="E680" s="20" t="s">
        <v>92</v>
      </c>
      <c r="H680" s="25" t="str">
        <f t="shared" si="30"/>
        <v>Alex – Gulta – OK Vihor – M21B</v>
      </c>
      <c r="J680" s="25" t="str">
        <f t="shared" si="31"/>
        <v>Alex – Gulta – OK Vihor</v>
      </c>
      <c r="L680" s="25" t="str">
        <f t="shared" si="32"/>
        <v>Alex – Gulta</v>
      </c>
    </row>
    <row r="681" spans="2:12" x14ac:dyDescent="0.25">
      <c r="B681" s="18" t="s">
        <v>132</v>
      </c>
      <c r="C681" s="19" t="s">
        <v>887</v>
      </c>
      <c r="D681" s="19" t="s">
        <v>14</v>
      </c>
      <c r="E681" s="20" t="s">
        <v>142</v>
      </c>
      <c r="H681" s="25" t="str">
        <f t="shared" si="30"/>
        <v>Goran – Habjanec – OK Vihor – M45</v>
      </c>
      <c r="J681" s="25" t="str">
        <f t="shared" si="31"/>
        <v>Goran – Habjanec – OK Vihor</v>
      </c>
      <c r="L681" s="25" t="str">
        <f t="shared" si="32"/>
        <v>Goran – Habjanec</v>
      </c>
    </row>
    <row r="682" spans="2:12" x14ac:dyDescent="0.25">
      <c r="B682" s="18" t="s">
        <v>58</v>
      </c>
      <c r="C682" s="19" t="s">
        <v>888</v>
      </c>
      <c r="D682" s="19" t="s">
        <v>14</v>
      </c>
      <c r="E682" s="20" t="s">
        <v>142</v>
      </c>
      <c r="H682" s="25" t="str">
        <f t="shared" si="30"/>
        <v>Ivan – Habuš – OK Vihor – M45</v>
      </c>
      <c r="J682" s="25" t="str">
        <f t="shared" si="31"/>
        <v>Ivan – Habuš – OK Vihor</v>
      </c>
      <c r="L682" s="25" t="str">
        <f t="shared" si="32"/>
        <v>Ivan – Habuš</v>
      </c>
    </row>
    <row r="683" spans="2:12" x14ac:dyDescent="0.25">
      <c r="B683" s="18" t="s">
        <v>225</v>
      </c>
      <c r="C683" s="19" t="s">
        <v>889</v>
      </c>
      <c r="D683" s="19" t="s">
        <v>14</v>
      </c>
      <c r="E683" s="20"/>
      <c r="H683" s="25" t="str">
        <f t="shared" si="30"/>
        <v>Nika – Hajak – OK Vihor</v>
      </c>
      <c r="J683" s="25" t="str">
        <f t="shared" si="31"/>
        <v>Nika – Hajak – OK Vihor</v>
      </c>
      <c r="L683" s="25" t="str">
        <f t="shared" si="32"/>
        <v>Nika – Hajak</v>
      </c>
    </row>
    <row r="684" spans="2:12" x14ac:dyDescent="0.25">
      <c r="B684" s="18" t="s">
        <v>307</v>
      </c>
      <c r="C684" s="19" t="s">
        <v>464</v>
      </c>
      <c r="D684" s="19" t="s">
        <v>14</v>
      </c>
      <c r="E684" s="20"/>
      <c r="H684" s="25" t="str">
        <f t="shared" si="30"/>
        <v>Marija – Herceg – OK Vihor</v>
      </c>
      <c r="J684" s="25" t="str">
        <f t="shared" si="31"/>
        <v>Marija – Herceg – OK Vihor</v>
      </c>
      <c r="L684" s="25" t="str">
        <f t="shared" si="32"/>
        <v>Marija – Herceg</v>
      </c>
    </row>
    <row r="685" spans="2:12" x14ac:dyDescent="0.25">
      <c r="B685" s="18" t="s">
        <v>193</v>
      </c>
      <c r="C685" s="19" t="s">
        <v>890</v>
      </c>
      <c r="D685" s="19" t="s">
        <v>14</v>
      </c>
      <c r="E685" s="20"/>
      <c r="H685" s="25" t="str">
        <f t="shared" si="30"/>
        <v>Ana – Hiršl Barišec – OK Vihor</v>
      </c>
      <c r="J685" s="25" t="str">
        <f t="shared" si="31"/>
        <v>Ana – Hiršl Barišec – OK Vihor</v>
      </c>
      <c r="L685" s="25" t="str">
        <f t="shared" si="32"/>
        <v>Ana – Hiršl Barišec</v>
      </c>
    </row>
    <row r="686" spans="2:12" x14ac:dyDescent="0.25">
      <c r="B686" s="18" t="s">
        <v>357</v>
      </c>
      <c r="C686" s="19" t="s">
        <v>891</v>
      </c>
      <c r="D686" s="19" t="s">
        <v>14</v>
      </c>
      <c r="E686" s="20" t="s">
        <v>304</v>
      </c>
      <c r="H686" s="25" t="str">
        <f t="shared" si="30"/>
        <v>Antonija – Hodak – OK Vihor – Ž45</v>
      </c>
      <c r="J686" s="25" t="str">
        <f t="shared" si="31"/>
        <v>Antonija – Hodak – OK Vihor</v>
      </c>
      <c r="L686" s="25" t="str">
        <f t="shared" si="32"/>
        <v>Antonija – Hodak</v>
      </c>
    </row>
    <row r="687" spans="2:12" x14ac:dyDescent="0.25">
      <c r="B687" s="18" t="s">
        <v>892</v>
      </c>
      <c r="C687" s="19" t="s">
        <v>891</v>
      </c>
      <c r="D687" s="19" t="s">
        <v>14</v>
      </c>
      <c r="E687" s="20" t="s">
        <v>28</v>
      </c>
      <c r="H687" s="25" t="str">
        <f t="shared" si="30"/>
        <v>Janko – Hodak – OK Vihor – M14</v>
      </c>
      <c r="J687" s="25" t="str">
        <f t="shared" si="31"/>
        <v>Janko – Hodak – OK Vihor</v>
      </c>
      <c r="L687" s="25" t="str">
        <f t="shared" si="32"/>
        <v>Janko – Hodak</v>
      </c>
    </row>
    <row r="688" spans="2:12" x14ac:dyDescent="0.25">
      <c r="B688" s="18" t="s">
        <v>366</v>
      </c>
      <c r="C688" s="19" t="s">
        <v>891</v>
      </c>
      <c r="D688" s="19" t="s">
        <v>14</v>
      </c>
      <c r="E688" s="20" t="s">
        <v>220</v>
      </c>
      <c r="H688" s="25" t="str">
        <f t="shared" si="30"/>
        <v>Mirta – Hodak – OK Vihor – Ž16</v>
      </c>
      <c r="J688" s="25" t="str">
        <f t="shared" si="31"/>
        <v>Mirta – Hodak – OK Vihor</v>
      </c>
      <c r="L688" s="25" t="str">
        <f t="shared" si="32"/>
        <v>Mirta – Hodak</v>
      </c>
    </row>
    <row r="689" spans="2:12" x14ac:dyDescent="0.25">
      <c r="B689" s="18" t="s">
        <v>294</v>
      </c>
      <c r="C689" s="19" t="s">
        <v>293</v>
      </c>
      <c r="D689" s="19" t="s">
        <v>14</v>
      </c>
      <c r="E689" s="20" t="s">
        <v>270</v>
      </c>
      <c r="H689" s="25" t="str">
        <f t="shared" si="30"/>
        <v>Ivana – Horbec – OK Vihor – Ž35</v>
      </c>
      <c r="J689" s="25" t="str">
        <f t="shared" si="31"/>
        <v>Ivana – Horbec – OK Vihor</v>
      </c>
      <c r="L689" s="25" t="str">
        <f t="shared" si="32"/>
        <v>Ivana – Horbec</v>
      </c>
    </row>
    <row r="690" spans="2:12" x14ac:dyDescent="0.25">
      <c r="B690" s="18" t="s">
        <v>151</v>
      </c>
      <c r="C690" s="19" t="s">
        <v>150</v>
      </c>
      <c r="D690" s="19" t="s">
        <v>14</v>
      </c>
      <c r="E690" s="20" t="s">
        <v>142</v>
      </c>
      <c r="H690" s="25" t="str">
        <f t="shared" si="30"/>
        <v>Zdenko – Horjan – OK Vihor – M45</v>
      </c>
      <c r="J690" s="25" t="str">
        <f t="shared" si="31"/>
        <v>Zdenko – Horjan – OK Vihor</v>
      </c>
      <c r="L690" s="25" t="str">
        <f t="shared" si="32"/>
        <v>Zdenko – Horjan</v>
      </c>
    </row>
    <row r="691" spans="2:12" x14ac:dyDescent="0.25">
      <c r="B691" s="18" t="s">
        <v>333</v>
      </c>
      <c r="C691" s="19" t="s">
        <v>332</v>
      </c>
      <c r="D691" s="19" t="s">
        <v>14</v>
      </c>
      <c r="E691" s="20" t="s">
        <v>331</v>
      </c>
      <c r="H691" s="25" t="str">
        <f t="shared" si="30"/>
        <v>Biserka – Horvat-Nikšić – OK Vihor – Ž65</v>
      </c>
      <c r="J691" s="25" t="str">
        <f t="shared" si="31"/>
        <v>Biserka – Horvat-Nikšić – OK Vihor</v>
      </c>
      <c r="L691" s="25" t="str">
        <f t="shared" si="32"/>
        <v>Biserka – Horvat-Nikšić</v>
      </c>
    </row>
    <row r="692" spans="2:12" x14ac:dyDescent="0.25">
      <c r="B692" s="18" t="s">
        <v>872</v>
      </c>
      <c r="C692" s="19" t="s">
        <v>534</v>
      </c>
      <c r="D692" s="19" t="s">
        <v>14</v>
      </c>
      <c r="E692" s="20" t="s">
        <v>248</v>
      </c>
      <c r="H692" s="25" t="str">
        <f t="shared" si="30"/>
        <v>Andrea – Hribar – OK Vihor – Ž21B</v>
      </c>
      <c r="J692" s="25" t="str">
        <f t="shared" si="31"/>
        <v>Andrea – Hribar – OK Vihor</v>
      </c>
      <c r="L692" s="25" t="str">
        <f t="shared" si="32"/>
        <v>Andrea – Hribar</v>
      </c>
    </row>
    <row r="693" spans="2:12" x14ac:dyDescent="0.25">
      <c r="B693" s="18" t="s">
        <v>893</v>
      </c>
      <c r="C693" s="19" t="s">
        <v>894</v>
      </c>
      <c r="D693" s="19" t="s">
        <v>14</v>
      </c>
      <c r="E693" s="20" t="s">
        <v>28</v>
      </c>
      <c r="H693" s="25" t="str">
        <f t="shared" si="30"/>
        <v>Tristan – Ilić – OK Vihor – M14</v>
      </c>
      <c r="J693" s="25" t="str">
        <f t="shared" si="31"/>
        <v>Tristan – Ilić – OK Vihor</v>
      </c>
      <c r="L693" s="25" t="str">
        <f t="shared" si="32"/>
        <v>Tristan – Ilić</v>
      </c>
    </row>
    <row r="694" spans="2:12" x14ac:dyDescent="0.25">
      <c r="B694" s="18" t="s">
        <v>895</v>
      </c>
      <c r="C694" s="19" t="s">
        <v>896</v>
      </c>
      <c r="D694" s="19" t="s">
        <v>14</v>
      </c>
      <c r="E694" s="20"/>
      <c r="H694" s="25" t="str">
        <f t="shared" si="30"/>
        <v>Mihej – Ivančan – OK Vihor</v>
      </c>
      <c r="J694" s="25" t="str">
        <f t="shared" si="31"/>
        <v>Mihej – Ivančan – OK Vihor</v>
      </c>
      <c r="L694" s="25" t="str">
        <f t="shared" si="32"/>
        <v>Mihej – Ivančan</v>
      </c>
    </row>
    <row r="695" spans="2:12" x14ac:dyDescent="0.25">
      <c r="B695" s="18" t="s">
        <v>897</v>
      </c>
      <c r="C695" s="19" t="s">
        <v>898</v>
      </c>
      <c r="D695" s="19" t="s">
        <v>14</v>
      </c>
      <c r="E695" s="20"/>
      <c r="H695" s="25" t="str">
        <f t="shared" si="30"/>
        <v>Aleks – Ivanov – OK Vihor</v>
      </c>
      <c r="J695" s="25" t="str">
        <f t="shared" si="31"/>
        <v>Aleks – Ivanov – OK Vihor</v>
      </c>
      <c r="L695" s="25" t="str">
        <f t="shared" si="32"/>
        <v>Aleks – Ivanov</v>
      </c>
    </row>
    <row r="696" spans="2:12" x14ac:dyDescent="0.25">
      <c r="B696" s="18" t="s">
        <v>899</v>
      </c>
      <c r="C696" s="19" t="s">
        <v>900</v>
      </c>
      <c r="D696" s="19" t="s">
        <v>14</v>
      </c>
      <c r="E696" s="20" t="s">
        <v>92</v>
      </c>
      <c r="H696" s="25" t="str">
        <f t="shared" si="30"/>
        <v>Bernard – Ivezic – OK Vihor – M21B</v>
      </c>
      <c r="J696" s="25" t="str">
        <f t="shared" si="31"/>
        <v>Bernard – Ivezic – OK Vihor</v>
      </c>
      <c r="L696" s="25" t="str">
        <f t="shared" si="32"/>
        <v>Bernard – Ivezic</v>
      </c>
    </row>
    <row r="697" spans="2:12" x14ac:dyDescent="0.25">
      <c r="B697" s="18" t="s">
        <v>13</v>
      </c>
      <c r="C697" s="19" t="s">
        <v>12</v>
      </c>
      <c r="D697" s="19" t="s">
        <v>14</v>
      </c>
      <c r="E697" s="20" t="s">
        <v>5</v>
      </c>
      <c r="H697" s="25" t="str">
        <f t="shared" si="30"/>
        <v>Viktor Ignjat – Ivezić – OK Vihor – M12</v>
      </c>
      <c r="J697" s="25" t="str">
        <f t="shared" si="31"/>
        <v>Viktor Ignjat – Ivezić – OK Vihor</v>
      </c>
      <c r="L697" s="25" t="str">
        <f t="shared" si="32"/>
        <v>Viktor Ignjat – Ivezić</v>
      </c>
    </row>
    <row r="698" spans="2:12" x14ac:dyDescent="0.25">
      <c r="B698" s="18" t="s">
        <v>901</v>
      </c>
      <c r="C698" s="19" t="s">
        <v>902</v>
      </c>
      <c r="D698" s="19" t="s">
        <v>14</v>
      </c>
      <c r="E698" s="20" t="s">
        <v>248</v>
      </c>
      <c r="H698" s="25" t="str">
        <f t="shared" si="30"/>
        <v>Luana – Ivošević – OK Vihor – Ž21B</v>
      </c>
      <c r="J698" s="25" t="str">
        <f t="shared" si="31"/>
        <v>Luana – Ivošević – OK Vihor</v>
      </c>
      <c r="L698" s="25" t="str">
        <f t="shared" si="32"/>
        <v>Luana – Ivošević</v>
      </c>
    </row>
    <row r="699" spans="2:12" x14ac:dyDescent="0.25">
      <c r="B699" s="18" t="s">
        <v>872</v>
      </c>
      <c r="C699" s="19" t="s">
        <v>903</v>
      </c>
      <c r="D699" s="19" t="s">
        <v>14</v>
      </c>
      <c r="E699" s="20"/>
      <c r="H699" s="25" t="str">
        <f t="shared" si="30"/>
        <v>Andrea – Jambrosić Sakoman – OK Vihor</v>
      </c>
      <c r="J699" s="25" t="str">
        <f t="shared" si="31"/>
        <v>Andrea – Jambrosić Sakoman – OK Vihor</v>
      </c>
      <c r="L699" s="25" t="str">
        <f t="shared" si="32"/>
        <v>Andrea – Jambrosić Sakoman</v>
      </c>
    </row>
    <row r="700" spans="2:12" x14ac:dyDescent="0.25">
      <c r="B700" s="18" t="s">
        <v>132</v>
      </c>
      <c r="C700" s="19" t="s">
        <v>904</v>
      </c>
      <c r="D700" s="19" t="s">
        <v>14</v>
      </c>
      <c r="E700" s="20" t="s">
        <v>42</v>
      </c>
      <c r="H700" s="25" t="str">
        <f t="shared" si="30"/>
        <v>Goran – Jandras – OK Vihor – M16</v>
      </c>
      <c r="J700" s="25" t="str">
        <f t="shared" si="31"/>
        <v>Goran – Jandras – OK Vihor</v>
      </c>
      <c r="L700" s="25" t="str">
        <f t="shared" si="32"/>
        <v>Goran – Jandras</v>
      </c>
    </row>
    <row r="701" spans="2:12" x14ac:dyDescent="0.25">
      <c r="B701" s="18" t="s">
        <v>161</v>
      </c>
      <c r="C701" s="19" t="s">
        <v>904</v>
      </c>
      <c r="D701" s="19" t="s">
        <v>14</v>
      </c>
      <c r="E701" s="20" t="s">
        <v>92</v>
      </c>
      <c r="H701" s="25" t="str">
        <f t="shared" si="30"/>
        <v>Hrvoje – Jandras – OK Vihor – M21B</v>
      </c>
      <c r="J701" s="25" t="str">
        <f t="shared" si="31"/>
        <v>Hrvoje – Jandras – OK Vihor</v>
      </c>
      <c r="L701" s="25" t="str">
        <f t="shared" si="32"/>
        <v>Hrvoje – Jandras</v>
      </c>
    </row>
    <row r="702" spans="2:12" x14ac:dyDescent="0.25">
      <c r="B702" s="18" t="s">
        <v>542</v>
      </c>
      <c r="C702" s="19" t="s">
        <v>905</v>
      </c>
      <c r="D702" s="19" t="s">
        <v>14</v>
      </c>
      <c r="E702" s="20" t="s">
        <v>168</v>
      </c>
      <c r="H702" s="25" t="str">
        <f t="shared" si="30"/>
        <v>Dragan – Janković – OK Vihor – M55</v>
      </c>
      <c r="J702" s="25" t="str">
        <f t="shared" si="31"/>
        <v>Dragan – Janković – OK Vihor</v>
      </c>
      <c r="L702" s="25" t="str">
        <f t="shared" si="32"/>
        <v>Dragan – Janković</v>
      </c>
    </row>
    <row r="703" spans="2:12" x14ac:dyDescent="0.25">
      <c r="B703" s="18" t="s">
        <v>654</v>
      </c>
      <c r="C703" s="19" t="s">
        <v>906</v>
      </c>
      <c r="D703" s="19" t="s">
        <v>14</v>
      </c>
      <c r="E703" s="20"/>
      <c r="H703" s="25" t="str">
        <f t="shared" si="30"/>
        <v>Patricija – Jedrejčić – OK Vihor</v>
      </c>
      <c r="J703" s="25" t="str">
        <f t="shared" si="31"/>
        <v>Patricija – Jedrejčić – OK Vihor</v>
      </c>
      <c r="L703" s="25" t="str">
        <f t="shared" si="32"/>
        <v>Patricija – Jedrejčić</v>
      </c>
    </row>
    <row r="704" spans="2:12" x14ac:dyDescent="0.25">
      <c r="B704" s="18" t="s">
        <v>101</v>
      </c>
      <c r="C704" s="19" t="s">
        <v>100</v>
      </c>
      <c r="D704" s="19" t="s">
        <v>14</v>
      </c>
      <c r="E704" s="20" t="s">
        <v>92</v>
      </c>
      <c r="H704" s="25" t="str">
        <f t="shared" si="30"/>
        <v>Nikica – Jokić – OK Vihor – M21B</v>
      </c>
      <c r="J704" s="25" t="str">
        <f t="shared" si="31"/>
        <v>Nikica – Jokić – OK Vihor</v>
      </c>
      <c r="L704" s="25" t="str">
        <f t="shared" si="32"/>
        <v>Nikica – Jokić</v>
      </c>
    </row>
    <row r="705" spans="2:12" x14ac:dyDescent="0.25">
      <c r="B705" s="18" t="s">
        <v>136</v>
      </c>
      <c r="C705" s="19" t="s">
        <v>907</v>
      </c>
      <c r="D705" s="19" t="s">
        <v>14</v>
      </c>
      <c r="E705" s="20"/>
      <c r="H705" s="25" t="str">
        <f t="shared" si="30"/>
        <v>Darko – Josipović – OK Vihor</v>
      </c>
      <c r="J705" s="25" t="str">
        <f t="shared" si="31"/>
        <v>Darko – Josipović – OK Vihor</v>
      </c>
      <c r="L705" s="25" t="str">
        <f t="shared" si="32"/>
        <v>Darko – Josipović</v>
      </c>
    </row>
    <row r="706" spans="2:12" x14ac:dyDescent="0.25">
      <c r="B706" s="18" t="s">
        <v>429</v>
      </c>
      <c r="C706" s="19" t="s">
        <v>907</v>
      </c>
      <c r="D706" s="19" t="s">
        <v>14</v>
      </c>
      <c r="E706" s="20"/>
      <c r="H706" s="25" t="str">
        <f t="shared" si="30"/>
        <v>Mirela – Josipović – OK Vihor</v>
      </c>
      <c r="J706" s="25" t="str">
        <f t="shared" si="31"/>
        <v>Mirela – Josipović – OK Vihor</v>
      </c>
      <c r="L706" s="25" t="str">
        <f t="shared" si="32"/>
        <v>Mirela – Josipović</v>
      </c>
    </row>
    <row r="707" spans="2:12" x14ac:dyDescent="0.25">
      <c r="B707" s="18" t="s">
        <v>376</v>
      </c>
      <c r="C707" s="19" t="s">
        <v>908</v>
      </c>
      <c r="D707" s="19" t="s">
        <v>14</v>
      </c>
      <c r="E707" s="20" t="s">
        <v>197</v>
      </c>
      <c r="H707" s="25" t="str">
        <f t="shared" si="30"/>
        <v>Ema – Jurač – OK Vihor – Ž12</v>
      </c>
      <c r="J707" s="25" t="str">
        <f t="shared" si="31"/>
        <v>Ema – Jurač – OK Vihor</v>
      </c>
      <c r="L707" s="25" t="str">
        <f t="shared" si="32"/>
        <v>Ema – Jurač</v>
      </c>
    </row>
    <row r="708" spans="2:12" x14ac:dyDescent="0.25">
      <c r="B708" s="18" t="s">
        <v>192</v>
      </c>
      <c r="C708" s="19" t="s">
        <v>908</v>
      </c>
      <c r="D708" s="19" t="s">
        <v>14</v>
      </c>
      <c r="E708" s="20" t="s">
        <v>248</v>
      </c>
      <c r="H708" s="25" t="str">
        <f t="shared" si="30"/>
        <v>Ines – Jurač – OK Vihor – Ž21B</v>
      </c>
      <c r="J708" s="25" t="str">
        <f t="shared" si="31"/>
        <v>Ines – Jurač – OK Vihor</v>
      </c>
      <c r="L708" s="25" t="str">
        <f t="shared" si="32"/>
        <v>Ines – Jurač</v>
      </c>
    </row>
    <row r="709" spans="2:12" x14ac:dyDescent="0.25">
      <c r="B709" s="18" t="s">
        <v>134</v>
      </c>
      <c r="C709" s="19" t="s">
        <v>908</v>
      </c>
      <c r="D709" s="19" t="s">
        <v>14</v>
      </c>
      <c r="E709" s="20" t="s">
        <v>51</v>
      </c>
      <c r="H709" s="25" t="str">
        <f t="shared" ref="H709:H772" si="33">IF(B709="","",B709) &amp; IF(C709="",""," – " &amp; C709) &amp; IF(D709="",""," – " &amp; D709) &amp; IF(E709="",""," – " &amp; E709)</f>
        <v>Marko – Jurač – OK Vihor – M20</v>
      </c>
      <c r="J709" s="25" t="str">
        <f t="shared" ref="J709:J772" si="34">IF(B709="","",B709) &amp; IF(C709="",""," – " &amp; C709) &amp; IF(D709="",""," – " &amp; D709)</f>
        <v>Marko – Jurač – OK Vihor</v>
      </c>
      <c r="L709" s="25" t="str">
        <f t="shared" ref="L709:L772" si="35">IF(B709="","",B709) &amp; IF(C709="",""," – " &amp; C709)</f>
        <v>Marko – Jurač</v>
      </c>
    </row>
    <row r="710" spans="2:12" x14ac:dyDescent="0.25">
      <c r="B710" s="18" t="s">
        <v>115</v>
      </c>
      <c r="C710" s="19" t="s">
        <v>908</v>
      </c>
      <c r="D710" s="19" t="s">
        <v>14</v>
      </c>
      <c r="E710" s="20" t="s">
        <v>42</v>
      </c>
      <c r="H710" s="25" t="str">
        <f t="shared" si="33"/>
        <v>Petar – Jurač – OK Vihor – M16</v>
      </c>
      <c r="J710" s="25" t="str">
        <f t="shared" si="34"/>
        <v>Petar – Jurač – OK Vihor</v>
      </c>
      <c r="L710" s="25" t="str">
        <f t="shared" si="35"/>
        <v>Petar – Jurač</v>
      </c>
    </row>
    <row r="711" spans="2:12" x14ac:dyDescent="0.25">
      <c r="B711" s="18" t="s">
        <v>77</v>
      </c>
      <c r="C711" s="19" t="s">
        <v>908</v>
      </c>
      <c r="D711" s="19" t="s">
        <v>14</v>
      </c>
      <c r="E711" s="20" t="s">
        <v>92</v>
      </c>
      <c r="H711" s="25" t="str">
        <f t="shared" si="33"/>
        <v>Tomislav – Jurač – OK Vihor – M21B</v>
      </c>
      <c r="J711" s="25" t="str">
        <f t="shared" si="34"/>
        <v>Tomislav – Jurač – OK Vihor</v>
      </c>
      <c r="L711" s="25" t="str">
        <f t="shared" si="35"/>
        <v>Tomislav – Jurač</v>
      </c>
    </row>
    <row r="712" spans="2:12" x14ac:dyDescent="0.25">
      <c r="B712" s="18" t="s">
        <v>132</v>
      </c>
      <c r="C712" s="19" t="s">
        <v>909</v>
      </c>
      <c r="D712" s="19" t="s">
        <v>14</v>
      </c>
      <c r="E712" s="20" t="s">
        <v>92</v>
      </c>
      <c r="H712" s="25" t="str">
        <f t="shared" si="33"/>
        <v>Goran – Juratović – OK Vihor – M21B</v>
      </c>
      <c r="J712" s="25" t="str">
        <f t="shared" si="34"/>
        <v>Goran – Juratović – OK Vihor</v>
      </c>
      <c r="L712" s="25" t="str">
        <f t="shared" si="35"/>
        <v>Goran – Juratović</v>
      </c>
    </row>
    <row r="713" spans="2:12" x14ac:dyDescent="0.25">
      <c r="B713" s="18" t="s">
        <v>24</v>
      </c>
      <c r="C713" s="19" t="s">
        <v>465</v>
      </c>
      <c r="D713" s="19" t="s">
        <v>14</v>
      </c>
      <c r="E713" s="20" t="s">
        <v>92</v>
      </c>
      <c r="H713" s="25" t="str">
        <f t="shared" si="33"/>
        <v>Luka – Jurić – OK Vihor – M21B</v>
      </c>
      <c r="J713" s="25" t="str">
        <f t="shared" si="34"/>
        <v>Luka – Jurić – OK Vihor</v>
      </c>
      <c r="L713" s="25" t="str">
        <f t="shared" si="35"/>
        <v>Luka – Jurić</v>
      </c>
    </row>
    <row r="714" spans="2:12" x14ac:dyDescent="0.25">
      <c r="B714" s="18" t="s">
        <v>250</v>
      </c>
      <c r="C714" s="19" t="s">
        <v>465</v>
      </c>
      <c r="D714" s="19" t="s">
        <v>14</v>
      </c>
      <c r="E714" s="20" t="s">
        <v>248</v>
      </c>
      <c r="H714" s="25" t="str">
        <f t="shared" si="33"/>
        <v>Mirjana – Jurić – OK Vihor – Ž21B</v>
      </c>
      <c r="J714" s="25" t="str">
        <f t="shared" si="34"/>
        <v>Mirjana – Jurić – OK Vihor</v>
      </c>
      <c r="L714" s="25" t="str">
        <f t="shared" si="35"/>
        <v>Mirjana – Jurić</v>
      </c>
    </row>
    <row r="715" spans="2:12" x14ac:dyDescent="0.25">
      <c r="B715" s="18" t="s">
        <v>225</v>
      </c>
      <c r="C715" s="19" t="s">
        <v>465</v>
      </c>
      <c r="D715" s="19" t="s">
        <v>14</v>
      </c>
      <c r="E715" s="20" t="s">
        <v>229</v>
      </c>
      <c r="H715" s="25" t="str">
        <f t="shared" si="33"/>
        <v>Nika – Jurić – OK Vihor – Ž20</v>
      </c>
      <c r="J715" s="25" t="str">
        <f t="shared" si="34"/>
        <v>Nika – Jurić – OK Vihor</v>
      </c>
      <c r="L715" s="25" t="str">
        <f t="shared" si="35"/>
        <v>Nika – Jurić</v>
      </c>
    </row>
    <row r="716" spans="2:12" x14ac:dyDescent="0.25">
      <c r="B716" s="18" t="s">
        <v>225</v>
      </c>
      <c r="C716" s="19" t="s">
        <v>465</v>
      </c>
      <c r="D716" s="19" t="s">
        <v>14</v>
      </c>
      <c r="E716" s="20"/>
      <c r="H716" s="25" t="str">
        <f t="shared" si="33"/>
        <v>Nika – Jurić – OK Vihor</v>
      </c>
      <c r="J716" s="25" t="str">
        <f t="shared" si="34"/>
        <v>Nika – Jurić – OK Vihor</v>
      </c>
      <c r="L716" s="25" t="str">
        <f t="shared" si="35"/>
        <v>Nika – Jurić</v>
      </c>
    </row>
    <row r="717" spans="2:12" x14ac:dyDescent="0.25">
      <c r="B717" s="18" t="s">
        <v>219</v>
      </c>
      <c r="C717" s="19" t="s">
        <v>465</v>
      </c>
      <c r="D717" s="19" t="s">
        <v>14</v>
      </c>
      <c r="E717" s="20" t="s">
        <v>211</v>
      </c>
      <c r="H717" s="25" t="str">
        <f t="shared" si="33"/>
        <v>Petra – Jurić – OK Vihor – Ž14</v>
      </c>
      <c r="J717" s="25" t="str">
        <f t="shared" si="34"/>
        <v>Petra – Jurić – OK Vihor</v>
      </c>
      <c r="L717" s="25" t="str">
        <f t="shared" si="35"/>
        <v>Petra – Jurić</v>
      </c>
    </row>
    <row r="718" spans="2:12" x14ac:dyDescent="0.25">
      <c r="B718" s="18" t="s">
        <v>910</v>
      </c>
      <c r="C718" s="19" t="s">
        <v>911</v>
      </c>
      <c r="D718" s="19" t="s">
        <v>14</v>
      </c>
      <c r="E718" s="20"/>
      <c r="H718" s="25" t="str">
        <f t="shared" si="33"/>
        <v>Eugen – Jurković – OK Vihor</v>
      </c>
      <c r="J718" s="25" t="str">
        <f t="shared" si="34"/>
        <v>Eugen – Jurković – OK Vihor</v>
      </c>
      <c r="L718" s="25" t="str">
        <f t="shared" si="35"/>
        <v>Eugen – Jurković</v>
      </c>
    </row>
    <row r="719" spans="2:12" x14ac:dyDescent="0.25">
      <c r="B719" s="18" t="s">
        <v>217</v>
      </c>
      <c r="C719" s="19" t="s">
        <v>912</v>
      </c>
      <c r="D719" s="19" t="s">
        <v>14</v>
      </c>
      <c r="E719" s="20"/>
      <c r="H719" s="25" t="str">
        <f t="shared" si="33"/>
        <v>Nina – Kale – OK Vihor</v>
      </c>
      <c r="J719" s="25" t="str">
        <f t="shared" si="34"/>
        <v>Nina – Kale – OK Vihor</v>
      </c>
      <c r="L719" s="25" t="str">
        <f t="shared" si="35"/>
        <v>Nina – Kale</v>
      </c>
    </row>
    <row r="720" spans="2:12" x14ac:dyDescent="0.25">
      <c r="B720" s="18" t="s">
        <v>378</v>
      </c>
      <c r="C720" s="19" t="s">
        <v>913</v>
      </c>
      <c r="D720" s="19" t="s">
        <v>14</v>
      </c>
      <c r="E720" s="20"/>
      <c r="H720" s="25" t="str">
        <f t="shared" si="33"/>
        <v>Mia – Kamenjarin – OK Vihor</v>
      </c>
      <c r="J720" s="25" t="str">
        <f t="shared" si="34"/>
        <v>Mia – Kamenjarin – OK Vihor</v>
      </c>
      <c r="L720" s="25" t="str">
        <f t="shared" si="35"/>
        <v>Mia – Kamenjarin</v>
      </c>
    </row>
    <row r="721" spans="2:12" x14ac:dyDescent="0.25">
      <c r="B721" s="18" t="s">
        <v>24</v>
      </c>
      <c r="C721" s="19" t="s">
        <v>914</v>
      </c>
      <c r="D721" s="19" t="s">
        <v>14</v>
      </c>
      <c r="E721" s="20" t="s">
        <v>62</v>
      </c>
      <c r="H721" s="25" t="str">
        <f t="shared" si="33"/>
        <v>Luka – Karavidović – OK Vihor – M21A</v>
      </c>
      <c r="J721" s="25" t="str">
        <f t="shared" si="34"/>
        <v>Luka – Karavidović – OK Vihor</v>
      </c>
      <c r="L721" s="25" t="str">
        <f t="shared" si="35"/>
        <v>Luka – Karavidović</v>
      </c>
    </row>
    <row r="722" spans="2:12" x14ac:dyDescent="0.25">
      <c r="B722" s="18" t="s">
        <v>16</v>
      </c>
      <c r="C722" s="19" t="s">
        <v>915</v>
      </c>
      <c r="D722" s="19" t="s">
        <v>14</v>
      </c>
      <c r="E722" s="20"/>
      <c r="H722" s="25" t="str">
        <f t="shared" si="33"/>
        <v>Fran – Karlović – OK Vihor</v>
      </c>
      <c r="J722" s="25" t="str">
        <f t="shared" si="34"/>
        <v>Fran – Karlović – OK Vihor</v>
      </c>
      <c r="L722" s="25" t="str">
        <f t="shared" si="35"/>
        <v>Fran – Karlović</v>
      </c>
    </row>
    <row r="723" spans="2:12" x14ac:dyDescent="0.25">
      <c r="B723" s="18" t="s">
        <v>916</v>
      </c>
      <c r="C723" s="19" t="s">
        <v>917</v>
      </c>
      <c r="D723" s="19" t="s">
        <v>14</v>
      </c>
      <c r="E723" s="20"/>
      <c r="H723" s="25" t="str">
        <f t="shared" si="33"/>
        <v>Tina – Katić – OK Vihor</v>
      </c>
      <c r="J723" s="25" t="str">
        <f t="shared" si="34"/>
        <v>Tina – Katić – OK Vihor</v>
      </c>
      <c r="L723" s="25" t="str">
        <f t="shared" si="35"/>
        <v>Tina – Katić</v>
      </c>
    </row>
    <row r="724" spans="2:12" x14ac:dyDescent="0.25">
      <c r="B724" s="18" t="s">
        <v>292</v>
      </c>
      <c r="C724" s="19" t="s">
        <v>918</v>
      </c>
      <c r="D724" s="19" t="s">
        <v>14</v>
      </c>
      <c r="E724" s="20" t="s">
        <v>248</v>
      </c>
      <c r="H724" s="25" t="str">
        <f t="shared" si="33"/>
        <v>Maja – Katušić – OK Vihor – Ž21B</v>
      </c>
      <c r="J724" s="25" t="str">
        <f t="shared" si="34"/>
        <v>Maja – Katušić – OK Vihor</v>
      </c>
      <c r="L724" s="25" t="str">
        <f t="shared" si="35"/>
        <v>Maja – Katušić</v>
      </c>
    </row>
    <row r="725" spans="2:12" x14ac:dyDescent="0.25">
      <c r="B725" s="18" t="s">
        <v>83</v>
      </c>
      <c r="C725" s="19" t="s">
        <v>919</v>
      </c>
      <c r="D725" s="19" t="s">
        <v>14</v>
      </c>
      <c r="E725" s="20" t="s">
        <v>92</v>
      </c>
      <c r="H725" s="25" t="str">
        <f t="shared" si="33"/>
        <v>Domagoj – Kavečić – OK Vihor – M21B</v>
      </c>
      <c r="J725" s="25" t="str">
        <f t="shared" si="34"/>
        <v>Domagoj – Kavečić – OK Vihor</v>
      </c>
      <c r="L725" s="25" t="str">
        <f t="shared" si="35"/>
        <v>Domagoj – Kavečić</v>
      </c>
    </row>
    <row r="726" spans="2:12" x14ac:dyDescent="0.25">
      <c r="B726" s="18" t="s">
        <v>920</v>
      </c>
      <c r="C726" s="19" t="s">
        <v>921</v>
      </c>
      <c r="D726" s="19" t="s">
        <v>14</v>
      </c>
      <c r="E726" s="20"/>
      <c r="H726" s="25" t="str">
        <f t="shared" si="33"/>
        <v>Bartol – Kekić – OK Vihor</v>
      </c>
      <c r="J726" s="25" t="str">
        <f t="shared" si="34"/>
        <v>Bartol – Kekić – OK Vihor</v>
      </c>
      <c r="L726" s="25" t="str">
        <f t="shared" si="35"/>
        <v>Bartol – Kekić</v>
      </c>
    </row>
    <row r="727" spans="2:12" x14ac:dyDescent="0.25">
      <c r="B727" s="18" t="s">
        <v>227</v>
      </c>
      <c r="C727" s="19" t="s">
        <v>922</v>
      </c>
      <c r="D727" s="19" t="s">
        <v>14</v>
      </c>
      <c r="E727" s="20" t="s">
        <v>270</v>
      </c>
      <c r="H727" s="25" t="str">
        <f t="shared" si="33"/>
        <v>Marta – Kiš – OK Vihor – Ž35</v>
      </c>
      <c r="J727" s="25" t="str">
        <f t="shared" si="34"/>
        <v>Marta – Kiš – OK Vihor</v>
      </c>
      <c r="L727" s="25" t="str">
        <f t="shared" si="35"/>
        <v>Marta – Kiš</v>
      </c>
    </row>
    <row r="728" spans="2:12" x14ac:dyDescent="0.25">
      <c r="B728" s="18" t="s">
        <v>434</v>
      </c>
      <c r="C728" s="19" t="s">
        <v>923</v>
      </c>
      <c r="D728" s="19" t="s">
        <v>14</v>
      </c>
      <c r="E728" s="20"/>
      <c r="H728" s="25" t="str">
        <f t="shared" si="33"/>
        <v>Karla – Kiš Kamenjarin – OK Vihor</v>
      </c>
      <c r="J728" s="25" t="str">
        <f t="shared" si="34"/>
        <v>Karla – Kiš Kamenjarin – OK Vihor</v>
      </c>
      <c r="L728" s="25" t="str">
        <f t="shared" si="35"/>
        <v>Karla – Kiš Kamenjarin</v>
      </c>
    </row>
    <row r="729" spans="2:12" x14ac:dyDescent="0.25">
      <c r="B729" s="18" t="s">
        <v>121</v>
      </c>
      <c r="C729" s="19" t="s">
        <v>924</v>
      </c>
      <c r="D729" s="19" t="s">
        <v>14</v>
      </c>
      <c r="E729" s="20" t="s">
        <v>92</v>
      </c>
      <c r="H729" s="25" t="str">
        <f t="shared" si="33"/>
        <v>Tihomir – Klement – OK Vihor – M21B</v>
      </c>
      <c r="J729" s="25" t="str">
        <f t="shared" si="34"/>
        <v>Tihomir – Klement – OK Vihor</v>
      </c>
      <c r="L729" s="25" t="str">
        <f t="shared" si="35"/>
        <v>Tihomir – Klement</v>
      </c>
    </row>
    <row r="730" spans="2:12" x14ac:dyDescent="0.25">
      <c r="B730" s="18" t="s">
        <v>269</v>
      </c>
      <c r="C730" s="19" t="s">
        <v>925</v>
      </c>
      <c r="D730" s="19" t="s">
        <v>14</v>
      </c>
      <c r="E730" s="20"/>
      <c r="H730" s="25" t="str">
        <f t="shared" si="33"/>
        <v>Martina – Knezović – OK Vihor</v>
      </c>
      <c r="J730" s="25" t="str">
        <f t="shared" si="34"/>
        <v>Martina – Knezović – OK Vihor</v>
      </c>
      <c r="L730" s="25" t="str">
        <f t="shared" si="35"/>
        <v>Martina – Knezović</v>
      </c>
    </row>
    <row r="731" spans="2:12" x14ac:dyDescent="0.25">
      <c r="B731" s="18" t="s">
        <v>926</v>
      </c>
      <c r="C731" s="19" t="s">
        <v>106</v>
      </c>
      <c r="D731" s="19" t="s">
        <v>14</v>
      </c>
      <c r="E731" s="20" t="s">
        <v>92</v>
      </c>
      <c r="H731" s="25" t="str">
        <f t="shared" si="33"/>
        <v>Tin – Kodba – OK Vihor – M21B</v>
      </c>
      <c r="J731" s="25" t="str">
        <f t="shared" si="34"/>
        <v>Tin – Kodba – OK Vihor</v>
      </c>
      <c r="L731" s="25" t="str">
        <f t="shared" si="35"/>
        <v>Tin – Kodba</v>
      </c>
    </row>
    <row r="732" spans="2:12" x14ac:dyDescent="0.25">
      <c r="B732" s="18" t="s">
        <v>107</v>
      </c>
      <c r="C732" s="19" t="s">
        <v>106</v>
      </c>
      <c r="D732" s="19" t="s">
        <v>14</v>
      </c>
      <c r="E732" s="20" t="s">
        <v>92</v>
      </c>
      <c r="H732" s="25" t="str">
        <f t="shared" si="33"/>
        <v>Vid – Kodba – OK Vihor – M21B</v>
      </c>
      <c r="J732" s="25" t="str">
        <f t="shared" si="34"/>
        <v>Vid – Kodba – OK Vihor</v>
      </c>
      <c r="L732" s="25" t="str">
        <f t="shared" si="35"/>
        <v>Vid – Kodba</v>
      </c>
    </row>
    <row r="733" spans="2:12" x14ac:dyDescent="0.25">
      <c r="B733" s="18" t="s">
        <v>457</v>
      </c>
      <c r="C733" s="19" t="s">
        <v>927</v>
      </c>
      <c r="D733" s="19" t="s">
        <v>14</v>
      </c>
      <c r="E733" s="20"/>
      <c r="H733" s="25" t="str">
        <f t="shared" si="33"/>
        <v>Antonio – Kolar – OK Vihor</v>
      </c>
      <c r="J733" s="25" t="str">
        <f t="shared" si="34"/>
        <v>Antonio – Kolar – OK Vihor</v>
      </c>
      <c r="L733" s="25" t="str">
        <f t="shared" si="35"/>
        <v>Antonio – Kolar</v>
      </c>
    </row>
    <row r="734" spans="2:12" x14ac:dyDescent="0.25">
      <c r="B734" s="18" t="s">
        <v>439</v>
      </c>
      <c r="C734" s="19" t="s">
        <v>927</v>
      </c>
      <c r="D734" s="19" t="s">
        <v>14</v>
      </c>
      <c r="E734" s="20"/>
      <c r="H734" s="25" t="str">
        <f t="shared" si="33"/>
        <v>Roko – Kolar – OK Vihor</v>
      </c>
      <c r="J734" s="25" t="str">
        <f t="shared" si="34"/>
        <v>Roko – Kolar – OK Vihor</v>
      </c>
      <c r="L734" s="25" t="str">
        <f t="shared" si="35"/>
        <v>Roko – Kolar</v>
      </c>
    </row>
    <row r="735" spans="2:12" x14ac:dyDescent="0.25">
      <c r="B735" s="18" t="s">
        <v>312</v>
      </c>
      <c r="C735" s="19" t="s">
        <v>50</v>
      </c>
      <c r="D735" s="19" t="s">
        <v>14</v>
      </c>
      <c r="E735" s="20" t="s">
        <v>304</v>
      </c>
      <c r="H735" s="25" t="str">
        <f t="shared" si="33"/>
        <v>Nataša – Kolarek – OK Vihor – Ž45</v>
      </c>
      <c r="J735" s="25" t="str">
        <f t="shared" si="34"/>
        <v>Nataša – Kolarek – OK Vihor</v>
      </c>
      <c r="L735" s="25" t="str">
        <f t="shared" si="35"/>
        <v>Nataša – Kolarek</v>
      </c>
    </row>
    <row r="736" spans="2:12" x14ac:dyDescent="0.25">
      <c r="B736" s="18" t="s">
        <v>225</v>
      </c>
      <c r="C736" s="19" t="s">
        <v>50</v>
      </c>
      <c r="D736" s="19" t="s">
        <v>14</v>
      </c>
      <c r="E736" s="20" t="s">
        <v>229</v>
      </c>
      <c r="H736" s="25" t="str">
        <f t="shared" si="33"/>
        <v>Nika – Kolarek – OK Vihor – Ž20</v>
      </c>
      <c r="J736" s="25" t="str">
        <f t="shared" si="34"/>
        <v>Nika – Kolarek – OK Vihor</v>
      </c>
      <c r="L736" s="25" t="str">
        <f t="shared" si="35"/>
        <v>Nika – Kolarek</v>
      </c>
    </row>
    <row r="737" spans="2:12" x14ac:dyDescent="0.25">
      <c r="B737" s="18" t="s">
        <v>32</v>
      </c>
      <c r="C737" s="19" t="s">
        <v>50</v>
      </c>
      <c r="D737" s="19" t="s">
        <v>14</v>
      </c>
      <c r="E737" s="20" t="s">
        <v>51</v>
      </c>
      <c r="H737" s="25" t="str">
        <f t="shared" si="33"/>
        <v>Noa – Kolarek – OK Vihor – M20</v>
      </c>
      <c r="J737" s="25" t="str">
        <f t="shared" si="34"/>
        <v>Noa – Kolarek – OK Vihor</v>
      </c>
      <c r="L737" s="25" t="str">
        <f t="shared" si="35"/>
        <v>Noa – Kolarek</v>
      </c>
    </row>
    <row r="738" spans="2:12" x14ac:dyDescent="0.25">
      <c r="B738" s="18" t="s">
        <v>115</v>
      </c>
      <c r="C738" s="19" t="s">
        <v>928</v>
      </c>
      <c r="D738" s="19" t="s">
        <v>14</v>
      </c>
      <c r="E738" s="20"/>
      <c r="H738" s="25" t="str">
        <f t="shared" si="33"/>
        <v>Petar – Korlaet – OK Vihor</v>
      </c>
      <c r="J738" s="25" t="str">
        <f t="shared" si="34"/>
        <v>Petar – Korlaet – OK Vihor</v>
      </c>
      <c r="L738" s="25" t="str">
        <f t="shared" si="35"/>
        <v>Petar – Korlaet</v>
      </c>
    </row>
    <row r="739" spans="2:12" x14ac:dyDescent="0.25">
      <c r="B739" s="18" t="s">
        <v>219</v>
      </c>
      <c r="C739" s="19" t="s">
        <v>246</v>
      </c>
      <c r="D739" s="19" t="s">
        <v>14</v>
      </c>
      <c r="E739" s="20" t="s">
        <v>248</v>
      </c>
      <c r="H739" s="25" t="str">
        <f t="shared" si="33"/>
        <v>Petra – Kos – OK Vihor – Ž21B</v>
      </c>
      <c r="J739" s="25" t="str">
        <f t="shared" si="34"/>
        <v>Petra – Kos – OK Vihor</v>
      </c>
      <c r="L739" s="25" t="str">
        <f t="shared" si="35"/>
        <v>Petra – Kos</v>
      </c>
    </row>
    <row r="740" spans="2:12" x14ac:dyDescent="0.25">
      <c r="B740" s="18" t="s">
        <v>929</v>
      </c>
      <c r="C740" s="19" t="s">
        <v>246</v>
      </c>
      <c r="D740" s="19" t="s">
        <v>14</v>
      </c>
      <c r="E740" s="20" t="s">
        <v>92</v>
      </c>
      <c r="H740" s="25" t="str">
        <f t="shared" si="33"/>
        <v>Zlatan – Kos – OK Vihor – M21B</v>
      </c>
      <c r="J740" s="25" t="str">
        <f t="shared" si="34"/>
        <v>Zlatan – Kos – OK Vihor</v>
      </c>
      <c r="L740" s="25" t="str">
        <f t="shared" si="35"/>
        <v>Zlatan – Kos</v>
      </c>
    </row>
    <row r="741" spans="2:12" x14ac:dyDescent="0.25">
      <c r="B741" s="18" t="s">
        <v>930</v>
      </c>
      <c r="C741" s="19" t="s">
        <v>212</v>
      </c>
      <c r="D741" s="19" t="s">
        <v>14</v>
      </c>
      <c r="E741" s="20"/>
      <c r="H741" s="25" t="str">
        <f t="shared" si="33"/>
        <v>Nediljko – Kovač – OK Vihor</v>
      </c>
      <c r="J741" s="25" t="str">
        <f t="shared" si="34"/>
        <v>Nediljko – Kovač – OK Vihor</v>
      </c>
      <c r="L741" s="25" t="str">
        <f t="shared" si="35"/>
        <v>Nediljko – Kovač</v>
      </c>
    </row>
    <row r="742" spans="2:12" x14ac:dyDescent="0.25">
      <c r="B742" s="18" t="s">
        <v>193</v>
      </c>
      <c r="C742" s="19" t="s">
        <v>377</v>
      </c>
      <c r="D742" s="19" t="s">
        <v>14</v>
      </c>
      <c r="E742" s="20" t="s">
        <v>248</v>
      </c>
      <c r="H742" s="25" t="str">
        <f t="shared" si="33"/>
        <v>Ana – Kovačić – OK Vihor – Ž21B</v>
      </c>
      <c r="J742" s="25" t="str">
        <f t="shared" si="34"/>
        <v>Ana – Kovačić – OK Vihor</v>
      </c>
      <c r="L742" s="25" t="str">
        <f t="shared" si="35"/>
        <v>Ana – Kovačić</v>
      </c>
    </row>
    <row r="743" spans="2:12" x14ac:dyDescent="0.25">
      <c r="B743" s="18" t="s">
        <v>94</v>
      </c>
      <c r="C743" s="19" t="s">
        <v>93</v>
      </c>
      <c r="D743" s="19" t="s">
        <v>14</v>
      </c>
      <c r="E743" s="20" t="s">
        <v>92</v>
      </c>
      <c r="H743" s="25" t="str">
        <f t="shared" si="33"/>
        <v>Eduard – Kožul – OK Vihor – M21B</v>
      </c>
      <c r="J743" s="25" t="str">
        <f t="shared" si="34"/>
        <v>Eduard – Kožul – OK Vihor</v>
      </c>
      <c r="L743" s="25" t="str">
        <f t="shared" si="35"/>
        <v>Eduard – Kožul</v>
      </c>
    </row>
    <row r="744" spans="2:12" x14ac:dyDescent="0.25">
      <c r="B744" s="18" t="s">
        <v>193</v>
      </c>
      <c r="C744" s="19" t="s">
        <v>931</v>
      </c>
      <c r="D744" s="19" t="s">
        <v>14</v>
      </c>
      <c r="E744" s="20" t="s">
        <v>211</v>
      </c>
      <c r="H744" s="25" t="str">
        <f t="shared" si="33"/>
        <v>Ana – Krajnović – OK Vihor – Ž14</v>
      </c>
      <c r="J744" s="25" t="str">
        <f t="shared" si="34"/>
        <v>Ana – Krajnović – OK Vihor</v>
      </c>
      <c r="L744" s="25" t="str">
        <f t="shared" si="35"/>
        <v>Ana – Krajnović</v>
      </c>
    </row>
    <row r="745" spans="2:12" x14ac:dyDescent="0.25">
      <c r="B745" s="18" t="s">
        <v>596</v>
      </c>
      <c r="C745" s="19" t="s">
        <v>931</v>
      </c>
      <c r="D745" s="19" t="s">
        <v>14</v>
      </c>
      <c r="E745" s="20" t="s">
        <v>142</v>
      </c>
      <c r="H745" s="25" t="str">
        <f t="shared" si="33"/>
        <v>Ivo – Krajnović – OK Vihor – M45</v>
      </c>
      <c r="J745" s="25" t="str">
        <f t="shared" si="34"/>
        <v>Ivo – Krajnović – OK Vihor</v>
      </c>
      <c r="L745" s="25" t="str">
        <f t="shared" si="35"/>
        <v>Ivo – Krajnović</v>
      </c>
    </row>
    <row r="746" spans="2:12" x14ac:dyDescent="0.25">
      <c r="B746" s="18" t="s">
        <v>24</v>
      </c>
      <c r="C746" s="19" t="s">
        <v>931</v>
      </c>
      <c r="D746" s="19" t="s">
        <v>14</v>
      </c>
      <c r="E746" s="20" t="s">
        <v>51</v>
      </c>
      <c r="H746" s="25" t="str">
        <f t="shared" si="33"/>
        <v>Luka – Krajnović – OK Vihor – M20</v>
      </c>
      <c r="J746" s="25" t="str">
        <f t="shared" si="34"/>
        <v>Luka – Krajnović – OK Vihor</v>
      </c>
      <c r="L746" s="25" t="str">
        <f t="shared" si="35"/>
        <v>Luka – Krajnović</v>
      </c>
    </row>
    <row r="747" spans="2:12" x14ac:dyDescent="0.25">
      <c r="B747" s="18" t="s">
        <v>179</v>
      </c>
      <c r="C747" s="19" t="s">
        <v>646</v>
      </c>
      <c r="D747" s="19" t="s">
        <v>14</v>
      </c>
      <c r="E747" s="20" t="s">
        <v>62</v>
      </c>
      <c r="H747" s="25" t="str">
        <f t="shared" si="33"/>
        <v>Miroslav – Kralj – OK Vihor – M21A</v>
      </c>
      <c r="J747" s="25" t="str">
        <f t="shared" si="34"/>
        <v>Miroslav – Kralj – OK Vihor</v>
      </c>
      <c r="L747" s="25" t="str">
        <f t="shared" si="35"/>
        <v>Miroslav – Kralj</v>
      </c>
    </row>
    <row r="748" spans="2:12" x14ac:dyDescent="0.25">
      <c r="B748" s="18" t="s">
        <v>273</v>
      </c>
      <c r="C748" s="19" t="s">
        <v>932</v>
      </c>
      <c r="D748" s="19" t="s">
        <v>14</v>
      </c>
      <c r="E748" s="20" t="s">
        <v>248</v>
      </c>
      <c r="H748" s="25" t="str">
        <f t="shared" si="33"/>
        <v>Nikolina – Kranjec – OK Vihor – Ž21B</v>
      </c>
      <c r="J748" s="25" t="str">
        <f t="shared" si="34"/>
        <v>Nikolina – Kranjec – OK Vihor</v>
      </c>
      <c r="L748" s="25" t="str">
        <f t="shared" si="35"/>
        <v>Nikolina – Kranjec</v>
      </c>
    </row>
    <row r="749" spans="2:12" x14ac:dyDescent="0.25">
      <c r="B749" s="18" t="s">
        <v>825</v>
      </c>
      <c r="C749" s="19" t="s">
        <v>933</v>
      </c>
      <c r="D749" s="19" t="s">
        <v>14</v>
      </c>
      <c r="E749" s="20"/>
      <c r="H749" s="25" t="str">
        <f t="shared" si="33"/>
        <v>Anita – Kristian – OK Vihor</v>
      </c>
      <c r="J749" s="25" t="str">
        <f t="shared" si="34"/>
        <v>Anita – Kristian – OK Vihor</v>
      </c>
      <c r="L749" s="25" t="str">
        <f t="shared" si="35"/>
        <v>Anita – Kristian</v>
      </c>
    </row>
    <row r="750" spans="2:12" x14ac:dyDescent="0.25">
      <c r="B750" s="18" t="s">
        <v>934</v>
      </c>
      <c r="C750" s="19" t="s">
        <v>935</v>
      </c>
      <c r="D750" s="19" t="s">
        <v>14</v>
      </c>
      <c r="E750" s="20" t="s">
        <v>142</v>
      </c>
      <c r="H750" s="25" t="str">
        <f t="shared" si="33"/>
        <v>Edo – Krš – OK Vihor – M45</v>
      </c>
      <c r="J750" s="25" t="str">
        <f t="shared" si="34"/>
        <v>Edo – Krš – OK Vihor</v>
      </c>
      <c r="L750" s="25" t="str">
        <f t="shared" si="35"/>
        <v>Edo – Krš</v>
      </c>
    </row>
    <row r="751" spans="2:12" x14ac:dyDescent="0.25">
      <c r="B751" s="18" t="s">
        <v>315</v>
      </c>
      <c r="C751" s="19" t="s">
        <v>935</v>
      </c>
      <c r="D751" s="19" t="s">
        <v>14</v>
      </c>
      <c r="E751" s="20" t="s">
        <v>270</v>
      </c>
      <c r="H751" s="25" t="str">
        <f t="shared" si="33"/>
        <v>Sanja – Krš – OK Vihor – Ž35</v>
      </c>
      <c r="J751" s="25" t="str">
        <f t="shared" si="34"/>
        <v>Sanja – Krš – OK Vihor</v>
      </c>
      <c r="L751" s="25" t="str">
        <f t="shared" si="35"/>
        <v>Sanja – Krš</v>
      </c>
    </row>
    <row r="752" spans="2:12" x14ac:dyDescent="0.25">
      <c r="B752" s="18" t="s">
        <v>61</v>
      </c>
      <c r="C752" s="19" t="s">
        <v>936</v>
      </c>
      <c r="D752" s="19" t="s">
        <v>14</v>
      </c>
      <c r="E752" s="20" t="s">
        <v>92</v>
      </c>
      <c r="H752" s="25" t="str">
        <f t="shared" si="33"/>
        <v>Matija – Kučinac – OK Vihor – M21B</v>
      </c>
      <c r="J752" s="25" t="str">
        <f t="shared" si="34"/>
        <v>Matija – Kučinac – OK Vihor</v>
      </c>
      <c r="L752" s="25" t="str">
        <f t="shared" si="35"/>
        <v>Matija – Kučinac</v>
      </c>
    </row>
    <row r="753" spans="2:12" x14ac:dyDescent="0.25">
      <c r="B753" s="18" t="s">
        <v>937</v>
      </c>
      <c r="C753" s="19" t="s">
        <v>936</v>
      </c>
      <c r="D753" s="19" t="s">
        <v>14</v>
      </c>
      <c r="E753" s="20" t="s">
        <v>322</v>
      </c>
      <c r="H753" s="25" t="str">
        <f t="shared" si="33"/>
        <v>Teodora – Kučinac – OK Vihor – Ž55</v>
      </c>
      <c r="J753" s="25" t="str">
        <f t="shared" si="34"/>
        <v>Teodora – Kučinac – OK Vihor</v>
      </c>
      <c r="L753" s="25" t="str">
        <f t="shared" si="35"/>
        <v>Teodora – Kučinac</v>
      </c>
    </row>
    <row r="754" spans="2:12" x14ac:dyDescent="0.25">
      <c r="B754" s="18" t="s">
        <v>938</v>
      </c>
      <c r="C754" s="19" t="s">
        <v>52</v>
      </c>
      <c r="D754" s="19" t="s">
        <v>14</v>
      </c>
      <c r="E754" s="20" t="s">
        <v>142</v>
      </c>
      <c r="H754" s="25" t="str">
        <f t="shared" si="33"/>
        <v>Boris – Kukec – OK Vihor – M45</v>
      </c>
      <c r="J754" s="25" t="str">
        <f t="shared" si="34"/>
        <v>Boris – Kukec – OK Vihor</v>
      </c>
      <c r="L754" s="25" t="str">
        <f t="shared" si="35"/>
        <v>Boris – Kukec</v>
      </c>
    </row>
    <row r="755" spans="2:12" x14ac:dyDescent="0.25">
      <c r="B755" s="18" t="s">
        <v>53</v>
      </c>
      <c r="C755" s="19" t="s">
        <v>52</v>
      </c>
      <c r="D755" s="19" t="s">
        <v>14</v>
      </c>
      <c r="E755" s="20" t="s">
        <v>51</v>
      </c>
      <c r="H755" s="25" t="str">
        <f t="shared" si="33"/>
        <v>Jura – Kukec – OK Vihor – M20</v>
      </c>
      <c r="J755" s="25" t="str">
        <f t="shared" si="34"/>
        <v>Jura – Kukec – OK Vihor</v>
      </c>
      <c r="L755" s="25" t="str">
        <f t="shared" si="35"/>
        <v>Jura – Kukec</v>
      </c>
    </row>
    <row r="756" spans="2:12" x14ac:dyDescent="0.25">
      <c r="B756" s="18" t="s">
        <v>939</v>
      </c>
      <c r="C756" s="19" t="s">
        <v>52</v>
      </c>
      <c r="D756" s="19" t="s">
        <v>14</v>
      </c>
      <c r="E756" s="20" t="s">
        <v>304</v>
      </c>
      <c r="H756" s="25" t="str">
        <f t="shared" si="33"/>
        <v>Karolina – Kukec – OK Vihor – Ž45</v>
      </c>
      <c r="J756" s="25" t="str">
        <f t="shared" si="34"/>
        <v>Karolina – Kukec – OK Vihor</v>
      </c>
      <c r="L756" s="25" t="str">
        <f t="shared" si="35"/>
        <v>Karolina – Kukec</v>
      </c>
    </row>
    <row r="757" spans="2:12" x14ac:dyDescent="0.25">
      <c r="B757" s="18" t="s">
        <v>227</v>
      </c>
      <c r="C757" s="19" t="s">
        <v>52</v>
      </c>
      <c r="D757" s="19" t="s">
        <v>14</v>
      </c>
      <c r="E757" s="20" t="s">
        <v>229</v>
      </c>
      <c r="H757" s="25" t="str">
        <f t="shared" si="33"/>
        <v>Marta – Kukec – OK Vihor – Ž20</v>
      </c>
      <c r="J757" s="25" t="str">
        <f t="shared" si="34"/>
        <v>Marta – Kukec – OK Vihor</v>
      </c>
      <c r="L757" s="25" t="str">
        <f t="shared" si="35"/>
        <v>Marta – Kukec</v>
      </c>
    </row>
    <row r="758" spans="2:12" x14ac:dyDescent="0.25">
      <c r="B758" s="18" t="s">
        <v>940</v>
      </c>
      <c r="C758" s="19" t="s">
        <v>941</v>
      </c>
      <c r="D758" s="19" t="s">
        <v>14</v>
      </c>
      <c r="E758" s="20"/>
      <c r="H758" s="25" t="str">
        <f t="shared" si="33"/>
        <v>Matea – Kulušić – OK Vihor</v>
      </c>
      <c r="J758" s="25" t="str">
        <f t="shared" si="34"/>
        <v>Matea – Kulušić – OK Vihor</v>
      </c>
      <c r="L758" s="25" t="str">
        <f t="shared" si="35"/>
        <v>Matea – Kulušić</v>
      </c>
    </row>
    <row r="759" spans="2:12" x14ac:dyDescent="0.25">
      <c r="B759" s="18" t="s">
        <v>292</v>
      </c>
      <c r="C759" s="19" t="s">
        <v>291</v>
      </c>
      <c r="D759" s="19" t="s">
        <v>14</v>
      </c>
      <c r="E759" s="20" t="s">
        <v>270</v>
      </c>
      <c r="H759" s="25" t="str">
        <f t="shared" si="33"/>
        <v>Maja – Kušt – OK Vihor – Ž35</v>
      </c>
      <c r="J759" s="25" t="str">
        <f t="shared" si="34"/>
        <v>Maja – Kušt – OK Vihor</v>
      </c>
      <c r="L759" s="25" t="str">
        <f t="shared" si="35"/>
        <v>Maja – Kušt</v>
      </c>
    </row>
    <row r="760" spans="2:12" x14ac:dyDescent="0.25">
      <c r="B760" s="18" t="s">
        <v>219</v>
      </c>
      <c r="C760" s="19" t="s">
        <v>942</v>
      </c>
      <c r="D760" s="19" t="s">
        <v>14</v>
      </c>
      <c r="E760" s="20"/>
      <c r="H760" s="25" t="str">
        <f t="shared" si="33"/>
        <v>Petra – Laškarin – OK Vihor</v>
      </c>
      <c r="J760" s="25" t="str">
        <f t="shared" si="34"/>
        <v>Petra – Laškarin – OK Vihor</v>
      </c>
      <c r="L760" s="25" t="str">
        <f t="shared" si="35"/>
        <v>Petra – Laškarin</v>
      </c>
    </row>
    <row r="761" spans="2:12" x14ac:dyDescent="0.25">
      <c r="B761" s="18" t="s">
        <v>943</v>
      </c>
      <c r="C761" s="19" t="s">
        <v>944</v>
      </c>
      <c r="D761" s="19" t="s">
        <v>14</v>
      </c>
      <c r="E761" s="20" t="s">
        <v>304</v>
      </c>
      <c r="H761" s="25" t="str">
        <f t="shared" si="33"/>
        <v>Nevena – Letica – OK Vihor – Ž45</v>
      </c>
      <c r="J761" s="25" t="str">
        <f t="shared" si="34"/>
        <v>Nevena – Letica – OK Vihor</v>
      </c>
      <c r="L761" s="25" t="str">
        <f t="shared" si="35"/>
        <v>Nevena – Letica</v>
      </c>
    </row>
    <row r="762" spans="2:12" x14ac:dyDescent="0.25">
      <c r="B762" s="18" t="s">
        <v>83</v>
      </c>
      <c r="C762" s="19" t="s">
        <v>945</v>
      </c>
      <c r="D762" s="19" t="s">
        <v>14</v>
      </c>
      <c r="E762" s="20"/>
      <c r="H762" s="25" t="str">
        <f t="shared" si="33"/>
        <v>Domagoj – Levanić – OK Vihor</v>
      </c>
      <c r="J762" s="25" t="str">
        <f t="shared" si="34"/>
        <v>Domagoj – Levanić – OK Vihor</v>
      </c>
      <c r="L762" s="25" t="str">
        <f t="shared" si="35"/>
        <v>Domagoj – Levanić</v>
      </c>
    </row>
    <row r="763" spans="2:12" x14ac:dyDescent="0.25">
      <c r="B763" s="18" t="s">
        <v>77</v>
      </c>
      <c r="C763" s="19" t="s">
        <v>946</v>
      </c>
      <c r="D763" s="19" t="s">
        <v>14</v>
      </c>
      <c r="E763" s="20"/>
      <c r="H763" s="25" t="str">
        <f t="shared" si="33"/>
        <v>Tomislav – Lopandić – OK Vihor</v>
      </c>
      <c r="J763" s="25" t="str">
        <f t="shared" si="34"/>
        <v>Tomislav – Lopandić – OK Vihor</v>
      </c>
      <c r="L763" s="25" t="str">
        <f t="shared" si="35"/>
        <v>Tomislav – Lopandić</v>
      </c>
    </row>
    <row r="764" spans="2:12" x14ac:dyDescent="0.25">
      <c r="B764" s="18" t="s">
        <v>947</v>
      </c>
      <c r="C764" s="19" t="s">
        <v>948</v>
      </c>
      <c r="D764" s="19" t="s">
        <v>14</v>
      </c>
      <c r="E764" s="20" t="s">
        <v>304</v>
      </c>
      <c r="H764" s="25" t="str">
        <f t="shared" si="33"/>
        <v>Darinka – Lovrec – OK Vihor – Ž45</v>
      </c>
      <c r="J764" s="25" t="str">
        <f t="shared" si="34"/>
        <v>Darinka – Lovrec – OK Vihor</v>
      </c>
      <c r="L764" s="25" t="str">
        <f t="shared" si="35"/>
        <v>Darinka – Lovrec</v>
      </c>
    </row>
    <row r="765" spans="2:12" x14ac:dyDescent="0.25">
      <c r="B765" s="18" t="s">
        <v>234</v>
      </c>
      <c r="C765" s="19" t="s">
        <v>948</v>
      </c>
      <c r="D765" s="19" t="s">
        <v>14</v>
      </c>
      <c r="E765" s="20" t="s">
        <v>232</v>
      </c>
      <c r="H765" s="25" t="str">
        <f t="shared" si="33"/>
        <v>Iva – Lovrec – OK Vihor – Ž21A</v>
      </c>
      <c r="J765" s="25" t="str">
        <f t="shared" si="34"/>
        <v>Iva – Lovrec – OK Vihor</v>
      </c>
      <c r="L765" s="25" t="str">
        <f t="shared" si="35"/>
        <v>Iva – Lovrec</v>
      </c>
    </row>
    <row r="766" spans="2:12" x14ac:dyDescent="0.25">
      <c r="B766" s="18" t="s">
        <v>378</v>
      </c>
      <c r="C766" s="19" t="s">
        <v>948</v>
      </c>
      <c r="D766" s="19" t="s">
        <v>14</v>
      </c>
      <c r="E766" s="20" t="s">
        <v>248</v>
      </c>
      <c r="H766" s="25" t="str">
        <f t="shared" si="33"/>
        <v>Mia – Lovrec – OK Vihor – Ž21B</v>
      </c>
      <c r="J766" s="25" t="str">
        <f t="shared" si="34"/>
        <v>Mia – Lovrec – OK Vihor</v>
      </c>
      <c r="L766" s="25" t="str">
        <f t="shared" si="35"/>
        <v>Mia – Lovrec</v>
      </c>
    </row>
    <row r="767" spans="2:12" x14ac:dyDescent="0.25">
      <c r="B767" s="18" t="s">
        <v>498</v>
      </c>
      <c r="C767" s="19" t="s">
        <v>948</v>
      </c>
      <c r="D767" s="19" t="s">
        <v>14</v>
      </c>
      <c r="E767" s="20" t="s">
        <v>168</v>
      </c>
      <c r="H767" s="25" t="str">
        <f t="shared" si="33"/>
        <v>Nenad – Lovrec – OK Vihor – M55</v>
      </c>
      <c r="J767" s="25" t="str">
        <f t="shared" si="34"/>
        <v>Nenad – Lovrec – OK Vihor</v>
      </c>
      <c r="L767" s="25" t="str">
        <f t="shared" si="35"/>
        <v>Nenad – Lovrec</v>
      </c>
    </row>
    <row r="768" spans="2:12" x14ac:dyDescent="0.25">
      <c r="B768" s="18" t="s">
        <v>127</v>
      </c>
      <c r="C768" s="19" t="s">
        <v>949</v>
      </c>
      <c r="D768" s="19" t="s">
        <v>14</v>
      </c>
      <c r="E768" s="20" t="s">
        <v>92</v>
      </c>
      <c r="H768" s="25" t="str">
        <f t="shared" si="33"/>
        <v>Franjo – Lozančić – OK Vihor – M21B</v>
      </c>
      <c r="J768" s="25" t="str">
        <f t="shared" si="34"/>
        <v>Franjo – Lozančić – OK Vihor</v>
      </c>
      <c r="L768" s="25" t="str">
        <f t="shared" si="35"/>
        <v>Franjo – Lozančić</v>
      </c>
    </row>
    <row r="769" spans="2:12" x14ac:dyDescent="0.25">
      <c r="B769" s="18" t="s">
        <v>449</v>
      </c>
      <c r="C769" s="19" t="s">
        <v>950</v>
      </c>
      <c r="D769" s="19" t="s">
        <v>14</v>
      </c>
      <c r="E769" s="20" t="s">
        <v>92</v>
      </c>
      <c r="H769" s="25" t="str">
        <f t="shared" si="33"/>
        <v>Nikola – Lucić – OK Vihor – M21B</v>
      </c>
      <c r="J769" s="25" t="str">
        <f t="shared" si="34"/>
        <v>Nikola – Lucić – OK Vihor</v>
      </c>
      <c r="L769" s="25" t="str">
        <f t="shared" si="35"/>
        <v>Nikola – Lucić</v>
      </c>
    </row>
    <row r="770" spans="2:12" x14ac:dyDescent="0.25">
      <c r="B770" s="18" t="s">
        <v>58</v>
      </c>
      <c r="C770" s="19" t="s">
        <v>951</v>
      </c>
      <c r="D770" s="19" t="s">
        <v>14</v>
      </c>
      <c r="E770" s="20" t="s">
        <v>92</v>
      </c>
      <c r="H770" s="25" t="str">
        <f t="shared" si="33"/>
        <v>Ivan – Majnarić – OK Vihor – M21B</v>
      </c>
      <c r="J770" s="25" t="str">
        <f t="shared" si="34"/>
        <v>Ivan – Majnarić – OK Vihor</v>
      </c>
      <c r="L770" s="25" t="str">
        <f t="shared" si="35"/>
        <v>Ivan – Majnarić</v>
      </c>
    </row>
    <row r="771" spans="2:12" x14ac:dyDescent="0.25">
      <c r="B771" s="18" t="s">
        <v>602</v>
      </c>
      <c r="C771" s="19" t="s">
        <v>952</v>
      </c>
      <c r="D771" s="19" t="s">
        <v>14</v>
      </c>
      <c r="E771" s="20" t="s">
        <v>248</v>
      </c>
      <c r="H771" s="25" t="str">
        <f t="shared" si="33"/>
        <v>Lorena – Malec – OK Vihor – Ž21B</v>
      </c>
      <c r="J771" s="25" t="str">
        <f t="shared" si="34"/>
        <v>Lorena – Malec – OK Vihor</v>
      </c>
      <c r="L771" s="25" t="str">
        <f t="shared" si="35"/>
        <v>Lorena – Malec</v>
      </c>
    </row>
    <row r="772" spans="2:12" x14ac:dyDescent="0.25">
      <c r="B772" s="18" t="s">
        <v>103</v>
      </c>
      <c r="C772" s="19" t="s">
        <v>547</v>
      </c>
      <c r="D772" s="19" t="s">
        <v>14</v>
      </c>
      <c r="E772" s="20" t="s">
        <v>92</v>
      </c>
      <c r="H772" s="25" t="str">
        <f t="shared" si="33"/>
        <v>Dario – Malović – OK Vihor – M21B</v>
      </c>
      <c r="J772" s="25" t="str">
        <f t="shared" si="34"/>
        <v>Dario – Malović – OK Vihor</v>
      </c>
      <c r="L772" s="25" t="str">
        <f t="shared" si="35"/>
        <v>Dario – Malović</v>
      </c>
    </row>
    <row r="773" spans="2:12" x14ac:dyDescent="0.25">
      <c r="B773" s="18" t="s">
        <v>381</v>
      </c>
      <c r="C773" s="19" t="s">
        <v>953</v>
      </c>
      <c r="D773" s="19" t="s">
        <v>14</v>
      </c>
      <c r="E773" s="20" t="s">
        <v>5</v>
      </c>
      <c r="H773" s="25" t="str">
        <f t="shared" ref="H773:H836" si="36">IF(B773="","",B773) &amp; IF(C773="",""," – " &amp; C773) &amp; IF(D773="",""," – " &amp; D773) &amp; IF(E773="",""," – " &amp; E773)</f>
        <v>Bruno – Mance – OK Vihor – M12</v>
      </c>
      <c r="J773" s="25" t="str">
        <f t="shared" ref="J773:J836" si="37">IF(B773="","",B773) &amp; IF(C773="",""," – " &amp; C773) &amp; IF(D773="",""," – " &amp; D773)</f>
        <v>Bruno – Mance – OK Vihor</v>
      </c>
      <c r="L773" s="25" t="str">
        <f t="shared" ref="L773:L836" si="38">IF(B773="","",B773) &amp; IF(C773="",""," – " &amp; C773)</f>
        <v>Bruno – Mance</v>
      </c>
    </row>
    <row r="774" spans="2:12" x14ac:dyDescent="0.25">
      <c r="B774" s="18" t="s">
        <v>192</v>
      </c>
      <c r="C774" s="19" t="s">
        <v>953</v>
      </c>
      <c r="D774" s="19" t="s">
        <v>14</v>
      </c>
      <c r="E774" s="20" t="s">
        <v>248</v>
      </c>
      <c r="H774" s="25" t="str">
        <f t="shared" si="36"/>
        <v>Ines – Mance – OK Vihor – Ž21B</v>
      </c>
      <c r="J774" s="25" t="str">
        <f t="shared" si="37"/>
        <v>Ines – Mance – OK Vihor</v>
      </c>
      <c r="L774" s="25" t="str">
        <f t="shared" si="38"/>
        <v>Ines – Mance</v>
      </c>
    </row>
    <row r="775" spans="2:12" x14ac:dyDescent="0.25">
      <c r="B775" s="18" t="s">
        <v>40</v>
      </c>
      <c r="C775" s="19" t="s">
        <v>953</v>
      </c>
      <c r="D775" s="19" t="s">
        <v>14</v>
      </c>
      <c r="E775" s="20" t="s">
        <v>5</v>
      </c>
      <c r="H775" s="25" t="str">
        <f t="shared" si="36"/>
        <v>Teo – Mance – OK Vihor – M12</v>
      </c>
      <c r="J775" s="25" t="str">
        <f t="shared" si="37"/>
        <v>Teo – Mance – OK Vihor</v>
      </c>
      <c r="L775" s="25" t="str">
        <f t="shared" si="38"/>
        <v>Teo – Mance</v>
      </c>
    </row>
    <row r="776" spans="2:12" x14ac:dyDescent="0.25">
      <c r="B776" s="18" t="s">
        <v>954</v>
      </c>
      <c r="C776" s="19" t="s">
        <v>955</v>
      </c>
      <c r="D776" s="19" t="s">
        <v>14</v>
      </c>
      <c r="E776" s="20" t="s">
        <v>304</v>
      </c>
      <c r="H776" s="25" t="str">
        <f t="shared" si="36"/>
        <v>Jasna – Mandac – OK Vihor – Ž45</v>
      </c>
      <c r="J776" s="25" t="str">
        <f t="shared" si="37"/>
        <v>Jasna – Mandac – OK Vihor</v>
      </c>
      <c r="L776" s="25" t="str">
        <f t="shared" si="38"/>
        <v>Jasna – Mandac</v>
      </c>
    </row>
    <row r="777" spans="2:12" x14ac:dyDescent="0.25">
      <c r="B777" s="18" t="s">
        <v>242</v>
      </c>
      <c r="C777" s="19" t="s">
        <v>956</v>
      </c>
      <c r="D777" s="19" t="s">
        <v>14</v>
      </c>
      <c r="E777" s="20"/>
      <c r="H777" s="25" t="str">
        <f t="shared" si="36"/>
        <v>Jelena – Manzin Ištvanović – OK Vihor</v>
      </c>
      <c r="J777" s="25" t="str">
        <f t="shared" si="37"/>
        <v>Jelena – Manzin Ištvanović – OK Vihor</v>
      </c>
      <c r="L777" s="25" t="str">
        <f t="shared" si="38"/>
        <v>Jelena – Manzin Ištvanović</v>
      </c>
    </row>
    <row r="778" spans="2:12" x14ac:dyDescent="0.25">
      <c r="B778" s="18" t="s">
        <v>550</v>
      </c>
      <c r="C778" s="19" t="s">
        <v>957</v>
      </c>
      <c r="D778" s="19" t="s">
        <v>14</v>
      </c>
      <c r="E778" s="20" t="s">
        <v>220</v>
      </c>
      <c r="H778" s="25" t="str">
        <f t="shared" si="36"/>
        <v>Ira – Mareković – OK Vihor – Ž16</v>
      </c>
      <c r="J778" s="25" t="str">
        <f t="shared" si="37"/>
        <v>Ira – Mareković – OK Vihor</v>
      </c>
      <c r="L778" s="25" t="str">
        <f t="shared" si="38"/>
        <v>Ira – Mareković</v>
      </c>
    </row>
    <row r="779" spans="2:12" x14ac:dyDescent="0.25">
      <c r="B779" s="18" t="s">
        <v>355</v>
      </c>
      <c r="C779" s="19" t="s">
        <v>957</v>
      </c>
      <c r="D779" s="19" t="s">
        <v>14</v>
      </c>
      <c r="E779" s="20" t="s">
        <v>142</v>
      </c>
      <c r="H779" s="25" t="str">
        <f t="shared" si="36"/>
        <v>Siniša – Mareković – OK Vihor – M45</v>
      </c>
      <c r="J779" s="25" t="str">
        <f t="shared" si="37"/>
        <v>Siniša – Mareković – OK Vihor</v>
      </c>
      <c r="L779" s="25" t="str">
        <f t="shared" si="38"/>
        <v>Siniša – Mareković</v>
      </c>
    </row>
    <row r="780" spans="2:12" x14ac:dyDescent="0.25">
      <c r="B780" s="18" t="s">
        <v>17</v>
      </c>
      <c r="C780" s="19" t="s">
        <v>958</v>
      </c>
      <c r="D780" s="19" t="s">
        <v>14</v>
      </c>
      <c r="E780" s="20" t="s">
        <v>28</v>
      </c>
      <c r="H780" s="25" t="str">
        <f t="shared" si="36"/>
        <v>Filip – Marendić – OK Vihor – M14</v>
      </c>
      <c r="J780" s="25" t="str">
        <f t="shared" si="37"/>
        <v>Filip – Marendić – OK Vihor</v>
      </c>
      <c r="L780" s="25" t="str">
        <f t="shared" si="38"/>
        <v>Filip – Marendić</v>
      </c>
    </row>
    <row r="781" spans="2:12" x14ac:dyDescent="0.25">
      <c r="B781" s="18" t="s">
        <v>77</v>
      </c>
      <c r="C781" s="19" t="s">
        <v>959</v>
      </c>
      <c r="D781" s="19" t="s">
        <v>14</v>
      </c>
      <c r="E781" s="20" t="s">
        <v>142</v>
      </c>
      <c r="H781" s="25" t="str">
        <f t="shared" si="36"/>
        <v>Tomislav – Marjanović – OK Vihor – M45</v>
      </c>
      <c r="J781" s="25" t="str">
        <f t="shared" si="37"/>
        <v>Tomislav – Marjanović – OK Vihor</v>
      </c>
      <c r="L781" s="25" t="str">
        <f t="shared" si="38"/>
        <v>Tomislav – Marjanović</v>
      </c>
    </row>
    <row r="782" spans="2:12" x14ac:dyDescent="0.25">
      <c r="B782" s="18" t="s">
        <v>294</v>
      </c>
      <c r="C782" s="19" t="s">
        <v>425</v>
      </c>
      <c r="D782" s="19" t="s">
        <v>14</v>
      </c>
      <c r="E782" s="20" t="s">
        <v>248</v>
      </c>
      <c r="H782" s="25" t="str">
        <f t="shared" si="36"/>
        <v>Ivana – Marković – OK Vihor – Ž21B</v>
      </c>
      <c r="J782" s="25" t="str">
        <f t="shared" si="37"/>
        <v>Ivana – Marković – OK Vihor</v>
      </c>
      <c r="L782" s="25" t="str">
        <f t="shared" si="38"/>
        <v>Ivana – Marković</v>
      </c>
    </row>
    <row r="783" spans="2:12" x14ac:dyDescent="0.25">
      <c r="B783" s="18" t="s">
        <v>193</v>
      </c>
      <c r="C783" s="19" t="s">
        <v>960</v>
      </c>
      <c r="D783" s="19" t="s">
        <v>14</v>
      </c>
      <c r="E783" s="20" t="s">
        <v>248</v>
      </c>
      <c r="H783" s="25" t="str">
        <f t="shared" si="36"/>
        <v>Ana – Markulin – OK Vihor – Ž21B</v>
      </c>
      <c r="J783" s="25" t="str">
        <f t="shared" si="37"/>
        <v>Ana – Markulin – OK Vihor</v>
      </c>
      <c r="L783" s="25" t="str">
        <f t="shared" si="38"/>
        <v>Ana – Markulin</v>
      </c>
    </row>
    <row r="784" spans="2:12" x14ac:dyDescent="0.25">
      <c r="B784" s="18" t="s">
        <v>132</v>
      </c>
      <c r="C784" s="19" t="s">
        <v>961</v>
      </c>
      <c r="D784" s="19" t="s">
        <v>14</v>
      </c>
      <c r="E784" s="20"/>
      <c r="H784" s="25" t="str">
        <f t="shared" si="36"/>
        <v>Goran – Marović – OK Vihor</v>
      </c>
      <c r="J784" s="25" t="str">
        <f t="shared" si="37"/>
        <v>Goran – Marović – OK Vihor</v>
      </c>
      <c r="L784" s="25" t="str">
        <f t="shared" si="38"/>
        <v>Goran – Marović</v>
      </c>
    </row>
    <row r="785" spans="2:12" x14ac:dyDescent="0.25">
      <c r="B785" s="18" t="s">
        <v>962</v>
      </c>
      <c r="C785" s="19" t="s">
        <v>696</v>
      </c>
      <c r="D785" s="19" t="s">
        <v>14</v>
      </c>
      <c r="E785" s="20" t="s">
        <v>92</v>
      </c>
      <c r="H785" s="25" t="str">
        <f t="shared" si="36"/>
        <v>Dino – Martinović – OK Vihor – M21B</v>
      </c>
      <c r="J785" s="25" t="str">
        <f t="shared" si="37"/>
        <v>Dino – Martinović – OK Vihor</v>
      </c>
      <c r="L785" s="25" t="str">
        <f t="shared" si="38"/>
        <v>Dino – Martinović</v>
      </c>
    </row>
    <row r="786" spans="2:12" x14ac:dyDescent="0.25">
      <c r="B786" s="18" t="s">
        <v>371</v>
      </c>
      <c r="C786" s="19" t="s">
        <v>963</v>
      </c>
      <c r="D786" s="19" t="s">
        <v>14</v>
      </c>
      <c r="E786" s="20"/>
      <c r="H786" s="25" t="str">
        <f t="shared" si="36"/>
        <v>Šimun – Matešić – OK Vihor</v>
      </c>
      <c r="J786" s="25" t="str">
        <f t="shared" si="37"/>
        <v>Šimun – Matešić – OK Vihor</v>
      </c>
      <c r="L786" s="25" t="str">
        <f t="shared" si="38"/>
        <v>Šimun – Matešić</v>
      </c>
    </row>
    <row r="787" spans="2:12" x14ac:dyDescent="0.25">
      <c r="B787" s="18" t="s">
        <v>419</v>
      </c>
      <c r="C787" s="19" t="s">
        <v>964</v>
      </c>
      <c r="D787" s="19" t="s">
        <v>14</v>
      </c>
      <c r="E787" s="20" t="s">
        <v>168</v>
      </c>
      <c r="H787" s="25" t="str">
        <f t="shared" si="36"/>
        <v>Josip – Matijašić – OK Vihor – M55</v>
      </c>
      <c r="J787" s="25" t="str">
        <f t="shared" si="37"/>
        <v>Josip – Matijašić – OK Vihor</v>
      </c>
      <c r="L787" s="25" t="str">
        <f t="shared" si="38"/>
        <v>Josip – Matijašić</v>
      </c>
    </row>
    <row r="788" spans="2:12" x14ac:dyDescent="0.25">
      <c r="B788" s="18" t="s">
        <v>938</v>
      </c>
      <c r="C788" s="19" t="s">
        <v>965</v>
      </c>
      <c r="D788" s="19" t="s">
        <v>14</v>
      </c>
      <c r="E788" s="20" t="s">
        <v>142</v>
      </c>
      <c r="H788" s="25" t="str">
        <f t="shared" si="36"/>
        <v>Boris – Mazić – OK Vihor – M45</v>
      </c>
      <c r="J788" s="25" t="str">
        <f t="shared" si="37"/>
        <v>Boris – Mazić – OK Vihor</v>
      </c>
      <c r="L788" s="25" t="str">
        <f t="shared" si="38"/>
        <v>Boris – Mazić</v>
      </c>
    </row>
    <row r="789" spans="2:12" x14ac:dyDescent="0.25">
      <c r="B789" s="18" t="s">
        <v>966</v>
      </c>
      <c r="C789" s="19" t="s">
        <v>965</v>
      </c>
      <c r="D789" s="19" t="s">
        <v>14</v>
      </c>
      <c r="E789" s="20" t="s">
        <v>5</v>
      </c>
      <c r="H789" s="25" t="str">
        <f t="shared" si="36"/>
        <v>Lovre – Mazić – OK Vihor – M12</v>
      </c>
      <c r="J789" s="25" t="str">
        <f t="shared" si="37"/>
        <v>Lovre – Mazić – OK Vihor</v>
      </c>
      <c r="L789" s="25" t="str">
        <f t="shared" si="38"/>
        <v>Lovre – Mazić</v>
      </c>
    </row>
    <row r="790" spans="2:12" x14ac:dyDescent="0.25">
      <c r="B790" s="18" t="s">
        <v>967</v>
      </c>
      <c r="C790" s="19" t="s">
        <v>965</v>
      </c>
      <c r="D790" s="19" t="s">
        <v>14</v>
      </c>
      <c r="E790" s="20" t="s">
        <v>28</v>
      </c>
      <c r="H790" s="25" t="str">
        <f t="shared" si="36"/>
        <v>Mikula – Mazić – OK Vihor – M14</v>
      </c>
      <c r="J790" s="25" t="str">
        <f t="shared" si="37"/>
        <v>Mikula – Mazić – OK Vihor</v>
      </c>
      <c r="L790" s="25" t="str">
        <f t="shared" si="38"/>
        <v>Mikula – Mazić</v>
      </c>
    </row>
    <row r="791" spans="2:12" x14ac:dyDescent="0.25">
      <c r="B791" s="18" t="s">
        <v>968</v>
      </c>
      <c r="C791" s="19" t="s">
        <v>965</v>
      </c>
      <c r="D791" s="19" t="s">
        <v>14</v>
      </c>
      <c r="E791" s="20" t="s">
        <v>5</v>
      </c>
      <c r="H791" s="25" t="str">
        <f t="shared" si="36"/>
        <v>Vjeko – Mazić – OK Vihor – M12</v>
      </c>
      <c r="J791" s="25" t="str">
        <f t="shared" si="37"/>
        <v>Vjeko – Mazić – OK Vihor</v>
      </c>
      <c r="L791" s="25" t="str">
        <f t="shared" si="38"/>
        <v>Vjeko – Mazić</v>
      </c>
    </row>
    <row r="792" spans="2:12" x14ac:dyDescent="0.25">
      <c r="B792" s="18" t="s">
        <v>193</v>
      </c>
      <c r="C792" s="19" t="s">
        <v>969</v>
      </c>
      <c r="D792" s="19" t="s">
        <v>14</v>
      </c>
      <c r="E792" s="20"/>
      <c r="H792" s="25" t="str">
        <f t="shared" si="36"/>
        <v>Ana – Medved – OK Vihor</v>
      </c>
      <c r="J792" s="25" t="str">
        <f t="shared" si="37"/>
        <v>Ana – Medved – OK Vihor</v>
      </c>
      <c r="L792" s="25" t="str">
        <f t="shared" si="38"/>
        <v>Ana – Medved</v>
      </c>
    </row>
    <row r="793" spans="2:12" x14ac:dyDescent="0.25">
      <c r="B793" s="18" t="s">
        <v>173</v>
      </c>
      <c r="C793" s="19" t="s">
        <v>181</v>
      </c>
      <c r="D793" s="19" t="s">
        <v>14</v>
      </c>
      <c r="E793" s="20" t="s">
        <v>180</v>
      </c>
      <c r="H793" s="25" t="str">
        <f t="shared" si="36"/>
        <v>Ivica – Mesić – OK Vihor – M65</v>
      </c>
      <c r="J793" s="25" t="str">
        <f t="shared" si="37"/>
        <v>Ivica – Mesić – OK Vihor</v>
      </c>
      <c r="L793" s="25" t="str">
        <f t="shared" si="38"/>
        <v>Ivica – Mesić</v>
      </c>
    </row>
    <row r="794" spans="2:12" x14ac:dyDescent="0.25">
      <c r="B794" s="18" t="s">
        <v>970</v>
      </c>
      <c r="C794" s="19" t="s">
        <v>181</v>
      </c>
      <c r="D794" s="19" t="s">
        <v>14</v>
      </c>
      <c r="E794" s="20" t="s">
        <v>248</v>
      </c>
      <c r="H794" s="25" t="str">
        <f t="shared" si="36"/>
        <v>Maša – Mesić – OK Vihor – Ž21B</v>
      </c>
      <c r="J794" s="25" t="str">
        <f t="shared" si="37"/>
        <v>Maša – Mesić – OK Vihor</v>
      </c>
      <c r="L794" s="25" t="str">
        <f t="shared" si="38"/>
        <v>Maša – Mesić</v>
      </c>
    </row>
    <row r="795" spans="2:12" x14ac:dyDescent="0.25">
      <c r="B795" s="18" t="s">
        <v>61</v>
      </c>
      <c r="C795" s="19" t="s">
        <v>181</v>
      </c>
      <c r="D795" s="19" t="s">
        <v>14</v>
      </c>
      <c r="E795" s="20" t="s">
        <v>92</v>
      </c>
      <c r="H795" s="25" t="str">
        <f t="shared" si="36"/>
        <v>Matija – Mesić – OK Vihor – M21B</v>
      </c>
      <c r="J795" s="25" t="str">
        <f t="shared" si="37"/>
        <v>Matija – Mesić – OK Vihor</v>
      </c>
      <c r="L795" s="25" t="str">
        <f t="shared" si="38"/>
        <v>Matija – Mesić</v>
      </c>
    </row>
    <row r="796" spans="2:12" x14ac:dyDescent="0.25">
      <c r="B796" s="18" t="s">
        <v>149</v>
      </c>
      <c r="C796" s="19" t="s">
        <v>426</v>
      </c>
      <c r="D796" s="19" t="s">
        <v>14</v>
      </c>
      <c r="E796" s="20"/>
      <c r="H796" s="25" t="str">
        <f t="shared" si="36"/>
        <v>Bojan – Mihaljević – OK Vihor</v>
      </c>
      <c r="J796" s="25" t="str">
        <f t="shared" si="37"/>
        <v>Bojan – Mihaljević – OK Vihor</v>
      </c>
      <c r="L796" s="25" t="str">
        <f t="shared" si="38"/>
        <v>Bojan – Mihaljević</v>
      </c>
    </row>
    <row r="797" spans="2:12" x14ac:dyDescent="0.25">
      <c r="B797" s="18" t="s">
        <v>498</v>
      </c>
      <c r="C797" s="19" t="s">
        <v>426</v>
      </c>
      <c r="D797" s="19" t="s">
        <v>14</v>
      </c>
      <c r="E797" s="20" t="s">
        <v>168</v>
      </c>
      <c r="H797" s="25" t="str">
        <f t="shared" si="36"/>
        <v>Nenad – Mihaljević – OK Vihor – M55</v>
      </c>
      <c r="J797" s="25" t="str">
        <f t="shared" si="37"/>
        <v>Nenad – Mihaljević – OK Vihor</v>
      </c>
      <c r="L797" s="25" t="str">
        <f t="shared" si="38"/>
        <v>Nenad – Mihaljević</v>
      </c>
    </row>
    <row r="798" spans="2:12" x14ac:dyDescent="0.25">
      <c r="B798" s="18" t="s">
        <v>77</v>
      </c>
      <c r="C798" s="19" t="s">
        <v>971</v>
      </c>
      <c r="D798" s="19" t="s">
        <v>14</v>
      </c>
      <c r="E798" s="20" t="s">
        <v>51</v>
      </c>
      <c r="H798" s="25" t="str">
        <f t="shared" si="36"/>
        <v>Tomislav – Mikić – OK Vihor – M20</v>
      </c>
      <c r="J798" s="25" t="str">
        <f t="shared" si="37"/>
        <v>Tomislav – Mikić – OK Vihor</v>
      </c>
      <c r="L798" s="25" t="str">
        <f t="shared" si="38"/>
        <v>Tomislav – Mikić</v>
      </c>
    </row>
    <row r="799" spans="2:12" x14ac:dyDescent="0.25">
      <c r="B799" s="18" t="s">
        <v>267</v>
      </c>
      <c r="C799" s="19" t="s">
        <v>266</v>
      </c>
      <c r="D799" s="19" t="s">
        <v>14</v>
      </c>
      <c r="E799" s="20" t="s">
        <v>248</v>
      </c>
      <c r="H799" s="25" t="str">
        <f t="shared" si="36"/>
        <v>Aleksandra – Miličević – OK Vihor – Ž21B</v>
      </c>
      <c r="J799" s="25" t="str">
        <f t="shared" si="37"/>
        <v>Aleksandra – Miličević – OK Vihor</v>
      </c>
      <c r="L799" s="25" t="str">
        <f t="shared" si="38"/>
        <v>Aleksandra – Miličević</v>
      </c>
    </row>
    <row r="800" spans="2:12" x14ac:dyDescent="0.25">
      <c r="B800" s="18" t="s">
        <v>278</v>
      </c>
      <c r="C800" s="19" t="s">
        <v>69</v>
      </c>
      <c r="D800" s="19" t="s">
        <v>14</v>
      </c>
      <c r="E800" s="20" t="s">
        <v>304</v>
      </c>
      <c r="H800" s="25" t="str">
        <f t="shared" si="36"/>
        <v>Željka – Miljković – OK Vihor – Ž45</v>
      </c>
      <c r="J800" s="25" t="str">
        <f t="shared" si="37"/>
        <v>Željka – Miljković – OK Vihor</v>
      </c>
      <c r="L800" s="25" t="str">
        <f t="shared" si="38"/>
        <v>Željka – Miljković</v>
      </c>
    </row>
    <row r="801" spans="2:12" x14ac:dyDescent="0.25">
      <c r="B801" s="18" t="s">
        <v>161</v>
      </c>
      <c r="C801" s="19" t="s">
        <v>703</v>
      </c>
      <c r="D801" s="19" t="s">
        <v>14</v>
      </c>
      <c r="E801" s="20" t="s">
        <v>5</v>
      </c>
      <c r="H801" s="25" t="str">
        <f t="shared" si="36"/>
        <v>Hrvoje – Mirković – OK Vihor – M12</v>
      </c>
      <c r="J801" s="25" t="str">
        <f t="shared" si="37"/>
        <v>Hrvoje – Mirković – OK Vihor</v>
      </c>
      <c r="L801" s="25" t="str">
        <f t="shared" si="38"/>
        <v>Hrvoje – Mirković</v>
      </c>
    </row>
    <row r="802" spans="2:12" x14ac:dyDescent="0.25">
      <c r="B802" s="18" t="s">
        <v>294</v>
      </c>
      <c r="C802" s="19" t="s">
        <v>703</v>
      </c>
      <c r="D802" s="19" t="s">
        <v>14</v>
      </c>
      <c r="E802" s="20" t="s">
        <v>248</v>
      </c>
      <c r="H802" s="25" t="str">
        <f t="shared" si="36"/>
        <v>Ivana – Mirković – OK Vihor – Ž21B</v>
      </c>
      <c r="J802" s="25" t="str">
        <f t="shared" si="37"/>
        <v>Ivana – Mirković – OK Vihor</v>
      </c>
      <c r="L802" s="25" t="str">
        <f t="shared" si="38"/>
        <v>Ivana – Mirković</v>
      </c>
    </row>
    <row r="803" spans="2:12" x14ac:dyDescent="0.25">
      <c r="B803" s="18" t="s">
        <v>81</v>
      </c>
      <c r="C803" s="19" t="s">
        <v>703</v>
      </c>
      <c r="D803" s="19" t="s">
        <v>14</v>
      </c>
      <c r="E803" s="20" t="s">
        <v>142</v>
      </c>
      <c r="H803" s="25" t="str">
        <f t="shared" si="36"/>
        <v>Marijan – Mirković – OK Vihor – M45</v>
      </c>
      <c r="J803" s="25" t="str">
        <f t="shared" si="37"/>
        <v>Marijan – Mirković – OK Vihor</v>
      </c>
      <c r="L803" s="25" t="str">
        <f t="shared" si="38"/>
        <v>Marijan – Mirković</v>
      </c>
    </row>
    <row r="804" spans="2:12" x14ac:dyDescent="0.25">
      <c r="B804" s="18" t="s">
        <v>389</v>
      </c>
      <c r="C804" s="19" t="s">
        <v>703</v>
      </c>
      <c r="D804" s="19" t="s">
        <v>14</v>
      </c>
      <c r="E804" s="20" t="s">
        <v>5</v>
      </c>
      <c r="H804" s="25" t="str">
        <f t="shared" si="36"/>
        <v>Mislav – Mirković – OK Vihor – M12</v>
      </c>
      <c r="J804" s="25" t="str">
        <f t="shared" si="37"/>
        <v>Mislav – Mirković – OK Vihor</v>
      </c>
      <c r="L804" s="25" t="str">
        <f t="shared" si="38"/>
        <v>Mislav – Mirković</v>
      </c>
    </row>
    <row r="805" spans="2:12" x14ac:dyDescent="0.25">
      <c r="B805" s="18" t="s">
        <v>105</v>
      </c>
      <c r="C805" s="19" t="s">
        <v>703</v>
      </c>
      <c r="D805" s="19" t="s">
        <v>14</v>
      </c>
      <c r="E805" s="20" t="s">
        <v>42</v>
      </c>
      <c r="H805" s="25" t="str">
        <f t="shared" si="36"/>
        <v>Zvonimir – Mirković – OK Vihor – M16</v>
      </c>
      <c r="J805" s="25" t="str">
        <f t="shared" si="37"/>
        <v>Zvonimir – Mirković – OK Vihor</v>
      </c>
      <c r="L805" s="25" t="str">
        <f t="shared" si="38"/>
        <v>Zvonimir – Mirković</v>
      </c>
    </row>
    <row r="806" spans="2:12" x14ac:dyDescent="0.25">
      <c r="B806" s="18" t="s">
        <v>970</v>
      </c>
      <c r="C806" s="19" t="s">
        <v>972</v>
      </c>
      <c r="D806" s="19" t="s">
        <v>14</v>
      </c>
      <c r="E806" s="20" t="s">
        <v>248</v>
      </c>
      <c r="H806" s="25" t="str">
        <f t="shared" si="36"/>
        <v>Maša – Miščević – OK Vihor – Ž21B</v>
      </c>
      <c r="J806" s="25" t="str">
        <f t="shared" si="37"/>
        <v>Maša – Miščević – OK Vihor</v>
      </c>
      <c r="L806" s="25" t="str">
        <f t="shared" si="38"/>
        <v>Maša – Miščević</v>
      </c>
    </row>
    <row r="807" spans="2:12" x14ac:dyDescent="0.25">
      <c r="B807" s="18" t="s">
        <v>973</v>
      </c>
      <c r="C807" s="19" t="s">
        <v>631</v>
      </c>
      <c r="D807" s="19" t="s">
        <v>14</v>
      </c>
      <c r="E807" s="20" t="s">
        <v>92</v>
      </c>
      <c r="H807" s="25" t="str">
        <f t="shared" si="36"/>
        <v>Gordan – Mlinarić – OK Vihor – M21B</v>
      </c>
      <c r="J807" s="25" t="str">
        <f t="shared" si="37"/>
        <v>Gordan – Mlinarić – OK Vihor</v>
      </c>
      <c r="L807" s="25" t="str">
        <f t="shared" si="38"/>
        <v>Gordan – Mlinarić</v>
      </c>
    </row>
    <row r="808" spans="2:12" x14ac:dyDescent="0.25">
      <c r="B808" s="18" t="s">
        <v>974</v>
      </c>
      <c r="C808" s="19" t="s">
        <v>975</v>
      </c>
      <c r="D808" s="19" t="s">
        <v>14</v>
      </c>
      <c r="E808" s="20"/>
      <c r="H808" s="25" t="str">
        <f t="shared" si="36"/>
        <v>Lucas – Nežić – OK Vihor</v>
      </c>
      <c r="J808" s="25" t="str">
        <f t="shared" si="37"/>
        <v>Lucas – Nežić – OK Vihor</v>
      </c>
      <c r="L808" s="25" t="str">
        <f t="shared" si="38"/>
        <v>Lucas – Nežić</v>
      </c>
    </row>
    <row r="809" spans="2:12" x14ac:dyDescent="0.25">
      <c r="B809" s="18" t="s">
        <v>305</v>
      </c>
      <c r="C809" s="19" t="s">
        <v>35</v>
      </c>
      <c r="D809" s="19" t="s">
        <v>14</v>
      </c>
      <c r="E809" s="20" t="s">
        <v>304</v>
      </c>
      <c r="H809" s="25" t="str">
        <f t="shared" si="36"/>
        <v>Bojana – Nikolić – OK Vihor – Ž45</v>
      </c>
      <c r="J809" s="25" t="str">
        <f t="shared" si="37"/>
        <v>Bojana – Nikolić – OK Vihor</v>
      </c>
      <c r="L809" s="25" t="str">
        <f t="shared" si="38"/>
        <v>Bojana – Nikolić</v>
      </c>
    </row>
    <row r="810" spans="2:12" x14ac:dyDescent="0.25">
      <c r="B810" s="18" t="s">
        <v>227</v>
      </c>
      <c r="C810" s="19" t="s">
        <v>35</v>
      </c>
      <c r="D810" s="19" t="s">
        <v>14</v>
      </c>
      <c r="E810" s="20" t="s">
        <v>220</v>
      </c>
      <c r="H810" s="25" t="str">
        <f t="shared" si="36"/>
        <v>Marta – Nikolić – OK Vihor – Ž16</v>
      </c>
      <c r="J810" s="25" t="str">
        <f t="shared" si="37"/>
        <v>Marta – Nikolić – OK Vihor</v>
      </c>
      <c r="L810" s="25" t="str">
        <f t="shared" si="38"/>
        <v>Marta – Nikolić</v>
      </c>
    </row>
    <row r="811" spans="2:12" x14ac:dyDescent="0.25">
      <c r="B811" s="18" t="s">
        <v>36</v>
      </c>
      <c r="C811" s="19" t="s">
        <v>35</v>
      </c>
      <c r="D811" s="19" t="s">
        <v>14</v>
      </c>
      <c r="E811" s="20" t="s">
        <v>28</v>
      </c>
      <c r="H811" s="25" t="str">
        <f t="shared" si="36"/>
        <v>Matko – Nikolić – OK Vihor – M14</v>
      </c>
      <c r="J811" s="25" t="str">
        <f t="shared" si="37"/>
        <v>Matko – Nikolić – OK Vihor</v>
      </c>
      <c r="L811" s="25" t="str">
        <f t="shared" si="38"/>
        <v>Matko – Nikolić</v>
      </c>
    </row>
    <row r="812" spans="2:12" x14ac:dyDescent="0.25">
      <c r="B812" s="18" t="s">
        <v>154</v>
      </c>
      <c r="C812" s="19" t="s">
        <v>976</v>
      </c>
      <c r="D812" s="19" t="s">
        <v>14</v>
      </c>
      <c r="E812" s="20"/>
      <c r="H812" s="25" t="str">
        <f t="shared" si="36"/>
        <v>Mladen – Nikšić – OK Vihor</v>
      </c>
      <c r="J812" s="25" t="str">
        <f t="shared" si="37"/>
        <v>Mladen – Nikšić – OK Vihor</v>
      </c>
      <c r="L812" s="25" t="str">
        <f t="shared" si="38"/>
        <v>Mladen – Nikšić</v>
      </c>
    </row>
    <row r="813" spans="2:12" x14ac:dyDescent="0.25">
      <c r="B813" s="18" t="s">
        <v>132</v>
      </c>
      <c r="C813" s="19" t="s">
        <v>632</v>
      </c>
      <c r="D813" s="19" t="s">
        <v>14</v>
      </c>
      <c r="E813" s="20"/>
      <c r="H813" s="25" t="str">
        <f t="shared" si="36"/>
        <v>Goran – Novak – OK Vihor</v>
      </c>
      <c r="J813" s="25" t="str">
        <f t="shared" si="37"/>
        <v>Goran – Novak – OK Vihor</v>
      </c>
      <c r="L813" s="25" t="str">
        <f t="shared" si="38"/>
        <v>Goran – Novak</v>
      </c>
    </row>
    <row r="814" spans="2:12" x14ac:dyDescent="0.25">
      <c r="B814" s="18" t="s">
        <v>111</v>
      </c>
      <c r="C814" s="19" t="s">
        <v>476</v>
      </c>
      <c r="D814" s="19" t="s">
        <v>14</v>
      </c>
      <c r="E814" s="20"/>
      <c r="H814" s="25" t="str">
        <f t="shared" si="36"/>
        <v>Ivor – Novosel – OK Vihor</v>
      </c>
      <c r="J814" s="25" t="str">
        <f t="shared" si="37"/>
        <v>Ivor – Novosel – OK Vihor</v>
      </c>
      <c r="L814" s="25" t="str">
        <f t="shared" si="38"/>
        <v>Ivor – Novosel</v>
      </c>
    </row>
    <row r="815" spans="2:12" x14ac:dyDescent="0.25">
      <c r="B815" s="18" t="s">
        <v>977</v>
      </c>
      <c r="C815" s="19" t="s">
        <v>978</v>
      </c>
      <c r="D815" s="19" t="s">
        <v>14</v>
      </c>
      <c r="E815" s="20"/>
      <c r="H815" s="25" t="str">
        <f t="shared" si="36"/>
        <v>Danijel – Odak – OK Vihor</v>
      </c>
      <c r="J815" s="25" t="str">
        <f t="shared" si="37"/>
        <v>Danijel – Odak – OK Vihor</v>
      </c>
      <c r="L815" s="25" t="str">
        <f t="shared" si="38"/>
        <v>Danijel – Odak</v>
      </c>
    </row>
    <row r="816" spans="2:12" x14ac:dyDescent="0.25">
      <c r="B816" s="18" t="s">
        <v>41</v>
      </c>
      <c r="C816" s="19" t="s">
        <v>978</v>
      </c>
      <c r="D816" s="19" t="s">
        <v>14</v>
      </c>
      <c r="E816" s="20"/>
      <c r="H816" s="25" t="str">
        <f t="shared" si="36"/>
        <v>Jakov – Odak – OK Vihor</v>
      </c>
      <c r="J816" s="25" t="str">
        <f t="shared" si="37"/>
        <v>Jakov – Odak – OK Vihor</v>
      </c>
      <c r="L816" s="25" t="str">
        <f t="shared" si="38"/>
        <v>Jakov – Odak</v>
      </c>
    </row>
    <row r="817" spans="2:12" x14ac:dyDescent="0.25">
      <c r="B817" s="18" t="s">
        <v>312</v>
      </c>
      <c r="C817" s="19" t="s">
        <v>978</v>
      </c>
      <c r="D817" s="19" t="s">
        <v>14</v>
      </c>
      <c r="E817" s="20"/>
      <c r="H817" s="25" t="str">
        <f t="shared" si="36"/>
        <v>Nataša – Odak – OK Vihor</v>
      </c>
      <c r="J817" s="25" t="str">
        <f t="shared" si="37"/>
        <v>Nataša – Odak – OK Vihor</v>
      </c>
      <c r="L817" s="25" t="str">
        <f t="shared" si="38"/>
        <v>Nataša – Odak</v>
      </c>
    </row>
    <row r="818" spans="2:12" x14ac:dyDescent="0.25">
      <c r="B818" s="18" t="s">
        <v>651</v>
      </c>
      <c r="C818" s="19" t="s">
        <v>978</v>
      </c>
      <c r="D818" s="19" t="s">
        <v>14</v>
      </c>
      <c r="E818" s="20"/>
      <c r="H818" s="25" t="str">
        <f t="shared" si="36"/>
        <v>Toni – Odak – OK Vihor</v>
      </c>
      <c r="J818" s="25" t="str">
        <f t="shared" si="37"/>
        <v>Toni – Odak – OK Vihor</v>
      </c>
      <c r="L818" s="25" t="str">
        <f t="shared" si="38"/>
        <v>Toni – Odak</v>
      </c>
    </row>
    <row r="819" spans="2:12" x14ac:dyDescent="0.25">
      <c r="B819" s="18" t="s">
        <v>979</v>
      </c>
      <c r="C819" s="19" t="s">
        <v>980</v>
      </c>
      <c r="D819" s="19" t="s">
        <v>14</v>
      </c>
      <c r="E819" s="20"/>
      <c r="H819" s="25" t="str">
        <f t="shared" si="36"/>
        <v>Max – Omerzu – OK Vihor</v>
      </c>
      <c r="J819" s="25" t="str">
        <f t="shared" si="37"/>
        <v>Max – Omerzu – OK Vihor</v>
      </c>
      <c r="L819" s="25" t="str">
        <f t="shared" si="38"/>
        <v>Max – Omerzu</v>
      </c>
    </row>
    <row r="820" spans="2:12" x14ac:dyDescent="0.25">
      <c r="B820" s="18" t="s">
        <v>981</v>
      </c>
      <c r="C820" s="19" t="s">
        <v>982</v>
      </c>
      <c r="D820" s="19" t="s">
        <v>14</v>
      </c>
      <c r="E820" s="20" t="s">
        <v>92</v>
      </c>
      <c r="H820" s="25" t="str">
        <f t="shared" si="36"/>
        <v>Boško – Opalić – OK Vihor – M21B</v>
      </c>
      <c r="J820" s="25" t="str">
        <f t="shared" si="37"/>
        <v>Boško – Opalić – OK Vihor</v>
      </c>
      <c r="L820" s="25" t="str">
        <f t="shared" si="38"/>
        <v>Boško – Opalić</v>
      </c>
    </row>
    <row r="821" spans="2:12" x14ac:dyDescent="0.25">
      <c r="B821" s="18" t="s">
        <v>983</v>
      </c>
      <c r="C821" s="19" t="s">
        <v>984</v>
      </c>
      <c r="D821" s="19" t="s">
        <v>14</v>
      </c>
      <c r="E821" s="20" t="s">
        <v>248</v>
      </c>
      <c r="H821" s="25" t="str">
        <f t="shared" si="36"/>
        <v>Ljiljana – Oršulić – OK Vihor – Ž21B</v>
      </c>
      <c r="J821" s="25" t="str">
        <f t="shared" si="37"/>
        <v>Ljiljana – Oršulić – OK Vihor</v>
      </c>
      <c r="L821" s="25" t="str">
        <f t="shared" si="38"/>
        <v>Ljiljana – Oršulić</v>
      </c>
    </row>
    <row r="822" spans="2:12" x14ac:dyDescent="0.25">
      <c r="B822" s="18" t="s">
        <v>192</v>
      </c>
      <c r="C822" s="19" t="s">
        <v>191</v>
      </c>
      <c r="D822" s="19" t="s">
        <v>14</v>
      </c>
      <c r="E822" s="20" t="s">
        <v>197</v>
      </c>
      <c r="H822" s="25" t="str">
        <f t="shared" si="36"/>
        <v>Ines – Ostajmer – OK Vihor – Ž12</v>
      </c>
      <c r="J822" s="25" t="str">
        <f t="shared" si="37"/>
        <v>Ines – Ostajmer – OK Vihor</v>
      </c>
      <c r="L822" s="25" t="str">
        <f t="shared" si="38"/>
        <v>Ines – Ostajmer</v>
      </c>
    </row>
    <row r="823" spans="2:12" x14ac:dyDescent="0.25">
      <c r="B823" s="18" t="s">
        <v>807</v>
      </c>
      <c r="C823" s="19" t="s">
        <v>985</v>
      </c>
      <c r="D823" s="19" t="s">
        <v>14</v>
      </c>
      <c r="E823" s="20"/>
      <c r="H823" s="25" t="str">
        <f t="shared" si="36"/>
        <v>Barbara – Pajk – OK Vihor</v>
      </c>
      <c r="J823" s="25" t="str">
        <f t="shared" si="37"/>
        <v>Barbara – Pajk – OK Vihor</v>
      </c>
      <c r="L823" s="25" t="str">
        <f t="shared" si="38"/>
        <v>Barbara – Pajk</v>
      </c>
    </row>
    <row r="824" spans="2:12" x14ac:dyDescent="0.25">
      <c r="B824" s="18" t="s">
        <v>986</v>
      </c>
      <c r="C824" s="19" t="s">
        <v>985</v>
      </c>
      <c r="D824" s="19" t="s">
        <v>14</v>
      </c>
      <c r="E824" s="20"/>
      <c r="H824" s="25" t="str">
        <f t="shared" si="36"/>
        <v>Leonard – Pajk – OK Vihor</v>
      </c>
      <c r="J824" s="25" t="str">
        <f t="shared" si="37"/>
        <v>Leonard – Pajk – OK Vihor</v>
      </c>
      <c r="L824" s="25" t="str">
        <f t="shared" si="38"/>
        <v>Leonard – Pajk</v>
      </c>
    </row>
    <row r="825" spans="2:12" x14ac:dyDescent="0.25">
      <c r="B825" s="18" t="s">
        <v>853</v>
      </c>
      <c r="C825" s="19" t="s">
        <v>255</v>
      </c>
      <c r="D825" s="19" t="s">
        <v>14</v>
      </c>
      <c r="E825" s="20"/>
      <c r="H825" s="25" t="str">
        <f t="shared" si="36"/>
        <v>Zoran – Pajnić – OK Vihor</v>
      </c>
      <c r="J825" s="25" t="str">
        <f t="shared" si="37"/>
        <v>Zoran – Pajnić – OK Vihor</v>
      </c>
      <c r="L825" s="25" t="str">
        <f t="shared" si="38"/>
        <v>Zoran – Pajnić</v>
      </c>
    </row>
    <row r="826" spans="2:12" x14ac:dyDescent="0.25">
      <c r="B826" s="18" t="s">
        <v>987</v>
      </c>
      <c r="C826" s="19" t="s">
        <v>988</v>
      </c>
      <c r="D826" s="19" t="s">
        <v>14</v>
      </c>
      <c r="E826" s="20" t="s">
        <v>142</v>
      </c>
      <c r="H826" s="25" t="str">
        <f t="shared" si="36"/>
        <v>Alen – Paliska – OK Vihor – M45</v>
      </c>
      <c r="J826" s="25" t="str">
        <f t="shared" si="37"/>
        <v>Alen – Paliska – OK Vihor</v>
      </c>
      <c r="L826" s="25" t="str">
        <f t="shared" si="38"/>
        <v>Alen – Paliska</v>
      </c>
    </row>
    <row r="827" spans="2:12" x14ac:dyDescent="0.25">
      <c r="B827" s="18" t="s">
        <v>58</v>
      </c>
      <c r="C827" s="19" t="s">
        <v>989</v>
      </c>
      <c r="D827" s="19" t="s">
        <v>14</v>
      </c>
      <c r="E827" s="20"/>
      <c r="H827" s="25" t="str">
        <f t="shared" si="36"/>
        <v>Ivan – Papak – OK Vihor</v>
      </c>
      <c r="J827" s="25" t="str">
        <f t="shared" si="37"/>
        <v>Ivan – Papak – OK Vihor</v>
      </c>
      <c r="L827" s="25" t="str">
        <f t="shared" si="38"/>
        <v>Ivan – Papak</v>
      </c>
    </row>
    <row r="828" spans="2:12" x14ac:dyDescent="0.25">
      <c r="B828" s="18" t="s">
        <v>316</v>
      </c>
      <c r="C828" s="19" t="s">
        <v>182</v>
      </c>
      <c r="D828" s="19" t="s">
        <v>14</v>
      </c>
      <c r="E828" s="20" t="s">
        <v>248</v>
      </c>
      <c r="H828" s="25" t="str">
        <f t="shared" si="36"/>
        <v>Ana-Marija – Pavić – OK Vihor – Ž21B</v>
      </c>
      <c r="J828" s="25" t="str">
        <f t="shared" si="37"/>
        <v>Ana-Marija – Pavić – OK Vihor</v>
      </c>
      <c r="L828" s="25" t="str">
        <f t="shared" si="38"/>
        <v>Ana-Marija – Pavić</v>
      </c>
    </row>
    <row r="829" spans="2:12" x14ac:dyDescent="0.25">
      <c r="B829" s="18" t="s">
        <v>990</v>
      </c>
      <c r="C829" s="19" t="s">
        <v>182</v>
      </c>
      <c r="D829" s="19" t="s">
        <v>14</v>
      </c>
      <c r="E829" s="20"/>
      <c r="H829" s="25" t="str">
        <f t="shared" si="36"/>
        <v>Margareta – Pavić – OK Vihor</v>
      </c>
      <c r="J829" s="25" t="str">
        <f t="shared" si="37"/>
        <v>Margareta – Pavić – OK Vihor</v>
      </c>
      <c r="L829" s="25" t="str">
        <f t="shared" si="38"/>
        <v>Margareta – Pavić</v>
      </c>
    </row>
    <row r="830" spans="2:12" x14ac:dyDescent="0.25">
      <c r="B830" s="18" t="s">
        <v>210</v>
      </c>
      <c r="C830" s="19" t="s">
        <v>182</v>
      </c>
      <c r="D830" s="19" t="s">
        <v>14</v>
      </c>
      <c r="E830" s="20" t="s">
        <v>211</v>
      </c>
      <c r="H830" s="25" t="str">
        <f t="shared" si="36"/>
        <v>Monika – Pavić – OK Vihor – Ž14</v>
      </c>
      <c r="J830" s="25" t="str">
        <f t="shared" si="37"/>
        <v>Monika – Pavić – OK Vihor</v>
      </c>
      <c r="L830" s="25" t="str">
        <f t="shared" si="38"/>
        <v>Monika – Pavić</v>
      </c>
    </row>
    <row r="831" spans="2:12" x14ac:dyDescent="0.25">
      <c r="B831" s="18" t="s">
        <v>77</v>
      </c>
      <c r="C831" s="19" t="s">
        <v>182</v>
      </c>
      <c r="D831" s="19" t="s">
        <v>14</v>
      </c>
      <c r="E831" s="20" t="s">
        <v>180</v>
      </c>
      <c r="H831" s="25" t="str">
        <f t="shared" si="36"/>
        <v>Tomislav – Pavić – OK Vihor – M65</v>
      </c>
      <c r="J831" s="25" t="str">
        <f t="shared" si="37"/>
        <v>Tomislav – Pavić – OK Vihor</v>
      </c>
      <c r="L831" s="25" t="str">
        <f t="shared" si="38"/>
        <v>Tomislav – Pavić</v>
      </c>
    </row>
    <row r="832" spans="2:12" x14ac:dyDescent="0.25">
      <c r="B832" s="18" t="s">
        <v>991</v>
      </c>
      <c r="C832" s="19" t="s">
        <v>182</v>
      </c>
      <c r="D832" s="19" t="s">
        <v>14</v>
      </c>
      <c r="E832" s="20" t="s">
        <v>42</v>
      </c>
      <c r="H832" s="25" t="str">
        <f t="shared" si="36"/>
        <v>Viktor – Pavić – OK Vihor – M16</v>
      </c>
      <c r="J832" s="25" t="str">
        <f t="shared" si="37"/>
        <v>Viktor – Pavić – OK Vihor</v>
      </c>
      <c r="L832" s="25" t="str">
        <f t="shared" si="38"/>
        <v>Viktor – Pavić</v>
      </c>
    </row>
    <row r="833" spans="2:12" x14ac:dyDescent="0.25">
      <c r="B833" s="18" t="s">
        <v>193</v>
      </c>
      <c r="C833" s="19" t="s">
        <v>992</v>
      </c>
      <c r="D833" s="19" t="s">
        <v>14</v>
      </c>
      <c r="E833" s="20"/>
      <c r="H833" s="25" t="str">
        <f t="shared" si="36"/>
        <v>Ana – Pavin – OK Vihor</v>
      </c>
      <c r="J833" s="25" t="str">
        <f t="shared" si="37"/>
        <v>Ana – Pavin – OK Vihor</v>
      </c>
      <c r="L833" s="25" t="str">
        <f t="shared" si="38"/>
        <v>Ana – Pavin</v>
      </c>
    </row>
    <row r="834" spans="2:12" x14ac:dyDescent="0.25">
      <c r="B834" s="18" t="s">
        <v>313</v>
      </c>
      <c r="C834" s="19" t="s">
        <v>157</v>
      </c>
      <c r="D834" s="19" t="s">
        <v>14</v>
      </c>
      <c r="E834" s="20" t="s">
        <v>304</v>
      </c>
      <c r="H834" s="25" t="str">
        <f t="shared" si="36"/>
        <v>Daliborka – Pavlin – OK Vihor – Ž45</v>
      </c>
      <c r="J834" s="25" t="str">
        <f t="shared" si="37"/>
        <v>Daliborka – Pavlin – OK Vihor</v>
      </c>
      <c r="L834" s="25" t="str">
        <f t="shared" si="38"/>
        <v>Daliborka – Pavlin</v>
      </c>
    </row>
    <row r="835" spans="2:12" x14ac:dyDescent="0.25">
      <c r="B835" s="18" t="s">
        <v>83</v>
      </c>
      <c r="C835" s="19" t="s">
        <v>157</v>
      </c>
      <c r="D835" s="19" t="s">
        <v>14</v>
      </c>
      <c r="E835" s="20" t="s">
        <v>142</v>
      </c>
      <c r="H835" s="25" t="str">
        <f t="shared" si="36"/>
        <v>Domagoj – Pavlin – OK Vihor – M45</v>
      </c>
      <c r="J835" s="25" t="str">
        <f t="shared" si="37"/>
        <v>Domagoj – Pavlin – OK Vihor</v>
      </c>
      <c r="L835" s="25" t="str">
        <f t="shared" si="38"/>
        <v>Domagoj – Pavlin</v>
      </c>
    </row>
    <row r="836" spans="2:12" x14ac:dyDescent="0.25">
      <c r="B836" s="18" t="s">
        <v>228</v>
      </c>
      <c r="C836" s="19" t="s">
        <v>157</v>
      </c>
      <c r="D836" s="19" t="s">
        <v>14</v>
      </c>
      <c r="E836" s="20" t="s">
        <v>229</v>
      </c>
      <c r="H836" s="25" t="str">
        <f t="shared" si="36"/>
        <v>Paula – Pavlin – OK Vihor – Ž20</v>
      </c>
      <c r="J836" s="25" t="str">
        <f t="shared" si="37"/>
        <v>Paula – Pavlin – OK Vihor</v>
      </c>
      <c r="L836" s="25" t="str">
        <f t="shared" si="38"/>
        <v>Paula – Pavlin</v>
      </c>
    </row>
    <row r="837" spans="2:12" x14ac:dyDescent="0.25">
      <c r="B837" s="18" t="s">
        <v>369</v>
      </c>
      <c r="C837" s="19" t="s">
        <v>993</v>
      </c>
      <c r="D837" s="19" t="s">
        <v>14</v>
      </c>
      <c r="E837" s="20"/>
      <c r="H837" s="25" t="str">
        <f t="shared" ref="H837:H900" si="39">IF(B837="","",B837) &amp; IF(C837="",""," – " &amp; C837) &amp; IF(D837="",""," – " &amp; D837) &amp; IF(E837="",""," – " &amp; E837)</f>
        <v>Leon – Pavliša – OK Vihor</v>
      </c>
      <c r="J837" s="25" t="str">
        <f t="shared" ref="J837:J900" si="40">IF(B837="","",B837) &amp; IF(C837="",""," – " &amp; C837) &amp; IF(D837="",""," – " &amp; D837)</f>
        <v>Leon – Pavliša – OK Vihor</v>
      </c>
      <c r="L837" s="25" t="str">
        <f t="shared" ref="L837:L900" si="41">IF(B837="","",B837) &amp; IF(C837="",""," – " &amp; C837)</f>
        <v>Leon – Pavliša</v>
      </c>
    </row>
    <row r="838" spans="2:12" x14ac:dyDescent="0.25">
      <c r="B838" s="18" t="s">
        <v>315</v>
      </c>
      <c r="C838" s="19" t="s">
        <v>314</v>
      </c>
      <c r="D838" s="19" t="s">
        <v>14</v>
      </c>
      <c r="E838" s="20" t="s">
        <v>304</v>
      </c>
      <c r="H838" s="25" t="str">
        <f t="shared" si="39"/>
        <v>Sanja – Penc – OK Vihor – Ž45</v>
      </c>
      <c r="J838" s="25" t="str">
        <f t="shared" si="40"/>
        <v>Sanja – Penc – OK Vihor</v>
      </c>
      <c r="L838" s="25" t="str">
        <f t="shared" si="41"/>
        <v>Sanja – Penc</v>
      </c>
    </row>
    <row r="839" spans="2:12" x14ac:dyDescent="0.25">
      <c r="B839" s="18" t="s">
        <v>994</v>
      </c>
      <c r="C839" s="19" t="s">
        <v>112</v>
      </c>
      <c r="D839" s="19" t="s">
        <v>14</v>
      </c>
      <c r="E839" s="20" t="s">
        <v>248</v>
      </c>
      <c r="H839" s="25" t="str">
        <f t="shared" si="39"/>
        <v>Jelka – Penić – OK Vihor – Ž21B</v>
      </c>
      <c r="J839" s="25" t="str">
        <f t="shared" si="40"/>
        <v>Jelka – Penić – OK Vihor</v>
      </c>
      <c r="L839" s="25" t="str">
        <f t="shared" si="41"/>
        <v>Jelka – Penić</v>
      </c>
    </row>
    <row r="840" spans="2:12" x14ac:dyDescent="0.25">
      <c r="B840" s="18" t="s">
        <v>113</v>
      </c>
      <c r="C840" s="19" t="s">
        <v>112</v>
      </c>
      <c r="D840" s="19" t="s">
        <v>14</v>
      </c>
      <c r="E840" s="20" t="s">
        <v>92</v>
      </c>
      <c r="H840" s="25" t="str">
        <f t="shared" si="39"/>
        <v>Jerko – Penić – OK Vihor – M21B</v>
      </c>
      <c r="J840" s="25" t="str">
        <f t="shared" si="40"/>
        <v>Jerko – Penić – OK Vihor</v>
      </c>
      <c r="L840" s="25" t="str">
        <f t="shared" si="41"/>
        <v>Jerko – Penić</v>
      </c>
    </row>
    <row r="841" spans="2:12" x14ac:dyDescent="0.25">
      <c r="B841" s="18" t="s">
        <v>658</v>
      </c>
      <c r="C841" s="19" t="s">
        <v>995</v>
      </c>
      <c r="D841" s="19" t="s">
        <v>14</v>
      </c>
      <c r="E841" s="20"/>
      <c r="H841" s="25" t="str">
        <f t="shared" si="39"/>
        <v>Silvija – Perak – OK Vihor</v>
      </c>
      <c r="J841" s="25" t="str">
        <f t="shared" si="40"/>
        <v>Silvija – Perak – OK Vihor</v>
      </c>
      <c r="L841" s="25" t="str">
        <f t="shared" si="41"/>
        <v>Silvija – Perak</v>
      </c>
    </row>
    <row r="842" spans="2:12" x14ac:dyDescent="0.25">
      <c r="B842" s="18" t="s">
        <v>264</v>
      </c>
      <c r="C842" s="19" t="s">
        <v>263</v>
      </c>
      <c r="D842" s="19" t="s">
        <v>14</v>
      </c>
      <c r="E842" s="20" t="s">
        <v>248</v>
      </c>
      <c r="H842" s="25" t="str">
        <f t="shared" si="39"/>
        <v>Mihaela Marija – Perković – OK Vihor – Ž21B</v>
      </c>
      <c r="J842" s="25" t="str">
        <f t="shared" si="40"/>
        <v>Mihaela Marija – Perković – OK Vihor</v>
      </c>
      <c r="L842" s="25" t="str">
        <f t="shared" si="41"/>
        <v>Mihaela Marija – Perković</v>
      </c>
    </row>
    <row r="843" spans="2:12" x14ac:dyDescent="0.25">
      <c r="B843" s="18" t="s">
        <v>91</v>
      </c>
      <c r="C843" s="19" t="s">
        <v>90</v>
      </c>
      <c r="D843" s="19" t="s">
        <v>14</v>
      </c>
      <c r="E843" s="20" t="s">
        <v>92</v>
      </c>
      <c r="H843" s="25" t="str">
        <f t="shared" si="39"/>
        <v>Danko – Pleše – OK Vihor – M21B</v>
      </c>
      <c r="J843" s="25" t="str">
        <f t="shared" si="40"/>
        <v>Danko – Pleše – OK Vihor</v>
      </c>
      <c r="L843" s="25" t="str">
        <f t="shared" si="41"/>
        <v>Danko – Pleše</v>
      </c>
    </row>
    <row r="844" spans="2:12" x14ac:dyDescent="0.25">
      <c r="B844" s="18" t="s">
        <v>600</v>
      </c>
      <c r="C844" s="19" t="s">
        <v>996</v>
      </c>
      <c r="D844" s="19" t="s">
        <v>14</v>
      </c>
      <c r="E844" s="20" t="s">
        <v>92</v>
      </c>
      <c r="H844" s="25" t="str">
        <f t="shared" si="39"/>
        <v>Alan – Požgaj – OK Vihor – M21B</v>
      </c>
      <c r="J844" s="25" t="str">
        <f t="shared" si="40"/>
        <v>Alan – Požgaj – OK Vihor</v>
      </c>
      <c r="L844" s="25" t="str">
        <f t="shared" si="41"/>
        <v>Alan – Požgaj</v>
      </c>
    </row>
    <row r="845" spans="2:12" x14ac:dyDescent="0.25">
      <c r="B845" s="18" t="s">
        <v>282</v>
      </c>
      <c r="C845" s="19" t="s">
        <v>996</v>
      </c>
      <c r="D845" s="19" t="s">
        <v>14</v>
      </c>
      <c r="E845" s="20"/>
      <c r="H845" s="25" t="str">
        <f t="shared" si="39"/>
        <v>Irena – Požgaj – OK Vihor</v>
      </c>
      <c r="J845" s="25" t="str">
        <f t="shared" si="40"/>
        <v>Irena – Požgaj – OK Vihor</v>
      </c>
      <c r="L845" s="25" t="str">
        <f t="shared" si="41"/>
        <v>Irena – Požgaj</v>
      </c>
    </row>
    <row r="846" spans="2:12" x14ac:dyDescent="0.25">
      <c r="B846" s="18" t="s">
        <v>22</v>
      </c>
      <c r="C846" s="19" t="s">
        <v>996</v>
      </c>
      <c r="D846" s="19" t="s">
        <v>14</v>
      </c>
      <c r="E846" s="20" t="s">
        <v>51</v>
      </c>
      <c r="H846" s="25" t="str">
        <f t="shared" si="39"/>
        <v>Karlo – Požgaj – OK Vihor – M20</v>
      </c>
      <c r="J846" s="25" t="str">
        <f t="shared" si="40"/>
        <v>Karlo – Požgaj – OK Vihor</v>
      </c>
      <c r="L846" s="25" t="str">
        <f t="shared" si="41"/>
        <v>Karlo – Požgaj</v>
      </c>
    </row>
    <row r="847" spans="2:12" x14ac:dyDescent="0.25">
      <c r="B847" s="18" t="s">
        <v>986</v>
      </c>
      <c r="C847" s="19" t="s">
        <v>996</v>
      </c>
      <c r="D847" s="19" t="s">
        <v>14</v>
      </c>
      <c r="E847" s="20"/>
      <c r="H847" s="25" t="str">
        <f t="shared" si="39"/>
        <v>Leonard – Požgaj – OK Vihor</v>
      </c>
      <c r="J847" s="25" t="str">
        <f t="shared" si="40"/>
        <v>Leonard – Požgaj – OK Vihor</v>
      </c>
      <c r="L847" s="25" t="str">
        <f t="shared" si="41"/>
        <v>Leonard – Požgaj</v>
      </c>
    </row>
    <row r="848" spans="2:12" x14ac:dyDescent="0.25">
      <c r="B848" s="18" t="s">
        <v>24</v>
      </c>
      <c r="C848" s="19" t="s">
        <v>996</v>
      </c>
      <c r="D848" s="19" t="s">
        <v>14</v>
      </c>
      <c r="E848" s="20" t="s">
        <v>5</v>
      </c>
      <c r="H848" s="25" t="str">
        <f t="shared" si="39"/>
        <v>Luka – Požgaj – OK Vihor – M12</v>
      </c>
      <c r="J848" s="25" t="str">
        <f t="shared" si="40"/>
        <v>Luka – Požgaj – OK Vihor</v>
      </c>
      <c r="L848" s="25" t="str">
        <f t="shared" si="41"/>
        <v>Luka – Požgaj</v>
      </c>
    </row>
    <row r="849" spans="2:12" x14ac:dyDescent="0.25">
      <c r="B849" s="18" t="s">
        <v>154</v>
      </c>
      <c r="C849" s="19" t="s">
        <v>997</v>
      </c>
      <c r="D849" s="19" t="s">
        <v>14</v>
      </c>
      <c r="E849" s="20" t="s">
        <v>92</v>
      </c>
      <c r="H849" s="25" t="str">
        <f t="shared" si="39"/>
        <v>Mladen – Prekrat – OK Vihor – M21B</v>
      </c>
      <c r="J849" s="25" t="str">
        <f t="shared" si="40"/>
        <v>Mladen – Prekrat – OK Vihor</v>
      </c>
      <c r="L849" s="25" t="str">
        <f t="shared" si="41"/>
        <v>Mladen – Prekrat</v>
      </c>
    </row>
    <row r="850" spans="2:12" x14ac:dyDescent="0.25">
      <c r="B850" s="18" t="s">
        <v>228</v>
      </c>
      <c r="C850" s="19" t="s">
        <v>998</v>
      </c>
      <c r="D850" s="19" t="s">
        <v>14</v>
      </c>
      <c r="E850" s="20" t="s">
        <v>232</v>
      </c>
      <c r="H850" s="25" t="str">
        <f t="shared" si="39"/>
        <v>Paula – Prpić – OK Vihor – Ž21A</v>
      </c>
      <c r="J850" s="25" t="str">
        <f t="shared" si="40"/>
        <v>Paula – Prpić – OK Vihor</v>
      </c>
      <c r="L850" s="25" t="str">
        <f t="shared" si="41"/>
        <v>Paula – Prpić</v>
      </c>
    </row>
    <row r="851" spans="2:12" x14ac:dyDescent="0.25">
      <c r="B851" s="18" t="s">
        <v>999</v>
      </c>
      <c r="C851" s="19" t="s">
        <v>1000</v>
      </c>
      <c r="D851" s="19" t="s">
        <v>14</v>
      </c>
      <c r="E851" s="20" t="s">
        <v>248</v>
      </c>
      <c r="H851" s="25" t="str">
        <f t="shared" si="39"/>
        <v>Vedrana – Radić – OK Vihor – Ž21B</v>
      </c>
      <c r="J851" s="25" t="str">
        <f t="shared" si="40"/>
        <v>Vedrana – Radić – OK Vihor</v>
      </c>
      <c r="L851" s="25" t="str">
        <f t="shared" si="41"/>
        <v>Vedrana – Radić</v>
      </c>
    </row>
    <row r="852" spans="2:12" x14ac:dyDescent="0.25">
      <c r="B852" s="18" t="s">
        <v>1001</v>
      </c>
      <c r="C852" s="19" t="s">
        <v>1002</v>
      </c>
      <c r="D852" s="19" t="s">
        <v>14</v>
      </c>
      <c r="E852" s="20" t="s">
        <v>248</v>
      </c>
      <c r="H852" s="25" t="str">
        <f t="shared" si="39"/>
        <v>Marijeta – Radman – OK Vihor – Ž21B</v>
      </c>
      <c r="J852" s="25" t="str">
        <f t="shared" si="40"/>
        <v>Marijeta – Radman – OK Vihor</v>
      </c>
      <c r="L852" s="25" t="str">
        <f t="shared" si="41"/>
        <v>Marijeta – Radman</v>
      </c>
    </row>
    <row r="853" spans="2:12" x14ac:dyDescent="0.25">
      <c r="B853" s="18" t="s">
        <v>825</v>
      </c>
      <c r="C853" s="19" t="s">
        <v>1003</v>
      </c>
      <c r="D853" s="19" t="s">
        <v>14</v>
      </c>
      <c r="E853" s="20" t="s">
        <v>304</v>
      </c>
      <c r="H853" s="25" t="str">
        <f t="shared" si="39"/>
        <v>Anita – Radoš – OK Vihor – Ž45</v>
      </c>
      <c r="J853" s="25" t="str">
        <f t="shared" si="40"/>
        <v>Anita – Radoš – OK Vihor</v>
      </c>
      <c r="L853" s="25" t="str">
        <f t="shared" si="41"/>
        <v>Anita – Radoš</v>
      </c>
    </row>
    <row r="854" spans="2:12" x14ac:dyDescent="0.25">
      <c r="B854" s="18" t="s">
        <v>502</v>
      </c>
      <c r="C854" s="19" t="s">
        <v>1003</v>
      </c>
      <c r="D854" s="19" t="s">
        <v>14</v>
      </c>
      <c r="E854" s="20" t="s">
        <v>5</v>
      </c>
      <c r="H854" s="25" t="str">
        <f t="shared" si="39"/>
        <v>Ante – Radoš – OK Vihor – M12</v>
      </c>
      <c r="J854" s="25" t="str">
        <f t="shared" si="40"/>
        <v>Ante – Radoš – OK Vihor</v>
      </c>
      <c r="L854" s="25" t="str">
        <f t="shared" si="41"/>
        <v>Ante – Radoš</v>
      </c>
    </row>
    <row r="855" spans="2:12" x14ac:dyDescent="0.25">
      <c r="B855" s="18" t="s">
        <v>294</v>
      </c>
      <c r="C855" s="19" t="s">
        <v>1003</v>
      </c>
      <c r="D855" s="19" t="s">
        <v>14</v>
      </c>
      <c r="E855" s="20" t="s">
        <v>220</v>
      </c>
      <c r="H855" s="25" t="str">
        <f t="shared" si="39"/>
        <v>Ivana – Radoš – OK Vihor – Ž16</v>
      </c>
      <c r="J855" s="25" t="str">
        <f t="shared" si="40"/>
        <v>Ivana – Radoš – OK Vihor</v>
      </c>
      <c r="L855" s="25" t="str">
        <f t="shared" si="41"/>
        <v>Ivana – Radoš</v>
      </c>
    </row>
    <row r="856" spans="2:12" x14ac:dyDescent="0.25">
      <c r="B856" s="18" t="s">
        <v>127</v>
      </c>
      <c r="C856" s="19" t="s">
        <v>1004</v>
      </c>
      <c r="D856" s="19" t="s">
        <v>14</v>
      </c>
      <c r="E856" s="20"/>
      <c r="H856" s="25" t="str">
        <f t="shared" si="39"/>
        <v>Franjo – Radošević – OK Vihor</v>
      </c>
      <c r="J856" s="25" t="str">
        <f t="shared" si="40"/>
        <v>Franjo – Radošević – OK Vihor</v>
      </c>
      <c r="L856" s="25" t="str">
        <f t="shared" si="41"/>
        <v>Franjo – Radošević</v>
      </c>
    </row>
    <row r="857" spans="2:12" x14ac:dyDescent="0.25">
      <c r="B857" s="18" t="s">
        <v>538</v>
      </c>
      <c r="C857" s="19" t="s">
        <v>1005</v>
      </c>
      <c r="D857" s="19" t="s">
        <v>14</v>
      </c>
      <c r="E857" s="20" t="s">
        <v>304</v>
      </c>
      <c r="H857" s="25" t="str">
        <f t="shared" si="39"/>
        <v>Tamara – Radulić Butorac – OK Vihor – Ž45</v>
      </c>
      <c r="J857" s="25" t="str">
        <f t="shared" si="40"/>
        <v>Tamara – Radulić Butorac – OK Vihor</v>
      </c>
      <c r="L857" s="25" t="str">
        <f t="shared" si="41"/>
        <v>Tamara – Radulić Butorac</v>
      </c>
    </row>
    <row r="858" spans="2:12" x14ac:dyDescent="0.25">
      <c r="B858" s="18" t="s">
        <v>1006</v>
      </c>
      <c r="C858" s="19" t="s">
        <v>1007</v>
      </c>
      <c r="D858" s="19" t="s">
        <v>14</v>
      </c>
      <c r="E858" s="20" t="s">
        <v>322</v>
      </c>
      <c r="H858" s="25" t="str">
        <f t="shared" si="39"/>
        <v>Žana – Rajić – OK Vihor – Ž55</v>
      </c>
      <c r="J858" s="25" t="str">
        <f t="shared" si="40"/>
        <v>Žana – Rajić – OK Vihor</v>
      </c>
      <c r="L858" s="25" t="str">
        <f t="shared" si="41"/>
        <v>Žana – Rajić</v>
      </c>
    </row>
    <row r="859" spans="2:12" x14ac:dyDescent="0.25">
      <c r="B859" s="18" t="s">
        <v>138</v>
      </c>
      <c r="C859" s="19" t="s">
        <v>137</v>
      </c>
      <c r="D859" s="19" t="s">
        <v>14</v>
      </c>
      <c r="E859" s="20" t="s">
        <v>116</v>
      </c>
      <c r="H859" s="25" t="str">
        <f t="shared" si="39"/>
        <v>Duje – Rako – OK Vihor – M35</v>
      </c>
      <c r="J859" s="25" t="str">
        <f t="shared" si="40"/>
        <v>Duje – Rako – OK Vihor</v>
      </c>
      <c r="L859" s="25" t="str">
        <f t="shared" si="41"/>
        <v>Duje – Rako</v>
      </c>
    </row>
    <row r="860" spans="2:12" x14ac:dyDescent="0.25">
      <c r="B860" s="18" t="s">
        <v>195</v>
      </c>
      <c r="C860" s="19" t="s">
        <v>137</v>
      </c>
      <c r="D860" s="19" t="s">
        <v>14</v>
      </c>
      <c r="E860" s="20" t="s">
        <v>5</v>
      </c>
      <c r="H860" s="25" t="str">
        <f t="shared" si="39"/>
        <v>Jure – Rako – OK Vihor – M12</v>
      </c>
      <c r="J860" s="25" t="str">
        <f t="shared" si="40"/>
        <v>Jure – Rako – OK Vihor</v>
      </c>
      <c r="L860" s="25" t="str">
        <f t="shared" si="41"/>
        <v>Jure – Rako</v>
      </c>
    </row>
    <row r="861" spans="2:12" x14ac:dyDescent="0.25">
      <c r="B861" s="18" t="s">
        <v>214</v>
      </c>
      <c r="C861" s="19" t="s">
        <v>137</v>
      </c>
      <c r="D861" s="19" t="s">
        <v>14</v>
      </c>
      <c r="E861" s="20" t="s">
        <v>211</v>
      </c>
      <c r="H861" s="25" t="str">
        <f t="shared" si="39"/>
        <v>Paola – Rako – OK Vihor – Ž14</v>
      </c>
      <c r="J861" s="25" t="str">
        <f t="shared" si="40"/>
        <v>Paola – Rako – OK Vihor</v>
      </c>
      <c r="L861" s="25" t="str">
        <f t="shared" si="41"/>
        <v>Paola – Rako</v>
      </c>
    </row>
    <row r="862" spans="2:12" x14ac:dyDescent="0.25">
      <c r="B862" s="18" t="s">
        <v>280</v>
      </c>
      <c r="C862" s="19" t="s">
        <v>137</v>
      </c>
      <c r="D862" s="19" t="s">
        <v>14</v>
      </c>
      <c r="E862" s="20" t="s">
        <v>270</v>
      </c>
      <c r="H862" s="25" t="str">
        <f t="shared" si="39"/>
        <v>Sabina – Rako – OK Vihor – Ž35</v>
      </c>
      <c r="J862" s="25" t="str">
        <f t="shared" si="40"/>
        <v>Sabina – Rako – OK Vihor</v>
      </c>
      <c r="L862" s="25" t="str">
        <f t="shared" si="41"/>
        <v>Sabina – Rako</v>
      </c>
    </row>
    <row r="863" spans="2:12" x14ac:dyDescent="0.25">
      <c r="B863" s="18" t="s">
        <v>24</v>
      </c>
      <c r="C863" s="19" t="s">
        <v>1008</v>
      </c>
      <c r="D863" s="19" t="s">
        <v>14</v>
      </c>
      <c r="E863" s="20"/>
      <c r="H863" s="25" t="str">
        <f t="shared" si="39"/>
        <v>Luka – Relić – OK Vihor</v>
      </c>
      <c r="J863" s="25" t="str">
        <f t="shared" si="40"/>
        <v>Luka – Relić – OK Vihor</v>
      </c>
      <c r="L863" s="25" t="str">
        <f t="shared" si="41"/>
        <v>Luka – Relić</v>
      </c>
    </row>
    <row r="864" spans="2:12" x14ac:dyDescent="0.25">
      <c r="B864" s="18" t="s">
        <v>141</v>
      </c>
      <c r="C864" s="19" t="s">
        <v>1009</v>
      </c>
      <c r="D864" s="19" t="s">
        <v>14</v>
      </c>
      <c r="E864" s="20" t="s">
        <v>92</v>
      </c>
      <c r="H864" s="25" t="str">
        <f t="shared" si="39"/>
        <v>Robert – Rigo – OK Vihor – M21B</v>
      </c>
      <c r="J864" s="25" t="str">
        <f t="shared" si="40"/>
        <v>Robert – Rigo – OK Vihor</v>
      </c>
      <c r="L864" s="25" t="str">
        <f t="shared" si="41"/>
        <v>Robert – Rigo</v>
      </c>
    </row>
    <row r="865" spans="2:12" x14ac:dyDescent="0.25">
      <c r="B865" s="18" t="s">
        <v>19</v>
      </c>
      <c r="C865" s="19" t="s">
        <v>1010</v>
      </c>
      <c r="D865" s="19" t="s">
        <v>14</v>
      </c>
      <c r="E865" s="20"/>
      <c r="H865" s="25" t="str">
        <f t="shared" si="39"/>
        <v>Marin – Rogulj – OK Vihor</v>
      </c>
      <c r="J865" s="25" t="str">
        <f t="shared" si="40"/>
        <v>Marin – Rogulj – OK Vihor</v>
      </c>
      <c r="L865" s="25" t="str">
        <f t="shared" si="41"/>
        <v>Marin – Rogulj</v>
      </c>
    </row>
    <row r="866" spans="2:12" x14ac:dyDescent="0.25">
      <c r="B866" s="18" t="s">
        <v>428</v>
      </c>
      <c r="C866" s="19" t="s">
        <v>1010</v>
      </c>
      <c r="D866" s="19" t="s">
        <v>14</v>
      </c>
      <c r="E866" s="20" t="s">
        <v>197</v>
      </c>
      <c r="H866" s="25" t="str">
        <f t="shared" si="39"/>
        <v>Tonka – Rogulj – OK Vihor – Ž12</v>
      </c>
      <c r="J866" s="25" t="str">
        <f t="shared" si="40"/>
        <v>Tonka – Rogulj – OK Vihor</v>
      </c>
      <c r="L866" s="25" t="str">
        <f t="shared" si="41"/>
        <v>Tonka – Rogulj</v>
      </c>
    </row>
    <row r="867" spans="2:12" x14ac:dyDescent="0.25">
      <c r="B867" s="18" t="s">
        <v>193</v>
      </c>
      <c r="C867" s="19" t="s">
        <v>1011</v>
      </c>
      <c r="D867" s="19" t="s">
        <v>14</v>
      </c>
      <c r="E867" s="20" t="s">
        <v>270</v>
      </c>
      <c r="H867" s="25" t="str">
        <f t="shared" si="39"/>
        <v>Ana – Rumiha – OK Vihor – Ž35</v>
      </c>
      <c r="J867" s="25" t="str">
        <f t="shared" si="40"/>
        <v>Ana – Rumiha – OK Vihor</v>
      </c>
      <c r="L867" s="25" t="str">
        <f t="shared" si="41"/>
        <v>Ana – Rumiha</v>
      </c>
    </row>
    <row r="868" spans="2:12" x14ac:dyDescent="0.25">
      <c r="B868" s="18" t="s">
        <v>269</v>
      </c>
      <c r="C868" s="19" t="s">
        <v>1012</v>
      </c>
      <c r="D868" s="19" t="s">
        <v>14</v>
      </c>
      <c r="E868" s="20"/>
      <c r="H868" s="25" t="str">
        <f t="shared" si="39"/>
        <v>Martina – Ružić – OK Vihor</v>
      </c>
      <c r="J868" s="25" t="str">
        <f t="shared" si="40"/>
        <v>Martina – Ružić – OK Vihor</v>
      </c>
      <c r="L868" s="25" t="str">
        <f t="shared" si="41"/>
        <v>Martina – Ružić</v>
      </c>
    </row>
    <row r="869" spans="2:12" x14ac:dyDescent="0.25">
      <c r="B869" s="18" t="s">
        <v>1013</v>
      </c>
      <c r="C869" s="19" t="s">
        <v>1012</v>
      </c>
      <c r="D869" s="19" t="s">
        <v>14</v>
      </c>
      <c r="E869" s="20"/>
      <c r="H869" s="25" t="str">
        <f t="shared" si="39"/>
        <v>Rok – Ružić – OK Vihor</v>
      </c>
      <c r="J869" s="25" t="str">
        <f t="shared" si="40"/>
        <v>Rok – Ružić – OK Vihor</v>
      </c>
      <c r="L869" s="25" t="str">
        <f t="shared" si="41"/>
        <v>Rok – Ružić</v>
      </c>
    </row>
    <row r="870" spans="2:12" x14ac:dyDescent="0.25">
      <c r="B870" s="18" t="s">
        <v>428</v>
      </c>
      <c r="C870" s="19" t="s">
        <v>1012</v>
      </c>
      <c r="D870" s="19" t="s">
        <v>14</v>
      </c>
      <c r="E870" s="20"/>
      <c r="H870" s="25" t="str">
        <f t="shared" si="39"/>
        <v>Tonka – Ružić – OK Vihor</v>
      </c>
      <c r="J870" s="25" t="str">
        <f t="shared" si="40"/>
        <v>Tonka – Ružić – OK Vihor</v>
      </c>
      <c r="L870" s="25" t="str">
        <f t="shared" si="41"/>
        <v>Tonka – Ružić</v>
      </c>
    </row>
    <row r="871" spans="2:12" x14ac:dyDescent="0.25">
      <c r="B871" s="18" t="s">
        <v>853</v>
      </c>
      <c r="C871" s="19" t="s">
        <v>1012</v>
      </c>
      <c r="D871" s="19" t="s">
        <v>14</v>
      </c>
      <c r="E871" s="20"/>
      <c r="H871" s="25" t="str">
        <f t="shared" si="39"/>
        <v>Zoran – Ružić – OK Vihor</v>
      </c>
      <c r="J871" s="25" t="str">
        <f t="shared" si="40"/>
        <v>Zoran – Ružić – OK Vihor</v>
      </c>
      <c r="L871" s="25" t="str">
        <f t="shared" si="41"/>
        <v>Zoran – Ružić</v>
      </c>
    </row>
    <row r="872" spans="2:12" x14ac:dyDescent="0.25">
      <c r="B872" s="18" t="s">
        <v>1014</v>
      </c>
      <c r="C872" s="19" t="s">
        <v>1015</v>
      </c>
      <c r="D872" s="19" t="s">
        <v>14</v>
      </c>
      <c r="E872" s="20"/>
      <c r="H872" s="25" t="str">
        <f t="shared" si="39"/>
        <v>Jorge – Salgado – OK Vihor</v>
      </c>
      <c r="J872" s="25" t="str">
        <f t="shared" si="40"/>
        <v>Jorge – Salgado – OK Vihor</v>
      </c>
      <c r="L872" s="25" t="str">
        <f t="shared" si="41"/>
        <v>Jorge – Salgado</v>
      </c>
    </row>
    <row r="873" spans="2:12" x14ac:dyDescent="0.25">
      <c r="B873" s="18" t="s">
        <v>58</v>
      </c>
      <c r="C873" s="19" t="s">
        <v>1016</v>
      </c>
      <c r="D873" s="19" t="s">
        <v>14</v>
      </c>
      <c r="E873" s="20"/>
      <c r="H873" s="25" t="str">
        <f t="shared" si="39"/>
        <v>Ivan – Salgado Vinter – OK Vihor</v>
      </c>
      <c r="J873" s="25" t="str">
        <f t="shared" si="40"/>
        <v>Ivan – Salgado Vinter – OK Vihor</v>
      </c>
      <c r="L873" s="25" t="str">
        <f t="shared" si="41"/>
        <v>Ivan – Salgado Vinter</v>
      </c>
    </row>
    <row r="874" spans="2:12" x14ac:dyDescent="0.25">
      <c r="B874" s="18" t="s">
        <v>148</v>
      </c>
      <c r="C874" s="19" t="s">
        <v>1016</v>
      </c>
      <c r="D874" s="19" t="s">
        <v>14</v>
      </c>
      <c r="E874" s="20"/>
      <c r="H874" s="25" t="str">
        <f t="shared" si="39"/>
        <v>Mario – Salgado Vinter – OK Vihor</v>
      </c>
      <c r="J874" s="25" t="str">
        <f t="shared" si="40"/>
        <v>Mario – Salgado Vinter – OK Vihor</v>
      </c>
      <c r="L874" s="25" t="str">
        <f t="shared" si="41"/>
        <v>Mario – Salgado Vinter</v>
      </c>
    </row>
    <row r="875" spans="2:12" x14ac:dyDescent="0.25">
      <c r="B875" s="18" t="s">
        <v>648</v>
      </c>
      <c r="C875" s="19" t="s">
        <v>1017</v>
      </c>
      <c r="D875" s="19" t="s">
        <v>14</v>
      </c>
      <c r="E875" s="20"/>
      <c r="H875" s="25" t="str">
        <f t="shared" si="39"/>
        <v>Niko – Savović – OK Vihor</v>
      </c>
      <c r="J875" s="25" t="str">
        <f t="shared" si="40"/>
        <v>Niko – Savović – OK Vihor</v>
      </c>
      <c r="L875" s="25" t="str">
        <f t="shared" si="41"/>
        <v>Niko – Savović</v>
      </c>
    </row>
    <row r="876" spans="2:12" x14ac:dyDescent="0.25">
      <c r="B876" s="18" t="s">
        <v>1018</v>
      </c>
      <c r="C876" s="19" t="s">
        <v>1019</v>
      </c>
      <c r="D876" s="19" t="s">
        <v>14</v>
      </c>
      <c r="E876" s="20"/>
      <c r="H876" s="25" t="str">
        <f t="shared" si="39"/>
        <v>Alberto – Selandari – OK Vihor</v>
      </c>
      <c r="J876" s="25" t="str">
        <f t="shared" si="40"/>
        <v>Alberto – Selandari – OK Vihor</v>
      </c>
      <c r="L876" s="25" t="str">
        <f t="shared" si="41"/>
        <v>Alberto – Selandari</v>
      </c>
    </row>
    <row r="877" spans="2:12" x14ac:dyDescent="0.25">
      <c r="B877" s="18" t="s">
        <v>825</v>
      </c>
      <c r="C877" s="19" t="s">
        <v>1020</v>
      </c>
      <c r="D877" s="19" t="s">
        <v>14</v>
      </c>
      <c r="E877" s="20" t="s">
        <v>248</v>
      </c>
      <c r="H877" s="25" t="str">
        <f t="shared" si="39"/>
        <v>Anita – Sem – OK Vihor – Ž21B</v>
      </c>
      <c r="J877" s="25" t="str">
        <f t="shared" si="40"/>
        <v>Anita – Sem – OK Vihor</v>
      </c>
      <c r="L877" s="25" t="str">
        <f t="shared" si="41"/>
        <v>Anita – Sem</v>
      </c>
    </row>
    <row r="878" spans="2:12" x14ac:dyDescent="0.25">
      <c r="B878" s="18" t="s">
        <v>132</v>
      </c>
      <c r="C878" s="19" t="s">
        <v>1021</v>
      </c>
      <c r="D878" s="19" t="s">
        <v>14</v>
      </c>
      <c r="E878" s="20"/>
      <c r="H878" s="25" t="str">
        <f t="shared" si="39"/>
        <v>Goran – Šepić – OK Vihor</v>
      </c>
      <c r="J878" s="25" t="str">
        <f t="shared" si="40"/>
        <v>Goran – Šepić – OK Vihor</v>
      </c>
      <c r="L878" s="25" t="str">
        <f t="shared" si="41"/>
        <v>Goran – Šepić</v>
      </c>
    </row>
    <row r="879" spans="2:12" x14ac:dyDescent="0.25">
      <c r="B879" s="18" t="s">
        <v>294</v>
      </c>
      <c r="C879" s="19" t="s">
        <v>1022</v>
      </c>
      <c r="D879" s="19" t="s">
        <v>14</v>
      </c>
      <c r="E879" s="20" t="s">
        <v>248</v>
      </c>
      <c r="H879" s="25" t="str">
        <f t="shared" si="39"/>
        <v>Ivana – Šestan Krajnović – OK Vihor – Ž21B</v>
      </c>
      <c r="J879" s="25" t="str">
        <f t="shared" si="40"/>
        <v>Ivana – Šestan Krajnović – OK Vihor</v>
      </c>
      <c r="L879" s="25" t="str">
        <f t="shared" si="41"/>
        <v>Ivana – Šestan Krajnović</v>
      </c>
    </row>
    <row r="880" spans="2:12" x14ac:dyDescent="0.25">
      <c r="B880" s="18" t="s">
        <v>1023</v>
      </c>
      <c r="C880" s="19" t="s">
        <v>1024</v>
      </c>
      <c r="D880" s="19" t="s">
        <v>14</v>
      </c>
      <c r="E880" s="20"/>
      <c r="H880" s="25" t="str">
        <f t="shared" si="39"/>
        <v>Dejan – Šimičević – OK Vihor</v>
      </c>
      <c r="J880" s="25" t="str">
        <f t="shared" si="40"/>
        <v>Dejan – Šimičević – OK Vihor</v>
      </c>
      <c r="L880" s="25" t="str">
        <f t="shared" si="41"/>
        <v>Dejan – Šimičević</v>
      </c>
    </row>
    <row r="881" spans="2:12" x14ac:dyDescent="0.25">
      <c r="B881" s="18" t="s">
        <v>307</v>
      </c>
      <c r="C881" s="19" t="s">
        <v>1025</v>
      </c>
      <c r="D881" s="19" t="s">
        <v>14</v>
      </c>
      <c r="E881" s="20" t="s">
        <v>322</v>
      </c>
      <c r="H881" s="25" t="str">
        <f t="shared" si="39"/>
        <v>Marija – Sirovec – OK Vihor – Ž55</v>
      </c>
      <c r="J881" s="25" t="str">
        <f t="shared" si="40"/>
        <v>Marija – Sirovec – OK Vihor</v>
      </c>
      <c r="L881" s="25" t="str">
        <f t="shared" si="41"/>
        <v>Marija – Sirovec</v>
      </c>
    </row>
    <row r="882" spans="2:12" x14ac:dyDescent="0.25">
      <c r="B882" s="18" t="s">
        <v>1026</v>
      </c>
      <c r="C882" s="19" t="s">
        <v>1025</v>
      </c>
      <c r="D882" s="19" t="s">
        <v>14</v>
      </c>
      <c r="E882" s="20" t="s">
        <v>248</v>
      </c>
      <c r="H882" s="25" t="str">
        <f t="shared" si="39"/>
        <v>Tara – Sirovec – OK Vihor – Ž21B</v>
      </c>
      <c r="J882" s="25" t="str">
        <f t="shared" si="40"/>
        <v>Tara – Sirovec – OK Vihor</v>
      </c>
      <c r="L882" s="25" t="str">
        <f t="shared" si="41"/>
        <v>Tara – Sirovec</v>
      </c>
    </row>
    <row r="883" spans="2:12" x14ac:dyDescent="0.25">
      <c r="B883" s="18" t="s">
        <v>772</v>
      </c>
      <c r="C883" s="19" t="s">
        <v>1025</v>
      </c>
      <c r="D883" s="19" t="s">
        <v>14</v>
      </c>
      <c r="E883" s="20" t="s">
        <v>168</v>
      </c>
      <c r="H883" s="25" t="str">
        <f t="shared" si="39"/>
        <v>Zlatko – Sirovec – OK Vihor – M55</v>
      </c>
      <c r="J883" s="25" t="str">
        <f t="shared" si="40"/>
        <v>Zlatko – Sirovec – OK Vihor</v>
      </c>
      <c r="L883" s="25" t="str">
        <f t="shared" si="41"/>
        <v>Zlatko – Sirovec</v>
      </c>
    </row>
    <row r="884" spans="2:12" x14ac:dyDescent="0.25">
      <c r="B884" s="18" t="s">
        <v>1027</v>
      </c>
      <c r="C884" s="19" t="s">
        <v>1028</v>
      </c>
      <c r="D884" s="19" t="s">
        <v>14</v>
      </c>
      <c r="E884" s="20" t="s">
        <v>92</v>
      </c>
      <c r="H884" s="25" t="str">
        <f t="shared" si="39"/>
        <v>Donateo – Sitarić-Knezić – OK Vihor – M21B</v>
      </c>
      <c r="J884" s="25" t="str">
        <f t="shared" si="40"/>
        <v>Donateo – Sitarić-Knezić – OK Vihor</v>
      </c>
      <c r="L884" s="25" t="str">
        <f t="shared" si="41"/>
        <v>Donateo – Sitarić-Knezić</v>
      </c>
    </row>
    <row r="885" spans="2:12" x14ac:dyDescent="0.25">
      <c r="B885" s="18" t="s">
        <v>96</v>
      </c>
      <c r="C885" s="19" t="s">
        <v>1029</v>
      </c>
      <c r="D885" s="19" t="s">
        <v>14</v>
      </c>
      <c r="E885" s="20" t="s">
        <v>142</v>
      </c>
      <c r="H885" s="25" t="str">
        <f t="shared" si="39"/>
        <v>Kristijan – Šivak – OK Vihor – M45</v>
      </c>
      <c r="J885" s="25" t="str">
        <f t="shared" si="40"/>
        <v>Kristijan – Šivak – OK Vihor</v>
      </c>
      <c r="L885" s="25" t="str">
        <f t="shared" si="41"/>
        <v>Kristijan – Šivak</v>
      </c>
    </row>
    <row r="886" spans="2:12" x14ac:dyDescent="0.25">
      <c r="B886" s="18" t="s">
        <v>1030</v>
      </c>
      <c r="C886" s="19" t="s">
        <v>1031</v>
      </c>
      <c r="D886" s="19" t="s">
        <v>14</v>
      </c>
      <c r="E886" s="20"/>
      <c r="H886" s="25" t="str">
        <f t="shared" si="39"/>
        <v>Paul – Skobe – OK Vihor</v>
      </c>
      <c r="J886" s="25" t="str">
        <f t="shared" si="40"/>
        <v>Paul – Skobe – OK Vihor</v>
      </c>
      <c r="L886" s="25" t="str">
        <f t="shared" si="41"/>
        <v>Paul – Skobe</v>
      </c>
    </row>
    <row r="887" spans="2:12" x14ac:dyDescent="0.25">
      <c r="B887" s="18" t="s">
        <v>1032</v>
      </c>
      <c r="C887" s="19" t="s">
        <v>1031</v>
      </c>
      <c r="D887" s="19" t="s">
        <v>14</v>
      </c>
      <c r="E887" s="20"/>
      <c r="H887" s="25" t="str">
        <f t="shared" si="39"/>
        <v>Tymothy – Skobe – OK Vihor</v>
      </c>
      <c r="J887" s="25" t="str">
        <f t="shared" si="40"/>
        <v>Tymothy – Skobe – OK Vihor</v>
      </c>
      <c r="L887" s="25" t="str">
        <f t="shared" si="41"/>
        <v>Tymothy – Skobe</v>
      </c>
    </row>
    <row r="888" spans="2:12" x14ac:dyDescent="0.25">
      <c r="B888" s="18" t="s">
        <v>1033</v>
      </c>
      <c r="C888" s="19" t="s">
        <v>1031</v>
      </c>
      <c r="D888" s="19" t="s">
        <v>14</v>
      </c>
      <c r="E888" s="20"/>
      <c r="H888" s="25" t="str">
        <f t="shared" si="39"/>
        <v>Valentina – Skobe – OK Vihor</v>
      </c>
      <c r="J888" s="25" t="str">
        <f t="shared" si="40"/>
        <v>Valentina – Skobe – OK Vihor</v>
      </c>
      <c r="L888" s="25" t="str">
        <f t="shared" si="41"/>
        <v>Valentina – Skobe</v>
      </c>
    </row>
    <row r="889" spans="2:12" x14ac:dyDescent="0.25">
      <c r="B889" s="18" t="s">
        <v>1034</v>
      </c>
      <c r="C889" s="19" t="s">
        <v>1035</v>
      </c>
      <c r="D889" s="19" t="s">
        <v>14</v>
      </c>
      <c r="E889" s="20" t="s">
        <v>5</v>
      </c>
      <c r="H889" s="25" t="str">
        <f t="shared" si="39"/>
        <v>Oliver – Skočić – OK Vihor – M12</v>
      </c>
      <c r="J889" s="25" t="str">
        <f t="shared" si="40"/>
        <v>Oliver – Skočić – OK Vihor</v>
      </c>
      <c r="L889" s="25" t="str">
        <f t="shared" si="41"/>
        <v>Oliver – Skočić</v>
      </c>
    </row>
    <row r="890" spans="2:12" x14ac:dyDescent="0.25">
      <c r="B890" s="18" t="s">
        <v>242</v>
      </c>
      <c r="C890" s="19" t="s">
        <v>1036</v>
      </c>
      <c r="D890" s="19" t="s">
        <v>14</v>
      </c>
      <c r="E890" s="20"/>
      <c r="H890" s="25" t="str">
        <f t="shared" si="39"/>
        <v>Jelena – Slijepčević – OK Vihor</v>
      </c>
      <c r="J890" s="25" t="str">
        <f t="shared" si="40"/>
        <v>Jelena – Slijepčević – OK Vihor</v>
      </c>
      <c r="L890" s="25" t="str">
        <f t="shared" si="41"/>
        <v>Jelena – Slijepčević</v>
      </c>
    </row>
    <row r="891" spans="2:12" x14ac:dyDescent="0.25">
      <c r="B891" s="18" t="s">
        <v>1037</v>
      </c>
      <c r="C891" s="19" t="s">
        <v>1038</v>
      </c>
      <c r="D891" s="19" t="s">
        <v>14</v>
      </c>
      <c r="E891" s="20" t="s">
        <v>42</v>
      </c>
      <c r="H891" s="25" t="str">
        <f t="shared" si="39"/>
        <v>Mika – Smital – OK Vihor – M16</v>
      </c>
      <c r="J891" s="25" t="str">
        <f t="shared" si="40"/>
        <v>Mika – Smital – OK Vihor</v>
      </c>
      <c r="L891" s="25" t="str">
        <f t="shared" si="41"/>
        <v>Mika – Smital</v>
      </c>
    </row>
    <row r="892" spans="2:12" x14ac:dyDescent="0.25">
      <c r="B892" s="18" t="s">
        <v>1039</v>
      </c>
      <c r="C892" s="19" t="s">
        <v>1038</v>
      </c>
      <c r="D892" s="19" t="s">
        <v>14</v>
      </c>
      <c r="E892" s="20"/>
      <c r="H892" s="25" t="str">
        <f t="shared" si="39"/>
        <v>Tomo – Smital – OK Vihor</v>
      </c>
      <c r="J892" s="25" t="str">
        <f t="shared" si="40"/>
        <v>Tomo – Smital – OK Vihor</v>
      </c>
      <c r="L892" s="25" t="str">
        <f t="shared" si="41"/>
        <v>Tomo – Smital</v>
      </c>
    </row>
    <row r="893" spans="2:12" x14ac:dyDescent="0.25">
      <c r="B893" s="18" t="s">
        <v>916</v>
      </c>
      <c r="C893" s="19" t="s">
        <v>567</v>
      </c>
      <c r="D893" s="19" t="s">
        <v>14</v>
      </c>
      <c r="E893" s="20" t="s">
        <v>248</v>
      </c>
      <c r="H893" s="25" t="str">
        <f t="shared" si="39"/>
        <v>Tina – Šojat – OK Vihor – Ž21B</v>
      </c>
      <c r="J893" s="25" t="str">
        <f t="shared" si="40"/>
        <v>Tina – Šojat – OK Vihor</v>
      </c>
      <c r="L893" s="25" t="str">
        <f t="shared" si="41"/>
        <v>Tina – Šojat</v>
      </c>
    </row>
    <row r="894" spans="2:12" x14ac:dyDescent="0.25">
      <c r="B894" s="18" t="s">
        <v>1040</v>
      </c>
      <c r="C894" s="19" t="s">
        <v>176</v>
      </c>
      <c r="D894" s="19" t="s">
        <v>14</v>
      </c>
      <c r="E894" s="20"/>
      <c r="H894" s="25" t="str">
        <f t="shared" si="39"/>
        <v>Nives – Špoljar – OK Vihor</v>
      </c>
      <c r="J894" s="25" t="str">
        <f t="shared" si="40"/>
        <v>Nives – Špoljar – OK Vihor</v>
      </c>
      <c r="L894" s="25" t="str">
        <f t="shared" si="41"/>
        <v>Nives – Špoljar</v>
      </c>
    </row>
    <row r="895" spans="2:12" x14ac:dyDescent="0.25">
      <c r="B895" s="18" t="s">
        <v>940</v>
      </c>
      <c r="C895" s="19" t="s">
        <v>1041</v>
      </c>
      <c r="D895" s="19" t="s">
        <v>14</v>
      </c>
      <c r="E895" s="20" t="s">
        <v>270</v>
      </c>
      <c r="H895" s="25" t="str">
        <f t="shared" si="39"/>
        <v>Matea – Sršen – OK Vihor – Ž35</v>
      </c>
      <c r="J895" s="25" t="str">
        <f t="shared" si="40"/>
        <v>Matea – Sršen – OK Vihor</v>
      </c>
      <c r="L895" s="25" t="str">
        <f t="shared" si="41"/>
        <v>Matea – Sršen</v>
      </c>
    </row>
    <row r="896" spans="2:12" x14ac:dyDescent="0.25">
      <c r="B896" s="18" t="s">
        <v>1042</v>
      </c>
      <c r="C896" s="19" t="s">
        <v>1043</v>
      </c>
      <c r="D896" s="19" t="s">
        <v>14</v>
      </c>
      <c r="E896" s="20" t="s">
        <v>229</v>
      </c>
      <c r="H896" s="25" t="str">
        <f t="shared" si="39"/>
        <v>Kira – Sršen Delgado – OK Vihor – Ž20</v>
      </c>
      <c r="J896" s="25" t="str">
        <f t="shared" si="40"/>
        <v>Kira – Sršen Delgado – OK Vihor</v>
      </c>
      <c r="L896" s="25" t="str">
        <f t="shared" si="41"/>
        <v>Kira – Sršen Delgado</v>
      </c>
    </row>
    <row r="897" spans="2:12" x14ac:dyDescent="0.25">
      <c r="B897" s="18" t="s">
        <v>1044</v>
      </c>
      <c r="C897" s="19" t="s">
        <v>1043</v>
      </c>
      <c r="D897" s="19" t="s">
        <v>14</v>
      </c>
      <c r="E897" s="20" t="s">
        <v>220</v>
      </c>
      <c r="H897" s="25" t="str">
        <f t="shared" si="39"/>
        <v>Leire – Sršen Delgado – OK Vihor – Ž16</v>
      </c>
      <c r="J897" s="25" t="str">
        <f t="shared" si="40"/>
        <v>Leire – Sršen Delgado – OK Vihor</v>
      </c>
      <c r="L897" s="25" t="str">
        <f t="shared" si="41"/>
        <v>Leire – Sršen Delgado</v>
      </c>
    </row>
    <row r="898" spans="2:12" x14ac:dyDescent="0.25">
      <c r="B898" s="18" t="s">
        <v>780</v>
      </c>
      <c r="C898" s="19" t="s">
        <v>1045</v>
      </c>
      <c r="D898" s="19" t="s">
        <v>14</v>
      </c>
      <c r="E898" s="20" t="s">
        <v>92</v>
      </c>
      <c r="H898" s="25" t="str">
        <f t="shared" si="39"/>
        <v>Nino – Stančić Vidrač – OK Vihor – M21B</v>
      </c>
      <c r="J898" s="25" t="str">
        <f t="shared" si="40"/>
        <v>Nino – Stančić Vidrač – OK Vihor</v>
      </c>
      <c r="L898" s="25" t="str">
        <f t="shared" si="41"/>
        <v>Nino – Stančić Vidrač</v>
      </c>
    </row>
    <row r="899" spans="2:12" x14ac:dyDescent="0.25">
      <c r="B899" s="18" t="s">
        <v>1046</v>
      </c>
      <c r="C899" s="19" t="s">
        <v>1047</v>
      </c>
      <c r="D899" s="19" t="s">
        <v>14</v>
      </c>
      <c r="E899" s="20"/>
      <c r="H899" s="25" t="str">
        <f t="shared" si="39"/>
        <v>Anđelka – Stih – OK Vihor</v>
      </c>
      <c r="J899" s="25" t="str">
        <f t="shared" si="40"/>
        <v>Anđelka – Stih – OK Vihor</v>
      </c>
      <c r="L899" s="25" t="str">
        <f t="shared" si="41"/>
        <v>Anđelka – Stih</v>
      </c>
    </row>
    <row r="900" spans="2:12" x14ac:dyDescent="0.25">
      <c r="B900" s="18" t="s">
        <v>1048</v>
      </c>
      <c r="C900" s="19" t="s">
        <v>1049</v>
      </c>
      <c r="D900" s="19" t="s">
        <v>14</v>
      </c>
      <c r="E900" s="20"/>
      <c r="H900" s="25" t="str">
        <f t="shared" si="39"/>
        <v>Valentino – Stipčević – OK Vihor</v>
      </c>
      <c r="J900" s="25" t="str">
        <f t="shared" si="40"/>
        <v>Valentino – Stipčević – OK Vihor</v>
      </c>
      <c r="L900" s="25" t="str">
        <f t="shared" si="41"/>
        <v>Valentino – Stipčević</v>
      </c>
    </row>
    <row r="901" spans="2:12" x14ac:dyDescent="0.25">
      <c r="B901" s="18" t="s">
        <v>234</v>
      </c>
      <c r="C901" s="19" t="s">
        <v>1050</v>
      </c>
      <c r="D901" s="19" t="s">
        <v>14</v>
      </c>
      <c r="E901" s="20" t="s">
        <v>248</v>
      </c>
      <c r="H901" s="25" t="str">
        <f t="shared" ref="H901:H964" si="42">IF(B901="","",B901) &amp; IF(C901="",""," – " &amp; C901) &amp; IF(D901="",""," – " &amp; D901) &amp; IF(E901="",""," – " &amp; E901)</f>
        <v>Iva – Stipeljković – OK Vihor – Ž21B</v>
      </c>
      <c r="J901" s="25" t="str">
        <f t="shared" ref="J901:J964" si="43">IF(B901="","",B901) &amp; IF(C901="",""," – " &amp; C901) &amp; IF(D901="",""," – " &amp; D901)</f>
        <v>Iva – Stipeljković – OK Vihor</v>
      </c>
      <c r="L901" s="25" t="str">
        <f t="shared" ref="L901:L964" si="44">IF(B901="","",B901) &amp; IF(C901="",""," – " &amp; C901)</f>
        <v>Iva – Stipeljković</v>
      </c>
    </row>
    <row r="902" spans="2:12" x14ac:dyDescent="0.25">
      <c r="B902" s="18" t="s">
        <v>419</v>
      </c>
      <c r="C902" s="19" t="s">
        <v>1050</v>
      </c>
      <c r="D902" s="19" t="s">
        <v>14</v>
      </c>
      <c r="E902" s="20" t="s">
        <v>92</v>
      </c>
      <c r="H902" s="25" t="str">
        <f t="shared" si="42"/>
        <v>Josip – Stipeljković – OK Vihor – M21B</v>
      </c>
      <c r="J902" s="25" t="str">
        <f t="shared" si="43"/>
        <v>Josip – Stipeljković – OK Vihor</v>
      </c>
      <c r="L902" s="25" t="str">
        <f t="shared" si="44"/>
        <v>Josip – Stipeljković</v>
      </c>
    </row>
    <row r="903" spans="2:12" x14ac:dyDescent="0.25">
      <c r="B903" s="18" t="s">
        <v>298</v>
      </c>
      <c r="C903" s="19" t="s">
        <v>297</v>
      </c>
      <c r="D903" s="19" t="s">
        <v>14</v>
      </c>
      <c r="E903" s="20" t="s">
        <v>270</v>
      </c>
      <c r="H903" s="25" t="str">
        <f t="shared" si="42"/>
        <v>Bernardica – Stipić – OK Vihor – Ž35</v>
      </c>
      <c r="J903" s="25" t="str">
        <f t="shared" si="43"/>
        <v>Bernardica – Stipić – OK Vihor</v>
      </c>
      <c r="L903" s="25" t="str">
        <f t="shared" si="44"/>
        <v>Bernardica – Stipić</v>
      </c>
    </row>
    <row r="904" spans="2:12" x14ac:dyDescent="0.25">
      <c r="B904" s="18" t="s">
        <v>286</v>
      </c>
      <c r="C904" s="19" t="s">
        <v>285</v>
      </c>
      <c r="D904" s="19" t="s">
        <v>14</v>
      </c>
      <c r="E904" s="20" t="s">
        <v>270</v>
      </c>
      <c r="H904" s="25" t="str">
        <f t="shared" si="42"/>
        <v>Vlatka – Stupalo – OK Vihor – Ž35</v>
      </c>
      <c r="J904" s="25" t="str">
        <f t="shared" si="43"/>
        <v>Vlatka – Stupalo – OK Vihor</v>
      </c>
      <c r="L904" s="25" t="str">
        <f t="shared" si="44"/>
        <v>Vlatka – Stupalo</v>
      </c>
    </row>
    <row r="905" spans="2:12" x14ac:dyDescent="0.25">
      <c r="B905" s="18" t="s">
        <v>24</v>
      </c>
      <c r="C905" s="19" t="s">
        <v>23</v>
      </c>
      <c r="D905" s="19" t="s">
        <v>14</v>
      </c>
      <c r="E905" s="20" t="s">
        <v>28</v>
      </c>
      <c r="H905" s="25" t="str">
        <f t="shared" si="42"/>
        <v>Luka – Sučić – OK Vihor – M14</v>
      </c>
      <c r="J905" s="25" t="str">
        <f t="shared" si="43"/>
        <v>Luka – Sučić – OK Vihor</v>
      </c>
      <c r="L905" s="25" t="str">
        <f t="shared" si="44"/>
        <v>Luka – Sučić</v>
      </c>
    </row>
    <row r="906" spans="2:12" x14ac:dyDescent="0.25">
      <c r="B906" s="18" t="s">
        <v>265</v>
      </c>
      <c r="C906" s="19" t="s">
        <v>23</v>
      </c>
      <c r="D906" s="19" t="s">
        <v>14</v>
      </c>
      <c r="E906" s="20" t="s">
        <v>248</v>
      </c>
      <c r="H906" s="25" t="str">
        <f t="shared" si="42"/>
        <v>Melita – Sučić – OK Vihor – Ž21B</v>
      </c>
      <c r="J906" s="25" t="str">
        <f t="shared" si="43"/>
        <v>Melita – Sučić – OK Vihor</v>
      </c>
      <c r="L906" s="25" t="str">
        <f t="shared" si="44"/>
        <v>Melita – Sučić</v>
      </c>
    </row>
    <row r="907" spans="2:12" x14ac:dyDescent="0.25">
      <c r="B907" s="18" t="s">
        <v>734</v>
      </c>
      <c r="C907" s="19" t="s">
        <v>23</v>
      </c>
      <c r="D907" s="19" t="s">
        <v>14</v>
      </c>
      <c r="E907" s="20"/>
      <c r="H907" s="25" t="str">
        <f t="shared" si="42"/>
        <v>Stjepan – Sučić – OK Vihor</v>
      </c>
      <c r="J907" s="25" t="str">
        <f t="shared" si="43"/>
        <v>Stjepan – Sučić – OK Vihor</v>
      </c>
      <c r="L907" s="25" t="str">
        <f t="shared" si="44"/>
        <v>Stjepan – Sučić</v>
      </c>
    </row>
    <row r="908" spans="2:12" x14ac:dyDescent="0.25">
      <c r="B908" s="18" t="s">
        <v>190</v>
      </c>
      <c r="C908" s="19" t="s">
        <v>23</v>
      </c>
      <c r="D908" s="19" t="s">
        <v>14</v>
      </c>
      <c r="E908" s="20" t="s">
        <v>92</v>
      </c>
      <c r="H908" s="25" t="str">
        <f t="shared" si="42"/>
        <v>Valter – Sučić – OK Vihor – M21B</v>
      </c>
      <c r="J908" s="25" t="str">
        <f t="shared" si="43"/>
        <v>Valter – Sučić – OK Vihor</v>
      </c>
      <c r="L908" s="25" t="str">
        <f t="shared" si="44"/>
        <v>Valter – Sučić</v>
      </c>
    </row>
    <row r="909" spans="2:12" x14ac:dyDescent="0.25">
      <c r="B909" s="18" t="s">
        <v>234</v>
      </c>
      <c r="C909" s="19" t="s">
        <v>1051</v>
      </c>
      <c r="D909" s="19" t="s">
        <v>14</v>
      </c>
      <c r="E909" s="20" t="s">
        <v>270</v>
      </c>
      <c r="H909" s="25" t="str">
        <f t="shared" si="42"/>
        <v>Iva – Tatić – OK Vihor – Ž35</v>
      </c>
      <c r="J909" s="25" t="str">
        <f t="shared" si="43"/>
        <v>Iva – Tatić – OK Vihor</v>
      </c>
      <c r="L909" s="25" t="str">
        <f t="shared" si="44"/>
        <v>Iva – Tatić</v>
      </c>
    </row>
    <row r="910" spans="2:12" x14ac:dyDescent="0.25">
      <c r="B910" s="18" t="s">
        <v>196</v>
      </c>
      <c r="C910" s="19" t="s">
        <v>1052</v>
      </c>
      <c r="D910" s="19" t="s">
        <v>14</v>
      </c>
      <c r="E910" s="20" t="s">
        <v>232</v>
      </c>
      <c r="H910" s="25" t="str">
        <f t="shared" si="42"/>
        <v>Dora – Težak – OK Vihor – Ž21A</v>
      </c>
      <c r="J910" s="25" t="str">
        <f t="shared" si="43"/>
        <v>Dora – Težak – OK Vihor</v>
      </c>
      <c r="L910" s="25" t="str">
        <f t="shared" si="44"/>
        <v>Dora – Težak</v>
      </c>
    </row>
    <row r="911" spans="2:12" x14ac:dyDescent="0.25">
      <c r="B911" s="18" t="s">
        <v>294</v>
      </c>
      <c r="C911" s="19" t="s">
        <v>1052</v>
      </c>
      <c r="D911" s="19" t="s">
        <v>14</v>
      </c>
      <c r="E911" s="20" t="s">
        <v>304</v>
      </c>
      <c r="H911" s="25" t="str">
        <f t="shared" si="42"/>
        <v>Ivana – Težak – OK Vihor – Ž45</v>
      </c>
      <c r="J911" s="25" t="str">
        <f t="shared" si="43"/>
        <v>Ivana – Težak – OK Vihor</v>
      </c>
      <c r="L911" s="25" t="str">
        <f t="shared" si="44"/>
        <v>Ivana – Težak</v>
      </c>
    </row>
    <row r="912" spans="2:12" x14ac:dyDescent="0.25">
      <c r="B912" s="18" t="s">
        <v>22</v>
      </c>
      <c r="C912" s="19" t="s">
        <v>1052</v>
      </c>
      <c r="D912" s="19" t="s">
        <v>14</v>
      </c>
      <c r="E912" s="20" t="s">
        <v>92</v>
      </c>
      <c r="H912" s="25" t="str">
        <f t="shared" si="42"/>
        <v>Karlo – Težak – OK Vihor – M21B</v>
      </c>
      <c r="J912" s="25" t="str">
        <f t="shared" si="43"/>
        <v>Karlo – Težak – OK Vihor</v>
      </c>
      <c r="L912" s="25" t="str">
        <f t="shared" si="44"/>
        <v>Karlo – Težak</v>
      </c>
    </row>
    <row r="913" spans="2:12" x14ac:dyDescent="0.25">
      <c r="B913" s="18" t="s">
        <v>844</v>
      </c>
      <c r="C913" s="19" t="s">
        <v>1052</v>
      </c>
      <c r="D913" s="19" t="s">
        <v>14</v>
      </c>
      <c r="E913" s="20" t="s">
        <v>220</v>
      </c>
      <c r="H913" s="25" t="str">
        <f t="shared" si="42"/>
        <v>Magdalena – Težak – OK Vihor – Ž16</v>
      </c>
      <c r="J913" s="25" t="str">
        <f t="shared" si="43"/>
        <v>Magdalena – Težak – OK Vihor</v>
      </c>
      <c r="L913" s="25" t="str">
        <f t="shared" si="44"/>
        <v>Magdalena – Težak</v>
      </c>
    </row>
    <row r="914" spans="2:12" x14ac:dyDescent="0.25">
      <c r="B914" s="18" t="s">
        <v>141</v>
      </c>
      <c r="C914" s="19" t="s">
        <v>1052</v>
      </c>
      <c r="D914" s="19" t="s">
        <v>14</v>
      </c>
      <c r="E914" s="20" t="s">
        <v>142</v>
      </c>
      <c r="H914" s="25" t="str">
        <f t="shared" si="42"/>
        <v>Robert – Težak – OK Vihor – M45</v>
      </c>
      <c r="J914" s="25" t="str">
        <f t="shared" si="43"/>
        <v>Robert – Težak – OK Vihor</v>
      </c>
      <c r="L914" s="25" t="str">
        <f t="shared" si="44"/>
        <v>Robert – Težak</v>
      </c>
    </row>
    <row r="915" spans="2:12" x14ac:dyDescent="0.25">
      <c r="B915" s="18" t="s">
        <v>374</v>
      </c>
      <c r="C915" s="19" t="s">
        <v>1053</v>
      </c>
      <c r="D915" s="19" t="s">
        <v>14</v>
      </c>
      <c r="E915" s="20" t="s">
        <v>248</v>
      </c>
      <c r="H915" s="25" t="str">
        <f t="shared" si="42"/>
        <v>Marina – Tomac-Rojčević – OK Vihor – Ž21B</v>
      </c>
      <c r="J915" s="25" t="str">
        <f t="shared" si="43"/>
        <v>Marina – Tomac-Rojčević – OK Vihor</v>
      </c>
      <c r="L915" s="25" t="str">
        <f t="shared" si="44"/>
        <v>Marina – Tomac-Rojčević</v>
      </c>
    </row>
    <row r="916" spans="2:12" x14ac:dyDescent="0.25">
      <c r="B916" s="18" t="s">
        <v>728</v>
      </c>
      <c r="C916" s="19" t="s">
        <v>1054</v>
      </c>
      <c r="D916" s="19" t="s">
        <v>14</v>
      </c>
      <c r="E916" s="20" t="s">
        <v>92</v>
      </c>
      <c r="H916" s="25" t="str">
        <f t="shared" si="42"/>
        <v>Emil – Trčak – OK Vihor – M21B</v>
      </c>
      <c r="J916" s="25" t="str">
        <f t="shared" si="43"/>
        <v>Emil – Trčak – OK Vihor</v>
      </c>
      <c r="L916" s="25" t="str">
        <f t="shared" si="44"/>
        <v>Emil – Trčak</v>
      </c>
    </row>
    <row r="917" spans="2:12" x14ac:dyDescent="0.25">
      <c r="B917" s="18" t="s">
        <v>269</v>
      </c>
      <c r="C917" s="19" t="s">
        <v>1055</v>
      </c>
      <c r="D917" s="19" t="s">
        <v>14</v>
      </c>
      <c r="E917" s="20" t="s">
        <v>248</v>
      </c>
      <c r="H917" s="25" t="str">
        <f t="shared" si="42"/>
        <v>Martina – Triplat Horvat – OK Vihor – Ž21B</v>
      </c>
      <c r="J917" s="25" t="str">
        <f t="shared" si="43"/>
        <v>Martina – Triplat Horvat – OK Vihor</v>
      </c>
      <c r="L917" s="25" t="str">
        <f t="shared" si="44"/>
        <v>Martina – Triplat Horvat</v>
      </c>
    </row>
    <row r="918" spans="2:12" x14ac:dyDescent="0.25">
      <c r="B918" s="18" t="s">
        <v>81</v>
      </c>
      <c r="C918" s="19" t="s">
        <v>80</v>
      </c>
      <c r="D918" s="19" t="s">
        <v>14</v>
      </c>
      <c r="E918" s="20" t="s">
        <v>62</v>
      </c>
      <c r="H918" s="25" t="str">
        <f t="shared" si="42"/>
        <v>Marijan – Turkalj – OK Vihor – M21A</v>
      </c>
      <c r="J918" s="25" t="str">
        <f t="shared" si="43"/>
        <v>Marijan – Turkalj – OK Vihor</v>
      </c>
      <c r="L918" s="25" t="str">
        <f t="shared" si="44"/>
        <v>Marijan – Turkalj</v>
      </c>
    </row>
    <row r="919" spans="2:12" x14ac:dyDescent="0.25">
      <c r="B919" s="18" t="s">
        <v>1056</v>
      </c>
      <c r="C919" s="19" t="s">
        <v>1057</v>
      </c>
      <c r="D919" s="19" t="s">
        <v>14</v>
      </c>
      <c r="E919" s="20" t="s">
        <v>142</v>
      </c>
      <c r="H919" s="25" t="str">
        <f t="shared" si="42"/>
        <v>Krešimir – Tušek – OK Vihor – M45</v>
      </c>
      <c r="J919" s="25" t="str">
        <f t="shared" si="43"/>
        <v>Krešimir – Tušek – OK Vihor</v>
      </c>
      <c r="L919" s="25" t="str">
        <f t="shared" si="44"/>
        <v>Krešimir – Tušek</v>
      </c>
    </row>
    <row r="920" spans="2:12" x14ac:dyDescent="0.25">
      <c r="B920" s="18" t="s">
        <v>74</v>
      </c>
      <c r="C920" s="19" t="s">
        <v>1058</v>
      </c>
      <c r="D920" s="19" t="s">
        <v>14</v>
      </c>
      <c r="E920" s="20" t="s">
        <v>142</v>
      </c>
      <c r="H920" s="25" t="str">
        <f t="shared" si="42"/>
        <v>Dražen – Tutić – OK Vihor – M45</v>
      </c>
      <c r="J920" s="25" t="str">
        <f t="shared" si="43"/>
        <v>Dražen – Tutić – OK Vihor</v>
      </c>
      <c r="L920" s="25" t="str">
        <f t="shared" si="44"/>
        <v>Dražen – Tutić</v>
      </c>
    </row>
    <row r="921" spans="2:12" x14ac:dyDescent="0.25">
      <c r="B921" s="18" t="s">
        <v>376</v>
      </c>
      <c r="C921" s="19" t="s">
        <v>1058</v>
      </c>
      <c r="D921" s="19" t="s">
        <v>14</v>
      </c>
      <c r="E921" s="20" t="s">
        <v>211</v>
      </c>
      <c r="H921" s="25" t="str">
        <f t="shared" si="42"/>
        <v>Ema – Tutić – OK Vihor – Ž14</v>
      </c>
      <c r="J921" s="25" t="str">
        <f t="shared" si="43"/>
        <v>Ema – Tutić – OK Vihor</v>
      </c>
      <c r="L921" s="25" t="str">
        <f t="shared" si="44"/>
        <v>Ema – Tutić</v>
      </c>
    </row>
    <row r="922" spans="2:12" x14ac:dyDescent="0.25">
      <c r="B922" s="18" t="s">
        <v>269</v>
      </c>
      <c r="C922" s="19" t="s">
        <v>1058</v>
      </c>
      <c r="D922" s="19" t="s">
        <v>14</v>
      </c>
      <c r="E922" s="20"/>
      <c r="H922" s="25" t="str">
        <f t="shared" si="42"/>
        <v>Martina – Tutić – OK Vihor</v>
      </c>
      <c r="J922" s="25" t="str">
        <f t="shared" si="43"/>
        <v>Martina – Tutić – OK Vihor</v>
      </c>
      <c r="L922" s="25" t="str">
        <f t="shared" si="44"/>
        <v>Martina – Tutić</v>
      </c>
    </row>
    <row r="923" spans="2:12" x14ac:dyDescent="0.25">
      <c r="B923" s="18" t="s">
        <v>40</v>
      </c>
      <c r="C923" s="19" t="s">
        <v>1058</v>
      </c>
      <c r="D923" s="19" t="s">
        <v>14</v>
      </c>
      <c r="E923" s="20" t="s">
        <v>92</v>
      </c>
      <c r="H923" s="25" t="str">
        <f t="shared" si="42"/>
        <v>Teo – Tutić – OK Vihor – M21B</v>
      </c>
      <c r="J923" s="25" t="str">
        <f t="shared" si="43"/>
        <v>Teo – Tutić – OK Vihor</v>
      </c>
      <c r="L923" s="25" t="str">
        <f t="shared" si="44"/>
        <v>Teo – Tutić</v>
      </c>
    </row>
    <row r="924" spans="2:12" x14ac:dyDescent="0.25">
      <c r="B924" s="18" t="s">
        <v>1059</v>
      </c>
      <c r="C924" s="19" t="s">
        <v>1060</v>
      </c>
      <c r="D924" s="19" t="s">
        <v>14</v>
      </c>
      <c r="E924" s="20"/>
      <c r="H924" s="25" t="str">
        <f t="shared" si="42"/>
        <v>Roberta – Valai – OK Vihor</v>
      </c>
      <c r="J924" s="25" t="str">
        <f t="shared" si="43"/>
        <v>Roberta – Valai – OK Vihor</v>
      </c>
      <c r="L924" s="25" t="str">
        <f t="shared" si="44"/>
        <v>Roberta – Valai</v>
      </c>
    </row>
    <row r="925" spans="2:12" x14ac:dyDescent="0.25">
      <c r="B925" s="18" t="s">
        <v>196</v>
      </c>
      <c r="C925" s="19" t="s">
        <v>1061</v>
      </c>
      <c r="D925" s="19" t="s">
        <v>14</v>
      </c>
      <c r="E925" s="20" t="s">
        <v>220</v>
      </c>
      <c r="H925" s="25" t="str">
        <f t="shared" si="42"/>
        <v>Dora – Valjak – OK Vihor – Ž16</v>
      </c>
      <c r="J925" s="25" t="str">
        <f t="shared" si="43"/>
        <v>Dora – Valjak – OK Vihor</v>
      </c>
      <c r="L925" s="25" t="str">
        <f t="shared" si="44"/>
        <v>Dora – Valjak</v>
      </c>
    </row>
    <row r="926" spans="2:12" x14ac:dyDescent="0.25">
      <c r="B926" s="18" t="s">
        <v>17</v>
      </c>
      <c r="C926" s="19" t="s">
        <v>1061</v>
      </c>
      <c r="D926" s="19" t="s">
        <v>14</v>
      </c>
      <c r="E926" s="20" t="s">
        <v>51</v>
      </c>
      <c r="H926" s="25" t="str">
        <f t="shared" si="42"/>
        <v>Filip – Valjak – OK Vihor – M20</v>
      </c>
      <c r="J926" s="25" t="str">
        <f t="shared" si="43"/>
        <v>Filip – Valjak – OK Vihor</v>
      </c>
      <c r="L926" s="25" t="str">
        <f t="shared" si="44"/>
        <v>Filip – Valjak</v>
      </c>
    </row>
    <row r="927" spans="2:12" x14ac:dyDescent="0.25">
      <c r="B927" s="18" t="s">
        <v>342</v>
      </c>
      <c r="C927" s="19" t="s">
        <v>1061</v>
      </c>
      <c r="D927" s="19" t="s">
        <v>14</v>
      </c>
      <c r="E927" s="20" t="s">
        <v>92</v>
      </c>
      <c r="H927" s="25" t="str">
        <f t="shared" si="42"/>
        <v>Željko – Valjak – OK Vihor – M21B</v>
      </c>
      <c r="J927" s="25" t="str">
        <f t="shared" si="43"/>
        <v>Željko – Valjak – OK Vihor</v>
      </c>
      <c r="L927" s="25" t="str">
        <f t="shared" si="44"/>
        <v>Željko – Valjak</v>
      </c>
    </row>
    <row r="928" spans="2:12" x14ac:dyDescent="0.25">
      <c r="B928" s="18" t="s">
        <v>294</v>
      </c>
      <c r="C928" s="19" t="s">
        <v>1062</v>
      </c>
      <c r="D928" s="19" t="s">
        <v>14</v>
      </c>
      <c r="E928" s="20" t="s">
        <v>304</v>
      </c>
      <c r="H928" s="25" t="str">
        <f t="shared" si="42"/>
        <v>Ivana – Varga Horjan – OK Vihor – Ž45</v>
      </c>
      <c r="J928" s="25" t="str">
        <f t="shared" si="43"/>
        <v>Ivana – Varga Horjan – OK Vihor</v>
      </c>
      <c r="L928" s="25" t="str">
        <f t="shared" si="44"/>
        <v>Ivana – Varga Horjan</v>
      </c>
    </row>
    <row r="929" spans="2:12" x14ac:dyDescent="0.25">
      <c r="B929" s="18" t="s">
        <v>77</v>
      </c>
      <c r="C929" s="19" t="s">
        <v>76</v>
      </c>
      <c r="D929" s="19" t="s">
        <v>14</v>
      </c>
      <c r="E929" s="20" t="s">
        <v>62</v>
      </c>
      <c r="H929" s="25" t="str">
        <f t="shared" si="42"/>
        <v>Tomislav – Varnica – OK Vihor – M21A</v>
      </c>
      <c r="J929" s="25" t="str">
        <f t="shared" si="43"/>
        <v>Tomislav – Varnica – OK Vihor</v>
      </c>
      <c r="L929" s="25" t="str">
        <f t="shared" si="44"/>
        <v>Tomislav – Varnica</v>
      </c>
    </row>
    <row r="930" spans="2:12" x14ac:dyDescent="0.25">
      <c r="B930" s="18" t="s">
        <v>1063</v>
      </c>
      <c r="C930" s="19" t="s">
        <v>640</v>
      </c>
      <c r="D930" s="19" t="s">
        <v>14</v>
      </c>
      <c r="E930" s="20"/>
      <c r="H930" s="25" t="str">
        <f t="shared" si="42"/>
        <v>Romana – Večerić – OK Vihor</v>
      </c>
      <c r="J930" s="25" t="str">
        <f t="shared" si="43"/>
        <v>Romana – Večerić – OK Vihor</v>
      </c>
      <c r="L930" s="25" t="str">
        <f t="shared" si="44"/>
        <v>Romana – Večerić</v>
      </c>
    </row>
    <row r="931" spans="2:12" x14ac:dyDescent="0.25">
      <c r="B931" s="18" t="s">
        <v>278</v>
      </c>
      <c r="C931" s="19" t="s">
        <v>1064</v>
      </c>
      <c r="D931" s="19" t="s">
        <v>14</v>
      </c>
      <c r="E931" s="20" t="s">
        <v>248</v>
      </c>
      <c r="H931" s="25" t="str">
        <f t="shared" si="42"/>
        <v>Željka – Vilagoš – OK Vihor – Ž21B</v>
      </c>
      <c r="J931" s="25" t="str">
        <f t="shared" si="43"/>
        <v>Željka – Vilagoš – OK Vihor</v>
      </c>
      <c r="L931" s="25" t="str">
        <f t="shared" si="44"/>
        <v>Željka – Vilagoš</v>
      </c>
    </row>
    <row r="932" spans="2:12" x14ac:dyDescent="0.25">
      <c r="B932" s="18" t="s">
        <v>288</v>
      </c>
      <c r="C932" s="19" t="s">
        <v>1065</v>
      </c>
      <c r="D932" s="19" t="s">
        <v>14</v>
      </c>
      <c r="E932" s="20" t="s">
        <v>304</v>
      </c>
      <c r="H932" s="25" t="str">
        <f t="shared" si="42"/>
        <v>Jasminka – Vlahović – OK Vihor – Ž45</v>
      </c>
      <c r="J932" s="25" t="str">
        <f t="shared" si="43"/>
        <v>Jasminka – Vlahović – OK Vihor</v>
      </c>
      <c r="L932" s="25" t="str">
        <f t="shared" si="44"/>
        <v>Jasminka – Vlahović</v>
      </c>
    </row>
    <row r="933" spans="2:12" x14ac:dyDescent="0.25">
      <c r="B933" s="18" t="s">
        <v>228</v>
      </c>
      <c r="C933" s="19" t="s">
        <v>452</v>
      </c>
      <c r="D933" s="19" t="s">
        <v>14</v>
      </c>
      <c r="E933" s="20" t="s">
        <v>304</v>
      </c>
      <c r="H933" s="25" t="str">
        <f t="shared" si="42"/>
        <v>Paula – Vrdoljak – OK Vihor – Ž45</v>
      </c>
      <c r="J933" s="25" t="str">
        <f t="shared" si="43"/>
        <v>Paula – Vrdoljak – OK Vihor</v>
      </c>
      <c r="L933" s="25" t="str">
        <f t="shared" si="44"/>
        <v>Paula – Vrdoljak</v>
      </c>
    </row>
    <row r="934" spans="2:12" x14ac:dyDescent="0.25">
      <c r="B934" s="18" t="s">
        <v>77</v>
      </c>
      <c r="C934" s="19" t="s">
        <v>123</v>
      </c>
      <c r="D934" s="19" t="s">
        <v>14</v>
      </c>
      <c r="E934" s="20" t="s">
        <v>116</v>
      </c>
      <c r="H934" s="25" t="str">
        <f t="shared" si="42"/>
        <v>Tomislav – Vuk – OK Vihor – M35</v>
      </c>
      <c r="J934" s="25" t="str">
        <f t="shared" si="43"/>
        <v>Tomislav – Vuk – OK Vihor</v>
      </c>
      <c r="L934" s="25" t="str">
        <f t="shared" si="44"/>
        <v>Tomislav – Vuk</v>
      </c>
    </row>
    <row r="935" spans="2:12" x14ac:dyDescent="0.25">
      <c r="B935" s="18" t="s">
        <v>1066</v>
      </c>
      <c r="C935" s="19" t="s">
        <v>1067</v>
      </c>
      <c r="D935" s="19" t="s">
        <v>14</v>
      </c>
      <c r="E935" s="20" t="s">
        <v>42</v>
      </c>
      <c r="H935" s="25" t="str">
        <f t="shared" si="42"/>
        <v>Kaan – Yelen – OK Vihor – M16</v>
      </c>
      <c r="J935" s="25" t="str">
        <f t="shared" si="43"/>
        <v>Kaan – Yelen – OK Vihor</v>
      </c>
      <c r="L935" s="25" t="str">
        <f t="shared" si="44"/>
        <v>Kaan – Yelen</v>
      </c>
    </row>
    <row r="936" spans="2:12" x14ac:dyDescent="0.25">
      <c r="B936" s="18" t="s">
        <v>134</v>
      </c>
      <c r="C936" s="19" t="s">
        <v>1068</v>
      </c>
      <c r="D936" s="19" t="s">
        <v>14</v>
      </c>
      <c r="E936" s="20"/>
      <c r="H936" s="25" t="str">
        <f t="shared" si="42"/>
        <v>Marko – Žabčić – OK Vihor</v>
      </c>
      <c r="J936" s="25" t="str">
        <f t="shared" si="43"/>
        <v>Marko – Žabčić – OK Vihor</v>
      </c>
      <c r="L936" s="25" t="str">
        <f t="shared" si="44"/>
        <v>Marko – Žabčić</v>
      </c>
    </row>
    <row r="937" spans="2:12" x14ac:dyDescent="0.25">
      <c r="B937" s="18" t="s">
        <v>267</v>
      </c>
      <c r="C937" s="19" t="s">
        <v>1069</v>
      </c>
      <c r="D937" s="19" t="s">
        <v>14</v>
      </c>
      <c r="E937" s="20"/>
      <c r="H937" s="25" t="str">
        <f t="shared" si="42"/>
        <v>Aleksandra – Žagar – OK Vihor</v>
      </c>
      <c r="J937" s="25" t="str">
        <f t="shared" si="43"/>
        <v>Aleksandra – Žagar – OK Vihor</v>
      </c>
      <c r="L937" s="25" t="str">
        <f t="shared" si="44"/>
        <v>Aleksandra – Žagar</v>
      </c>
    </row>
    <row r="938" spans="2:12" x14ac:dyDescent="0.25">
      <c r="B938" s="18" t="s">
        <v>70</v>
      </c>
      <c r="C938" s="19" t="s">
        <v>1069</v>
      </c>
      <c r="D938" s="19" t="s">
        <v>14</v>
      </c>
      <c r="E938" s="20"/>
      <c r="H938" s="25" t="str">
        <f t="shared" si="42"/>
        <v>Damir – Žagar – OK Vihor</v>
      </c>
      <c r="J938" s="25" t="str">
        <f t="shared" si="43"/>
        <v>Damir – Žagar – OK Vihor</v>
      </c>
      <c r="L938" s="25" t="str">
        <f t="shared" si="44"/>
        <v>Damir – Žagar</v>
      </c>
    </row>
    <row r="939" spans="2:12" x14ac:dyDescent="0.25">
      <c r="B939" s="18" t="s">
        <v>238</v>
      </c>
      <c r="C939" s="19" t="s">
        <v>1070</v>
      </c>
      <c r="D939" s="19" t="s">
        <v>14</v>
      </c>
      <c r="E939" s="20" t="s">
        <v>248</v>
      </c>
      <c r="H939" s="25" t="str">
        <f t="shared" si="42"/>
        <v>Olga – Zaitseva – OK Vihor – Ž21B</v>
      </c>
      <c r="J939" s="25" t="str">
        <f t="shared" si="43"/>
        <v>Olga – Zaitseva – OK Vihor</v>
      </c>
      <c r="L939" s="25" t="str">
        <f t="shared" si="44"/>
        <v>Olga – Zaitseva</v>
      </c>
    </row>
    <row r="940" spans="2:12" x14ac:dyDescent="0.25">
      <c r="B940" s="18" t="s">
        <v>774</v>
      </c>
      <c r="C940" s="19" t="s">
        <v>1071</v>
      </c>
      <c r="D940" s="19" t="s">
        <v>14</v>
      </c>
      <c r="E940" s="20"/>
      <c r="H940" s="25" t="str">
        <f t="shared" si="42"/>
        <v>Vesna – Žarak – OK Vihor</v>
      </c>
      <c r="J940" s="25" t="str">
        <f t="shared" si="43"/>
        <v>Vesna – Žarak – OK Vihor</v>
      </c>
      <c r="L940" s="25" t="str">
        <f t="shared" si="44"/>
        <v>Vesna – Žarak</v>
      </c>
    </row>
    <row r="941" spans="2:12" x14ac:dyDescent="0.25">
      <c r="B941" s="18" t="s">
        <v>694</v>
      </c>
      <c r="C941" s="19" t="s">
        <v>1072</v>
      </c>
      <c r="D941" s="19" t="s">
        <v>14</v>
      </c>
      <c r="E941" s="20" t="s">
        <v>304</v>
      </c>
      <c r="H941" s="25" t="str">
        <f t="shared" si="42"/>
        <v>Kristina – Zubin – OK Vihor – Ž45</v>
      </c>
      <c r="J941" s="25" t="str">
        <f t="shared" si="43"/>
        <v>Kristina – Zubin – OK Vihor</v>
      </c>
      <c r="L941" s="25" t="str">
        <f t="shared" si="44"/>
        <v>Kristina – Zubin</v>
      </c>
    </row>
    <row r="942" spans="2:12" x14ac:dyDescent="0.25">
      <c r="B942" s="18" t="s">
        <v>58</v>
      </c>
      <c r="C942" s="19" t="s">
        <v>1073</v>
      </c>
      <c r="D942" s="19" t="s">
        <v>14</v>
      </c>
      <c r="E942" s="20"/>
      <c r="H942" s="25" t="str">
        <f t="shared" si="42"/>
        <v>Ivan – Žufić – OK Vihor</v>
      </c>
      <c r="J942" s="25" t="str">
        <f t="shared" si="43"/>
        <v>Ivan – Žufić – OK Vihor</v>
      </c>
      <c r="L942" s="25" t="str">
        <f t="shared" si="44"/>
        <v>Ivan – Žufić</v>
      </c>
    </row>
    <row r="943" spans="2:12" x14ac:dyDescent="0.25">
      <c r="B943" s="18" t="s">
        <v>234</v>
      </c>
      <c r="C943" s="19" t="s">
        <v>1074</v>
      </c>
      <c r="D943" s="19" t="s">
        <v>14</v>
      </c>
      <c r="E943" s="20" t="s">
        <v>248</v>
      </c>
      <c r="H943" s="25" t="str">
        <f t="shared" si="42"/>
        <v>Iva – Žulić – OK Vihor – Ž21B</v>
      </c>
      <c r="J943" s="25" t="str">
        <f t="shared" si="43"/>
        <v>Iva – Žulić – OK Vihor</v>
      </c>
      <c r="L943" s="25" t="str">
        <f t="shared" si="44"/>
        <v>Iva – Žulić</v>
      </c>
    </row>
    <row r="944" spans="2:12" x14ac:dyDescent="0.25">
      <c r="B944" s="18"/>
      <c r="C944" s="19"/>
      <c r="D944" s="19"/>
      <c r="E944" s="20"/>
      <c r="H944" s="25" t="str">
        <f t="shared" si="42"/>
        <v/>
      </c>
      <c r="J944" s="25" t="str">
        <f t="shared" si="43"/>
        <v/>
      </c>
      <c r="L944" s="25" t="str">
        <f t="shared" si="44"/>
        <v/>
      </c>
    </row>
    <row r="945" spans="2:12" x14ac:dyDescent="0.25">
      <c r="B945" s="18"/>
      <c r="C945" s="19"/>
      <c r="D945" s="19"/>
      <c r="E945" s="20"/>
      <c r="H945" s="25" t="str">
        <f t="shared" si="42"/>
        <v/>
      </c>
      <c r="J945" s="25" t="str">
        <f t="shared" si="43"/>
        <v/>
      </c>
      <c r="L945" s="25" t="str">
        <f t="shared" si="44"/>
        <v/>
      </c>
    </row>
    <row r="946" spans="2:12" x14ac:dyDescent="0.25">
      <c r="B946" s="18"/>
      <c r="C946" s="19"/>
      <c r="D946" s="19"/>
      <c r="E946" s="20"/>
      <c r="H946" s="25" t="str">
        <f t="shared" si="42"/>
        <v/>
      </c>
      <c r="J946" s="25" t="str">
        <f t="shared" si="43"/>
        <v/>
      </c>
      <c r="L946" s="25" t="str">
        <f t="shared" si="44"/>
        <v/>
      </c>
    </row>
    <row r="947" spans="2:12" x14ac:dyDescent="0.25">
      <c r="B947" s="18"/>
      <c r="C947" s="19"/>
      <c r="D947" s="19"/>
      <c r="E947" s="20"/>
      <c r="H947" s="25" t="str">
        <f t="shared" si="42"/>
        <v/>
      </c>
      <c r="J947" s="25" t="str">
        <f t="shared" si="43"/>
        <v/>
      </c>
      <c r="L947" s="25" t="str">
        <f t="shared" si="44"/>
        <v/>
      </c>
    </row>
    <row r="948" spans="2:12" x14ac:dyDescent="0.25">
      <c r="B948" s="18"/>
      <c r="C948" s="19"/>
      <c r="D948" s="19"/>
      <c r="E948" s="20"/>
      <c r="H948" s="25" t="str">
        <f t="shared" si="42"/>
        <v/>
      </c>
      <c r="J948" s="25" t="str">
        <f t="shared" si="43"/>
        <v/>
      </c>
      <c r="L948" s="25" t="str">
        <f t="shared" si="44"/>
        <v/>
      </c>
    </row>
    <row r="949" spans="2:12" x14ac:dyDescent="0.25">
      <c r="B949" s="18"/>
      <c r="C949" s="19"/>
      <c r="D949" s="19"/>
      <c r="E949" s="20"/>
      <c r="H949" s="25" t="str">
        <f t="shared" si="42"/>
        <v/>
      </c>
      <c r="J949" s="25" t="str">
        <f t="shared" si="43"/>
        <v/>
      </c>
      <c r="L949" s="25" t="str">
        <f t="shared" si="44"/>
        <v/>
      </c>
    </row>
    <row r="950" spans="2:12" x14ac:dyDescent="0.25">
      <c r="B950" s="18"/>
      <c r="C950" s="19"/>
      <c r="D950" s="19"/>
      <c r="E950" s="20"/>
      <c r="H950" s="25" t="str">
        <f t="shared" si="42"/>
        <v/>
      </c>
      <c r="J950" s="25" t="str">
        <f t="shared" si="43"/>
        <v/>
      </c>
      <c r="L950" s="25" t="str">
        <f t="shared" si="44"/>
        <v/>
      </c>
    </row>
    <row r="951" spans="2:12" x14ac:dyDescent="0.25">
      <c r="B951" s="18"/>
      <c r="C951" s="19"/>
      <c r="D951" s="19"/>
      <c r="E951" s="20"/>
      <c r="H951" s="25" t="str">
        <f t="shared" si="42"/>
        <v/>
      </c>
      <c r="J951" s="25" t="str">
        <f t="shared" si="43"/>
        <v/>
      </c>
      <c r="L951" s="25" t="str">
        <f t="shared" si="44"/>
        <v/>
      </c>
    </row>
    <row r="952" spans="2:12" x14ac:dyDescent="0.25">
      <c r="B952" s="18"/>
      <c r="C952" s="19"/>
      <c r="D952" s="19"/>
      <c r="E952" s="20"/>
      <c r="H952" s="25" t="str">
        <f t="shared" si="42"/>
        <v/>
      </c>
      <c r="J952" s="25" t="str">
        <f t="shared" si="43"/>
        <v/>
      </c>
      <c r="L952" s="25" t="str">
        <f t="shared" si="44"/>
        <v/>
      </c>
    </row>
    <row r="953" spans="2:12" x14ac:dyDescent="0.25">
      <c r="B953" s="18"/>
      <c r="C953" s="19"/>
      <c r="D953" s="19"/>
      <c r="E953" s="20"/>
      <c r="H953" s="25" t="str">
        <f t="shared" si="42"/>
        <v/>
      </c>
      <c r="J953" s="25" t="str">
        <f t="shared" si="43"/>
        <v/>
      </c>
      <c r="L953" s="25" t="str">
        <f t="shared" si="44"/>
        <v/>
      </c>
    </row>
    <row r="954" spans="2:12" x14ac:dyDescent="0.25">
      <c r="B954" s="18"/>
      <c r="C954" s="19"/>
      <c r="D954" s="19"/>
      <c r="E954" s="20"/>
      <c r="H954" s="25" t="str">
        <f t="shared" si="42"/>
        <v/>
      </c>
      <c r="J954" s="25" t="str">
        <f t="shared" si="43"/>
        <v/>
      </c>
      <c r="L954" s="25" t="str">
        <f t="shared" si="44"/>
        <v/>
      </c>
    </row>
    <row r="955" spans="2:12" x14ac:dyDescent="0.25">
      <c r="B955" s="18"/>
      <c r="C955" s="19"/>
      <c r="D955" s="19"/>
      <c r="E955" s="20"/>
      <c r="H955" s="25" t="str">
        <f t="shared" si="42"/>
        <v/>
      </c>
      <c r="J955" s="25" t="str">
        <f t="shared" si="43"/>
        <v/>
      </c>
      <c r="L955" s="25" t="str">
        <f t="shared" si="44"/>
        <v/>
      </c>
    </row>
    <row r="956" spans="2:12" x14ac:dyDescent="0.25">
      <c r="B956" s="18"/>
      <c r="C956" s="19"/>
      <c r="D956" s="19"/>
      <c r="E956" s="20"/>
      <c r="H956" s="25" t="str">
        <f t="shared" si="42"/>
        <v/>
      </c>
      <c r="J956" s="25" t="str">
        <f t="shared" si="43"/>
        <v/>
      </c>
      <c r="L956" s="25" t="str">
        <f t="shared" si="44"/>
        <v/>
      </c>
    </row>
    <row r="957" spans="2:12" x14ac:dyDescent="0.25">
      <c r="B957" s="18"/>
      <c r="C957" s="19"/>
      <c r="D957" s="19"/>
      <c r="E957" s="20"/>
      <c r="H957" s="25" t="str">
        <f t="shared" si="42"/>
        <v/>
      </c>
      <c r="J957" s="25" t="str">
        <f t="shared" si="43"/>
        <v/>
      </c>
      <c r="L957" s="25" t="str">
        <f t="shared" si="44"/>
        <v/>
      </c>
    </row>
    <row r="958" spans="2:12" x14ac:dyDescent="0.25">
      <c r="B958" s="18"/>
      <c r="C958" s="19"/>
      <c r="D958" s="19"/>
      <c r="E958" s="20"/>
      <c r="H958" s="25" t="str">
        <f t="shared" si="42"/>
        <v/>
      </c>
      <c r="J958" s="25" t="str">
        <f t="shared" si="43"/>
        <v/>
      </c>
      <c r="L958" s="25" t="str">
        <f t="shared" si="44"/>
        <v/>
      </c>
    </row>
    <row r="959" spans="2:12" x14ac:dyDescent="0.25">
      <c r="B959" s="18"/>
      <c r="C959" s="19"/>
      <c r="D959" s="19"/>
      <c r="E959" s="20"/>
      <c r="H959" s="25" t="str">
        <f t="shared" si="42"/>
        <v/>
      </c>
      <c r="J959" s="25" t="str">
        <f t="shared" si="43"/>
        <v/>
      </c>
      <c r="L959" s="25" t="str">
        <f t="shared" si="44"/>
        <v/>
      </c>
    </row>
    <row r="960" spans="2:12" x14ac:dyDescent="0.25">
      <c r="B960" s="18"/>
      <c r="C960" s="19"/>
      <c r="D960" s="19"/>
      <c r="E960" s="20"/>
      <c r="H960" s="25" t="str">
        <f t="shared" si="42"/>
        <v/>
      </c>
      <c r="J960" s="25" t="str">
        <f t="shared" si="43"/>
        <v/>
      </c>
      <c r="L960" s="25" t="str">
        <f t="shared" si="44"/>
        <v/>
      </c>
    </row>
    <row r="961" spans="2:12" x14ac:dyDescent="0.25">
      <c r="B961" s="18"/>
      <c r="C961" s="19"/>
      <c r="D961" s="19"/>
      <c r="E961" s="20"/>
      <c r="H961" s="25" t="str">
        <f t="shared" si="42"/>
        <v/>
      </c>
      <c r="J961" s="25" t="str">
        <f t="shared" si="43"/>
        <v/>
      </c>
      <c r="L961" s="25" t="str">
        <f t="shared" si="44"/>
        <v/>
      </c>
    </row>
    <row r="962" spans="2:12" x14ac:dyDescent="0.25">
      <c r="B962" s="18"/>
      <c r="C962" s="19"/>
      <c r="D962" s="19"/>
      <c r="E962" s="20"/>
      <c r="H962" s="25" t="str">
        <f t="shared" si="42"/>
        <v/>
      </c>
      <c r="J962" s="25" t="str">
        <f t="shared" si="43"/>
        <v/>
      </c>
      <c r="L962" s="25" t="str">
        <f t="shared" si="44"/>
        <v/>
      </c>
    </row>
    <row r="963" spans="2:12" x14ac:dyDescent="0.25">
      <c r="B963" s="18"/>
      <c r="C963" s="19"/>
      <c r="D963" s="19"/>
      <c r="E963" s="20"/>
      <c r="H963" s="25" t="str">
        <f t="shared" si="42"/>
        <v/>
      </c>
      <c r="J963" s="25" t="str">
        <f t="shared" si="43"/>
        <v/>
      </c>
      <c r="L963" s="25" t="str">
        <f t="shared" si="44"/>
        <v/>
      </c>
    </row>
    <row r="964" spans="2:12" x14ac:dyDescent="0.25">
      <c r="B964" s="18"/>
      <c r="C964" s="19"/>
      <c r="D964" s="19"/>
      <c r="E964" s="20"/>
      <c r="H964" s="25" t="str">
        <f t="shared" si="42"/>
        <v/>
      </c>
      <c r="J964" s="25" t="str">
        <f t="shared" si="43"/>
        <v/>
      </c>
      <c r="L964" s="25" t="str">
        <f t="shared" si="44"/>
        <v/>
      </c>
    </row>
    <row r="965" spans="2:12" x14ac:dyDescent="0.25">
      <c r="B965" s="18"/>
      <c r="C965" s="19"/>
      <c r="D965" s="19"/>
      <c r="E965" s="20"/>
      <c r="H965" s="25" t="str">
        <f t="shared" ref="H965:H1028" si="45">IF(B965="","",B965) &amp; IF(C965="",""," – " &amp; C965) &amp; IF(D965="",""," – " &amp; D965) &amp; IF(E965="",""," – " &amp; E965)</f>
        <v/>
      </c>
      <c r="J965" s="25" t="str">
        <f t="shared" ref="J965:J1028" si="46">IF(B965="","",B965) &amp; IF(C965="",""," – " &amp; C965) &amp; IF(D965="",""," – " &amp; D965)</f>
        <v/>
      </c>
      <c r="L965" s="25" t="str">
        <f t="shared" ref="L965:L1028" si="47">IF(B965="","",B965) &amp; IF(C965="",""," – " &amp; C965)</f>
        <v/>
      </c>
    </row>
    <row r="966" spans="2:12" x14ac:dyDescent="0.25">
      <c r="B966" s="18"/>
      <c r="C966" s="19"/>
      <c r="D966" s="19"/>
      <c r="E966" s="20"/>
      <c r="H966" s="25" t="str">
        <f t="shared" si="45"/>
        <v/>
      </c>
      <c r="J966" s="25" t="str">
        <f t="shared" si="46"/>
        <v/>
      </c>
      <c r="L966" s="25" t="str">
        <f t="shared" si="47"/>
        <v/>
      </c>
    </row>
    <row r="967" spans="2:12" x14ac:dyDescent="0.25">
      <c r="B967" s="18"/>
      <c r="C967" s="19"/>
      <c r="D967" s="19"/>
      <c r="E967" s="20"/>
      <c r="H967" s="25" t="str">
        <f t="shared" si="45"/>
        <v/>
      </c>
      <c r="J967" s="25" t="str">
        <f t="shared" si="46"/>
        <v/>
      </c>
      <c r="L967" s="25" t="str">
        <f t="shared" si="47"/>
        <v/>
      </c>
    </row>
    <row r="968" spans="2:12" x14ac:dyDescent="0.25">
      <c r="B968" s="18"/>
      <c r="C968" s="19"/>
      <c r="D968" s="19"/>
      <c r="E968" s="20"/>
      <c r="H968" s="25" t="str">
        <f t="shared" si="45"/>
        <v/>
      </c>
      <c r="J968" s="25" t="str">
        <f t="shared" si="46"/>
        <v/>
      </c>
      <c r="L968" s="25" t="str">
        <f t="shared" si="47"/>
        <v/>
      </c>
    </row>
    <row r="969" spans="2:12" x14ac:dyDescent="0.25">
      <c r="B969" s="18"/>
      <c r="C969" s="19"/>
      <c r="D969" s="19"/>
      <c r="E969" s="20"/>
      <c r="H969" s="25" t="str">
        <f t="shared" si="45"/>
        <v/>
      </c>
      <c r="J969" s="25" t="str">
        <f t="shared" si="46"/>
        <v/>
      </c>
      <c r="L969" s="25" t="str">
        <f t="shared" si="47"/>
        <v/>
      </c>
    </row>
    <row r="970" spans="2:12" x14ac:dyDescent="0.25">
      <c r="B970" s="18"/>
      <c r="C970" s="19"/>
      <c r="D970" s="19"/>
      <c r="E970" s="20"/>
      <c r="H970" s="25" t="str">
        <f t="shared" si="45"/>
        <v/>
      </c>
      <c r="J970" s="25" t="str">
        <f t="shared" si="46"/>
        <v/>
      </c>
      <c r="L970" s="25" t="str">
        <f t="shared" si="47"/>
        <v/>
      </c>
    </row>
    <row r="971" spans="2:12" x14ac:dyDescent="0.25">
      <c r="B971" s="18"/>
      <c r="C971" s="19"/>
      <c r="D971" s="19"/>
      <c r="E971" s="20"/>
      <c r="H971" s="25" t="str">
        <f t="shared" si="45"/>
        <v/>
      </c>
      <c r="J971" s="25" t="str">
        <f t="shared" si="46"/>
        <v/>
      </c>
      <c r="L971" s="25" t="str">
        <f t="shared" si="47"/>
        <v/>
      </c>
    </row>
    <row r="972" spans="2:12" x14ac:dyDescent="0.25">
      <c r="B972" s="18"/>
      <c r="C972" s="19"/>
      <c r="D972" s="19"/>
      <c r="E972" s="20"/>
      <c r="H972" s="25" t="str">
        <f t="shared" si="45"/>
        <v/>
      </c>
      <c r="J972" s="25" t="str">
        <f t="shared" si="46"/>
        <v/>
      </c>
      <c r="L972" s="25" t="str">
        <f t="shared" si="47"/>
        <v/>
      </c>
    </row>
    <row r="973" spans="2:12" x14ac:dyDescent="0.25">
      <c r="B973" s="18"/>
      <c r="C973" s="19"/>
      <c r="D973" s="19"/>
      <c r="E973" s="20"/>
      <c r="H973" s="25" t="str">
        <f t="shared" si="45"/>
        <v/>
      </c>
      <c r="J973" s="25" t="str">
        <f t="shared" si="46"/>
        <v/>
      </c>
      <c r="L973" s="25" t="str">
        <f t="shared" si="47"/>
        <v/>
      </c>
    </row>
    <row r="974" spans="2:12" x14ac:dyDescent="0.25">
      <c r="B974" s="18"/>
      <c r="C974" s="19"/>
      <c r="D974" s="19"/>
      <c r="E974" s="20"/>
      <c r="H974" s="25" t="str">
        <f t="shared" si="45"/>
        <v/>
      </c>
      <c r="J974" s="25" t="str">
        <f t="shared" si="46"/>
        <v/>
      </c>
      <c r="L974" s="25" t="str">
        <f t="shared" si="47"/>
        <v/>
      </c>
    </row>
    <row r="975" spans="2:12" x14ac:dyDescent="0.25">
      <c r="B975" s="18"/>
      <c r="C975" s="19"/>
      <c r="D975" s="19"/>
      <c r="E975" s="20"/>
      <c r="H975" s="25" t="str">
        <f t="shared" si="45"/>
        <v/>
      </c>
      <c r="J975" s="25" t="str">
        <f t="shared" si="46"/>
        <v/>
      </c>
      <c r="L975" s="25" t="str">
        <f t="shared" si="47"/>
        <v/>
      </c>
    </row>
    <row r="976" spans="2:12" x14ac:dyDescent="0.25">
      <c r="B976" s="18"/>
      <c r="C976" s="19"/>
      <c r="D976" s="19"/>
      <c r="E976" s="20"/>
      <c r="H976" s="25" t="str">
        <f t="shared" si="45"/>
        <v/>
      </c>
      <c r="J976" s="25" t="str">
        <f t="shared" si="46"/>
        <v/>
      </c>
      <c r="L976" s="25" t="str">
        <f t="shared" si="47"/>
        <v/>
      </c>
    </row>
    <row r="977" spans="2:12" x14ac:dyDescent="0.25">
      <c r="B977" s="18"/>
      <c r="C977" s="19"/>
      <c r="D977" s="19"/>
      <c r="E977" s="20"/>
      <c r="H977" s="25" t="str">
        <f t="shared" si="45"/>
        <v/>
      </c>
      <c r="J977" s="25" t="str">
        <f t="shared" si="46"/>
        <v/>
      </c>
      <c r="L977" s="25" t="str">
        <f t="shared" si="47"/>
        <v/>
      </c>
    </row>
    <row r="978" spans="2:12" x14ac:dyDescent="0.25">
      <c r="B978" s="18"/>
      <c r="C978" s="19"/>
      <c r="D978" s="19"/>
      <c r="E978" s="20"/>
      <c r="H978" s="25" t="str">
        <f t="shared" si="45"/>
        <v/>
      </c>
      <c r="J978" s="25" t="str">
        <f t="shared" si="46"/>
        <v/>
      </c>
      <c r="L978" s="25" t="str">
        <f t="shared" si="47"/>
        <v/>
      </c>
    </row>
    <row r="979" spans="2:12" x14ac:dyDescent="0.25">
      <c r="B979" s="18"/>
      <c r="C979" s="19"/>
      <c r="D979" s="19"/>
      <c r="E979" s="20"/>
      <c r="H979" s="25" t="str">
        <f t="shared" si="45"/>
        <v/>
      </c>
      <c r="J979" s="25" t="str">
        <f t="shared" si="46"/>
        <v/>
      </c>
      <c r="L979" s="25" t="str">
        <f t="shared" si="47"/>
        <v/>
      </c>
    </row>
    <row r="980" spans="2:12" x14ac:dyDescent="0.25">
      <c r="B980" s="18"/>
      <c r="C980" s="19"/>
      <c r="D980" s="19"/>
      <c r="E980" s="20"/>
      <c r="H980" s="25" t="str">
        <f t="shared" si="45"/>
        <v/>
      </c>
      <c r="J980" s="25" t="str">
        <f t="shared" si="46"/>
        <v/>
      </c>
      <c r="L980" s="25" t="str">
        <f t="shared" si="47"/>
        <v/>
      </c>
    </row>
    <row r="981" spans="2:12" x14ac:dyDescent="0.25">
      <c r="B981" s="18"/>
      <c r="C981" s="19"/>
      <c r="D981" s="19"/>
      <c r="E981" s="20"/>
      <c r="H981" s="25" t="str">
        <f t="shared" si="45"/>
        <v/>
      </c>
      <c r="J981" s="25" t="str">
        <f t="shared" si="46"/>
        <v/>
      </c>
      <c r="L981" s="25" t="str">
        <f t="shared" si="47"/>
        <v/>
      </c>
    </row>
    <row r="982" spans="2:12" x14ac:dyDescent="0.25">
      <c r="B982" s="18"/>
      <c r="C982" s="19"/>
      <c r="D982" s="19"/>
      <c r="E982" s="20"/>
      <c r="H982" s="25" t="str">
        <f t="shared" si="45"/>
        <v/>
      </c>
      <c r="J982" s="25" t="str">
        <f t="shared" si="46"/>
        <v/>
      </c>
      <c r="L982" s="25" t="str">
        <f t="shared" si="47"/>
        <v/>
      </c>
    </row>
    <row r="983" spans="2:12" x14ac:dyDescent="0.25">
      <c r="B983" s="18"/>
      <c r="C983" s="19"/>
      <c r="D983" s="19"/>
      <c r="E983" s="20"/>
      <c r="H983" s="25" t="str">
        <f t="shared" si="45"/>
        <v/>
      </c>
      <c r="J983" s="25" t="str">
        <f t="shared" si="46"/>
        <v/>
      </c>
      <c r="L983" s="25" t="str">
        <f t="shared" si="47"/>
        <v/>
      </c>
    </row>
    <row r="984" spans="2:12" x14ac:dyDescent="0.25">
      <c r="B984" s="18"/>
      <c r="C984" s="19"/>
      <c r="D984" s="19"/>
      <c r="E984" s="20"/>
      <c r="H984" s="25" t="str">
        <f t="shared" si="45"/>
        <v/>
      </c>
      <c r="J984" s="25" t="str">
        <f t="shared" si="46"/>
        <v/>
      </c>
      <c r="L984" s="25" t="str">
        <f t="shared" si="47"/>
        <v/>
      </c>
    </row>
    <row r="985" spans="2:12" x14ac:dyDescent="0.25">
      <c r="B985" s="18"/>
      <c r="C985" s="19"/>
      <c r="D985" s="19"/>
      <c r="E985" s="20"/>
      <c r="H985" s="25" t="str">
        <f t="shared" si="45"/>
        <v/>
      </c>
      <c r="J985" s="25" t="str">
        <f t="shared" si="46"/>
        <v/>
      </c>
      <c r="L985" s="25" t="str">
        <f t="shared" si="47"/>
        <v/>
      </c>
    </row>
    <row r="986" spans="2:12" x14ac:dyDescent="0.25">
      <c r="B986" s="18"/>
      <c r="C986" s="19"/>
      <c r="D986" s="19"/>
      <c r="E986" s="20"/>
      <c r="H986" s="25" t="str">
        <f t="shared" si="45"/>
        <v/>
      </c>
      <c r="J986" s="25" t="str">
        <f t="shared" si="46"/>
        <v/>
      </c>
      <c r="L986" s="25" t="str">
        <f t="shared" si="47"/>
        <v/>
      </c>
    </row>
    <row r="987" spans="2:12" x14ac:dyDescent="0.25">
      <c r="B987" s="18"/>
      <c r="C987" s="19"/>
      <c r="D987" s="19"/>
      <c r="E987" s="20"/>
      <c r="H987" s="25" t="str">
        <f t="shared" si="45"/>
        <v/>
      </c>
      <c r="J987" s="25" t="str">
        <f t="shared" si="46"/>
        <v/>
      </c>
      <c r="L987" s="25" t="str">
        <f t="shared" si="47"/>
        <v/>
      </c>
    </row>
    <row r="988" spans="2:12" x14ac:dyDescent="0.25">
      <c r="B988" s="18"/>
      <c r="C988" s="19"/>
      <c r="D988" s="19"/>
      <c r="E988" s="20"/>
      <c r="H988" s="25" t="str">
        <f t="shared" si="45"/>
        <v/>
      </c>
      <c r="J988" s="25" t="str">
        <f t="shared" si="46"/>
        <v/>
      </c>
      <c r="L988" s="25" t="str">
        <f t="shared" si="47"/>
        <v/>
      </c>
    </row>
    <row r="989" spans="2:12" x14ac:dyDescent="0.25">
      <c r="B989" s="18"/>
      <c r="C989" s="19"/>
      <c r="D989" s="19"/>
      <c r="E989" s="20"/>
      <c r="H989" s="25" t="str">
        <f t="shared" si="45"/>
        <v/>
      </c>
      <c r="J989" s="25" t="str">
        <f t="shared" si="46"/>
        <v/>
      </c>
      <c r="L989" s="25" t="str">
        <f t="shared" si="47"/>
        <v/>
      </c>
    </row>
    <row r="990" spans="2:12" x14ac:dyDescent="0.25">
      <c r="B990" s="18"/>
      <c r="C990" s="19"/>
      <c r="D990" s="19"/>
      <c r="E990" s="20"/>
      <c r="H990" s="25" t="str">
        <f t="shared" si="45"/>
        <v/>
      </c>
      <c r="J990" s="25" t="str">
        <f t="shared" si="46"/>
        <v/>
      </c>
      <c r="L990" s="25" t="str">
        <f t="shared" si="47"/>
        <v/>
      </c>
    </row>
    <row r="991" spans="2:12" x14ac:dyDescent="0.25">
      <c r="B991" s="18"/>
      <c r="C991" s="19"/>
      <c r="D991" s="19"/>
      <c r="E991" s="20"/>
      <c r="H991" s="25" t="str">
        <f t="shared" si="45"/>
        <v/>
      </c>
      <c r="J991" s="25" t="str">
        <f t="shared" si="46"/>
        <v/>
      </c>
      <c r="L991" s="25" t="str">
        <f t="shared" si="47"/>
        <v/>
      </c>
    </row>
    <row r="992" spans="2:12" x14ac:dyDescent="0.25">
      <c r="B992" s="18"/>
      <c r="C992" s="19"/>
      <c r="D992" s="19"/>
      <c r="E992" s="20"/>
      <c r="H992" s="25" t="str">
        <f t="shared" si="45"/>
        <v/>
      </c>
      <c r="J992" s="25" t="str">
        <f t="shared" si="46"/>
        <v/>
      </c>
      <c r="L992" s="25" t="str">
        <f t="shared" si="47"/>
        <v/>
      </c>
    </row>
    <row r="993" spans="2:12" x14ac:dyDescent="0.25">
      <c r="B993" s="18"/>
      <c r="C993" s="19"/>
      <c r="D993" s="19"/>
      <c r="E993" s="20"/>
      <c r="H993" s="25" t="str">
        <f t="shared" si="45"/>
        <v/>
      </c>
      <c r="J993" s="25" t="str">
        <f t="shared" si="46"/>
        <v/>
      </c>
      <c r="L993" s="25" t="str">
        <f t="shared" si="47"/>
        <v/>
      </c>
    </row>
    <row r="994" spans="2:12" x14ac:dyDescent="0.25">
      <c r="B994" s="18"/>
      <c r="C994" s="19"/>
      <c r="D994" s="19"/>
      <c r="E994" s="20"/>
      <c r="H994" s="25" t="str">
        <f t="shared" si="45"/>
        <v/>
      </c>
      <c r="J994" s="25" t="str">
        <f t="shared" si="46"/>
        <v/>
      </c>
      <c r="L994" s="25" t="str">
        <f t="shared" si="47"/>
        <v/>
      </c>
    </row>
    <row r="995" spans="2:12" x14ac:dyDescent="0.25">
      <c r="B995" s="18"/>
      <c r="C995" s="19"/>
      <c r="D995" s="19"/>
      <c r="E995" s="20"/>
      <c r="H995" s="25" t="str">
        <f t="shared" si="45"/>
        <v/>
      </c>
      <c r="J995" s="25" t="str">
        <f t="shared" si="46"/>
        <v/>
      </c>
      <c r="L995" s="25" t="str">
        <f t="shared" si="47"/>
        <v/>
      </c>
    </row>
    <row r="996" spans="2:12" x14ac:dyDescent="0.25">
      <c r="B996" s="18"/>
      <c r="C996" s="19"/>
      <c r="D996" s="19"/>
      <c r="E996" s="20"/>
      <c r="H996" s="25" t="str">
        <f t="shared" si="45"/>
        <v/>
      </c>
      <c r="J996" s="25" t="str">
        <f t="shared" si="46"/>
        <v/>
      </c>
      <c r="L996" s="25" t="str">
        <f t="shared" si="47"/>
        <v/>
      </c>
    </row>
    <row r="997" spans="2:12" x14ac:dyDescent="0.25">
      <c r="B997" s="18"/>
      <c r="C997" s="19"/>
      <c r="D997" s="19"/>
      <c r="E997" s="20"/>
      <c r="H997" s="25" t="str">
        <f t="shared" si="45"/>
        <v/>
      </c>
      <c r="J997" s="25" t="str">
        <f t="shared" si="46"/>
        <v/>
      </c>
      <c r="L997" s="25" t="str">
        <f t="shared" si="47"/>
        <v/>
      </c>
    </row>
    <row r="998" spans="2:12" x14ac:dyDescent="0.25">
      <c r="B998" s="18"/>
      <c r="C998" s="19"/>
      <c r="D998" s="19"/>
      <c r="E998" s="20"/>
      <c r="H998" s="25" t="str">
        <f t="shared" si="45"/>
        <v/>
      </c>
      <c r="J998" s="25" t="str">
        <f t="shared" si="46"/>
        <v/>
      </c>
      <c r="L998" s="25" t="str">
        <f t="shared" si="47"/>
        <v/>
      </c>
    </row>
    <row r="999" spans="2:12" x14ac:dyDescent="0.25">
      <c r="B999" s="18"/>
      <c r="C999" s="19"/>
      <c r="D999" s="19"/>
      <c r="E999" s="20"/>
      <c r="H999" s="25" t="str">
        <f t="shared" si="45"/>
        <v/>
      </c>
      <c r="J999" s="25" t="str">
        <f t="shared" si="46"/>
        <v/>
      </c>
      <c r="L999" s="25" t="str">
        <f t="shared" si="47"/>
        <v/>
      </c>
    </row>
    <row r="1000" spans="2:12" x14ac:dyDescent="0.25">
      <c r="B1000" s="18"/>
      <c r="C1000" s="19"/>
      <c r="D1000" s="19"/>
      <c r="E1000" s="20"/>
      <c r="H1000" s="25" t="str">
        <f t="shared" si="45"/>
        <v/>
      </c>
      <c r="J1000" s="25" t="str">
        <f t="shared" si="46"/>
        <v/>
      </c>
      <c r="L1000" s="25" t="str">
        <f t="shared" si="47"/>
        <v/>
      </c>
    </row>
    <row r="1001" spans="2:12" x14ac:dyDescent="0.25">
      <c r="B1001" s="18"/>
      <c r="C1001" s="19"/>
      <c r="D1001" s="19"/>
      <c r="E1001" s="20"/>
      <c r="H1001" s="25" t="str">
        <f t="shared" si="45"/>
        <v/>
      </c>
      <c r="J1001" s="25" t="str">
        <f t="shared" si="46"/>
        <v/>
      </c>
      <c r="L1001" s="25" t="str">
        <f t="shared" si="47"/>
        <v/>
      </c>
    </row>
    <row r="1002" spans="2:12" x14ac:dyDescent="0.25">
      <c r="B1002" s="18"/>
      <c r="C1002" s="19"/>
      <c r="D1002" s="19"/>
      <c r="E1002" s="20"/>
      <c r="H1002" s="25" t="str">
        <f t="shared" si="45"/>
        <v/>
      </c>
      <c r="J1002" s="25" t="str">
        <f t="shared" si="46"/>
        <v/>
      </c>
      <c r="L1002" s="25" t="str">
        <f t="shared" si="47"/>
        <v/>
      </c>
    </row>
    <row r="1003" spans="2:12" x14ac:dyDescent="0.25">
      <c r="B1003" s="18"/>
      <c r="C1003" s="19"/>
      <c r="D1003" s="19"/>
      <c r="E1003" s="20"/>
      <c r="H1003" s="25" t="str">
        <f t="shared" si="45"/>
        <v/>
      </c>
      <c r="J1003" s="25" t="str">
        <f t="shared" si="46"/>
        <v/>
      </c>
      <c r="L1003" s="25" t="str">
        <f t="shared" si="47"/>
        <v/>
      </c>
    </row>
    <row r="1004" spans="2:12" x14ac:dyDescent="0.25">
      <c r="B1004" s="18"/>
      <c r="C1004" s="19"/>
      <c r="D1004" s="19"/>
      <c r="E1004" s="20"/>
      <c r="H1004" s="25" t="str">
        <f t="shared" si="45"/>
        <v/>
      </c>
      <c r="J1004" s="25" t="str">
        <f t="shared" si="46"/>
        <v/>
      </c>
      <c r="L1004" s="25" t="str">
        <f t="shared" si="47"/>
        <v/>
      </c>
    </row>
    <row r="1005" spans="2:12" x14ac:dyDescent="0.25">
      <c r="B1005" s="18"/>
      <c r="C1005" s="19"/>
      <c r="D1005" s="19"/>
      <c r="E1005" s="20"/>
      <c r="H1005" s="25" t="str">
        <f t="shared" si="45"/>
        <v/>
      </c>
      <c r="J1005" s="25" t="str">
        <f t="shared" si="46"/>
        <v/>
      </c>
      <c r="L1005" s="25" t="str">
        <f t="shared" si="47"/>
        <v/>
      </c>
    </row>
    <row r="1006" spans="2:12" x14ac:dyDescent="0.25">
      <c r="B1006" s="18"/>
      <c r="C1006" s="19"/>
      <c r="D1006" s="19"/>
      <c r="E1006" s="20"/>
      <c r="H1006" s="25" t="str">
        <f t="shared" si="45"/>
        <v/>
      </c>
      <c r="J1006" s="25" t="str">
        <f t="shared" si="46"/>
        <v/>
      </c>
      <c r="L1006" s="25" t="str">
        <f t="shared" si="47"/>
        <v/>
      </c>
    </row>
    <row r="1007" spans="2:12" x14ac:dyDescent="0.25">
      <c r="B1007" s="18"/>
      <c r="C1007" s="19"/>
      <c r="D1007" s="19"/>
      <c r="E1007" s="20"/>
      <c r="H1007" s="25" t="str">
        <f t="shared" si="45"/>
        <v/>
      </c>
      <c r="J1007" s="25" t="str">
        <f t="shared" si="46"/>
        <v/>
      </c>
      <c r="L1007" s="25" t="str">
        <f t="shared" si="47"/>
        <v/>
      </c>
    </row>
    <row r="1008" spans="2:12" x14ac:dyDescent="0.25">
      <c r="B1008" s="18"/>
      <c r="C1008" s="19"/>
      <c r="D1008" s="19"/>
      <c r="E1008" s="20"/>
      <c r="H1008" s="25" t="str">
        <f t="shared" si="45"/>
        <v/>
      </c>
      <c r="J1008" s="25" t="str">
        <f t="shared" si="46"/>
        <v/>
      </c>
      <c r="L1008" s="25" t="str">
        <f t="shared" si="47"/>
        <v/>
      </c>
    </row>
    <row r="1009" spans="2:12" x14ac:dyDescent="0.25">
      <c r="B1009" s="18"/>
      <c r="C1009" s="19"/>
      <c r="D1009" s="19"/>
      <c r="E1009" s="20"/>
      <c r="H1009" s="25" t="str">
        <f t="shared" si="45"/>
        <v/>
      </c>
      <c r="J1009" s="25" t="str">
        <f t="shared" si="46"/>
        <v/>
      </c>
      <c r="L1009" s="25" t="str">
        <f t="shared" si="47"/>
        <v/>
      </c>
    </row>
    <row r="1010" spans="2:12" x14ac:dyDescent="0.25">
      <c r="B1010" s="18"/>
      <c r="C1010" s="19"/>
      <c r="D1010" s="19"/>
      <c r="E1010" s="20"/>
      <c r="H1010" s="25" t="str">
        <f t="shared" si="45"/>
        <v/>
      </c>
      <c r="J1010" s="25" t="str">
        <f t="shared" si="46"/>
        <v/>
      </c>
      <c r="L1010" s="25" t="str">
        <f t="shared" si="47"/>
        <v/>
      </c>
    </row>
    <row r="1011" spans="2:12" x14ac:dyDescent="0.25">
      <c r="B1011" s="18"/>
      <c r="C1011" s="19"/>
      <c r="D1011" s="19"/>
      <c r="E1011" s="20"/>
      <c r="H1011" s="25" t="str">
        <f t="shared" si="45"/>
        <v/>
      </c>
      <c r="J1011" s="25" t="str">
        <f t="shared" si="46"/>
        <v/>
      </c>
      <c r="L1011" s="25" t="str">
        <f t="shared" si="47"/>
        <v/>
      </c>
    </row>
    <row r="1012" spans="2:12" x14ac:dyDescent="0.25">
      <c r="B1012" s="18"/>
      <c r="C1012" s="19"/>
      <c r="D1012" s="19"/>
      <c r="E1012" s="20"/>
      <c r="H1012" s="25" t="str">
        <f t="shared" si="45"/>
        <v/>
      </c>
      <c r="J1012" s="25" t="str">
        <f t="shared" si="46"/>
        <v/>
      </c>
      <c r="L1012" s="25" t="str">
        <f t="shared" si="47"/>
        <v/>
      </c>
    </row>
    <row r="1013" spans="2:12" x14ac:dyDescent="0.25">
      <c r="B1013" s="18"/>
      <c r="C1013" s="19"/>
      <c r="D1013" s="19"/>
      <c r="E1013" s="20"/>
      <c r="H1013" s="25" t="str">
        <f t="shared" si="45"/>
        <v/>
      </c>
      <c r="J1013" s="25" t="str">
        <f t="shared" si="46"/>
        <v/>
      </c>
      <c r="L1013" s="25" t="str">
        <f t="shared" si="47"/>
        <v/>
      </c>
    </row>
    <row r="1014" spans="2:12" x14ac:dyDescent="0.25">
      <c r="B1014" s="18"/>
      <c r="C1014" s="19"/>
      <c r="D1014" s="19"/>
      <c r="E1014" s="20"/>
      <c r="H1014" s="25" t="str">
        <f t="shared" si="45"/>
        <v/>
      </c>
      <c r="J1014" s="25" t="str">
        <f t="shared" si="46"/>
        <v/>
      </c>
      <c r="L1014" s="25" t="str">
        <f t="shared" si="47"/>
        <v/>
      </c>
    </row>
    <row r="1015" spans="2:12" x14ac:dyDescent="0.25">
      <c r="B1015" s="18"/>
      <c r="C1015" s="19"/>
      <c r="D1015" s="19"/>
      <c r="E1015" s="20"/>
      <c r="H1015" s="25" t="str">
        <f t="shared" si="45"/>
        <v/>
      </c>
      <c r="J1015" s="25" t="str">
        <f t="shared" si="46"/>
        <v/>
      </c>
      <c r="L1015" s="25" t="str">
        <f t="shared" si="47"/>
        <v/>
      </c>
    </row>
    <row r="1016" spans="2:12" x14ac:dyDescent="0.25">
      <c r="B1016" s="18"/>
      <c r="C1016" s="19"/>
      <c r="D1016" s="19"/>
      <c r="E1016" s="20"/>
      <c r="H1016" s="25" t="str">
        <f t="shared" si="45"/>
        <v/>
      </c>
      <c r="J1016" s="25" t="str">
        <f t="shared" si="46"/>
        <v/>
      </c>
      <c r="L1016" s="25" t="str">
        <f t="shared" si="47"/>
        <v/>
      </c>
    </row>
    <row r="1017" spans="2:12" x14ac:dyDescent="0.25">
      <c r="B1017" s="18"/>
      <c r="C1017" s="19"/>
      <c r="D1017" s="19"/>
      <c r="E1017" s="20"/>
      <c r="H1017" s="25" t="str">
        <f t="shared" si="45"/>
        <v/>
      </c>
      <c r="J1017" s="25" t="str">
        <f t="shared" si="46"/>
        <v/>
      </c>
      <c r="L1017" s="25" t="str">
        <f t="shared" si="47"/>
        <v/>
      </c>
    </row>
    <row r="1018" spans="2:12" x14ac:dyDescent="0.25">
      <c r="B1018" s="18"/>
      <c r="C1018" s="19"/>
      <c r="D1018" s="19"/>
      <c r="E1018" s="20"/>
      <c r="H1018" s="25" t="str">
        <f t="shared" si="45"/>
        <v/>
      </c>
      <c r="J1018" s="25" t="str">
        <f t="shared" si="46"/>
        <v/>
      </c>
      <c r="L1018" s="25" t="str">
        <f t="shared" si="47"/>
        <v/>
      </c>
    </row>
    <row r="1019" spans="2:12" x14ac:dyDescent="0.25">
      <c r="B1019" s="18"/>
      <c r="C1019" s="19"/>
      <c r="D1019" s="19"/>
      <c r="E1019" s="20"/>
      <c r="H1019" s="25" t="str">
        <f t="shared" si="45"/>
        <v/>
      </c>
      <c r="J1019" s="25" t="str">
        <f t="shared" si="46"/>
        <v/>
      </c>
      <c r="L1019" s="25" t="str">
        <f t="shared" si="47"/>
        <v/>
      </c>
    </row>
    <row r="1020" spans="2:12" x14ac:dyDescent="0.25">
      <c r="B1020" s="18"/>
      <c r="C1020" s="19"/>
      <c r="D1020" s="19"/>
      <c r="E1020" s="20"/>
      <c r="H1020" s="25" t="str">
        <f t="shared" si="45"/>
        <v/>
      </c>
      <c r="J1020" s="25" t="str">
        <f t="shared" si="46"/>
        <v/>
      </c>
      <c r="L1020" s="25" t="str">
        <f t="shared" si="47"/>
        <v/>
      </c>
    </row>
    <row r="1021" spans="2:12" x14ac:dyDescent="0.25">
      <c r="B1021" s="18"/>
      <c r="C1021" s="19"/>
      <c r="D1021" s="19"/>
      <c r="E1021" s="20"/>
      <c r="H1021" s="25" t="str">
        <f t="shared" si="45"/>
        <v/>
      </c>
      <c r="J1021" s="25" t="str">
        <f t="shared" si="46"/>
        <v/>
      </c>
      <c r="L1021" s="25" t="str">
        <f t="shared" si="47"/>
        <v/>
      </c>
    </row>
    <row r="1022" spans="2:12" x14ac:dyDescent="0.25">
      <c r="B1022" s="18"/>
      <c r="C1022" s="19"/>
      <c r="D1022" s="19"/>
      <c r="E1022" s="20"/>
      <c r="H1022" s="25" t="str">
        <f t="shared" si="45"/>
        <v/>
      </c>
      <c r="J1022" s="25" t="str">
        <f t="shared" si="46"/>
        <v/>
      </c>
      <c r="L1022" s="25" t="str">
        <f t="shared" si="47"/>
        <v/>
      </c>
    </row>
    <row r="1023" spans="2:12" x14ac:dyDescent="0.25">
      <c r="B1023" s="18"/>
      <c r="C1023" s="19"/>
      <c r="D1023" s="19"/>
      <c r="E1023" s="20"/>
      <c r="H1023" s="25" t="str">
        <f t="shared" si="45"/>
        <v/>
      </c>
      <c r="J1023" s="25" t="str">
        <f t="shared" si="46"/>
        <v/>
      </c>
      <c r="L1023" s="25" t="str">
        <f t="shared" si="47"/>
        <v/>
      </c>
    </row>
    <row r="1024" spans="2:12" x14ac:dyDescent="0.25">
      <c r="B1024" s="18"/>
      <c r="C1024" s="19"/>
      <c r="D1024" s="19"/>
      <c r="E1024" s="20"/>
      <c r="H1024" s="25" t="str">
        <f t="shared" si="45"/>
        <v/>
      </c>
      <c r="J1024" s="25" t="str">
        <f t="shared" si="46"/>
        <v/>
      </c>
      <c r="L1024" s="25" t="str">
        <f t="shared" si="47"/>
        <v/>
      </c>
    </row>
    <row r="1025" spans="2:12" x14ac:dyDescent="0.25">
      <c r="B1025" s="18"/>
      <c r="C1025" s="19"/>
      <c r="D1025" s="19"/>
      <c r="E1025" s="20"/>
      <c r="H1025" s="25" t="str">
        <f t="shared" si="45"/>
        <v/>
      </c>
      <c r="J1025" s="25" t="str">
        <f t="shared" si="46"/>
        <v/>
      </c>
      <c r="L1025" s="25" t="str">
        <f t="shared" si="47"/>
        <v/>
      </c>
    </row>
    <row r="1026" spans="2:12" x14ac:dyDescent="0.25">
      <c r="B1026" s="18"/>
      <c r="C1026" s="19"/>
      <c r="D1026" s="19"/>
      <c r="E1026" s="20"/>
      <c r="H1026" s="25" t="str">
        <f t="shared" si="45"/>
        <v/>
      </c>
      <c r="J1026" s="25" t="str">
        <f t="shared" si="46"/>
        <v/>
      </c>
      <c r="L1026" s="25" t="str">
        <f t="shared" si="47"/>
        <v/>
      </c>
    </row>
    <row r="1027" spans="2:12" x14ac:dyDescent="0.25">
      <c r="B1027" s="18"/>
      <c r="C1027" s="19"/>
      <c r="D1027" s="19"/>
      <c r="E1027" s="20"/>
      <c r="H1027" s="25" t="str">
        <f t="shared" si="45"/>
        <v/>
      </c>
      <c r="J1027" s="25" t="str">
        <f t="shared" si="46"/>
        <v/>
      </c>
      <c r="L1027" s="25" t="str">
        <f t="shared" si="47"/>
        <v/>
      </c>
    </row>
    <row r="1028" spans="2:12" x14ac:dyDescent="0.25">
      <c r="B1028" s="18"/>
      <c r="C1028" s="19"/>
      <c r="D1028" s="19"/>
      <c r="E1028" s="20"/>
      <c r="H1028" s="25" t="str">
        <f t="shared" si="45"/>
        <v/>
      </c>
      <c r="J1028" s="25" t="str">
        <f t="shared" si="46"/>
        <v/>
      </c>
      <c r="L1028" s="25" t="str">
        <f t="shared" si="47"/>
        <v/>
      </c>
    </row>
    <row r="1029" spans="2:12" x14ac:dyDescent="0.25">
      <c r="B1029" s="18"/>
      <c r="C1029" s="19"/>
      <c r="D1029" s="19"/>
      <c r="E1029" s="20"/>
      <c r="H1029" s="25" t="str">
        <f t="shared" ref="H1029:H1092" si="48">IF(B1029="","",B1029) &amp; IF(C1029="",""," – " &amp; C1029) &amp; IF(D1029="",""," – " &amp; D1029) &amp; IF(E1029="",""," – " &amp; E1029)</f>
        <v/>
      </c>
      <c r="J1029" s="25" t="str">
        <f t="shared" ref="J1029:J1092" si="49">IF(B1029="","",B1029) &amp; IF(C1029="",""," – " &amp; C1029) &amp; IF(D1029="",""," – " &amp; D1029)</f>
        <v/>
      </c>
      <c r="L1029" s="25" t="str">
        <f t="shared" ref="L1029:L1092" si="50">IF(B1029="","",B1029) &amp; IF(C1029="",""," – " &amp; C1029)</f>
        <v/>
      </c>
    </row>
    <row r="1030" spans="2:12" x14ac:dyDescent="0.25">
      <c r="B1030" s="18"/>
      <c r="C1030" s="19"/>
      <c r="D1030" s="19"/>
      <c r="E1030" s="20"/>
      <c r="H1030" s="25" t="str">
        <f t="shared" si="48"/>
        <v/>
      </c>
      <c r="J1030" s="25" t="str">
        <f t="shared" si="49"/>
        <v/>
      </c>
      <c r="L1030" s="25" t="str">
        <f t="shared" si="50"/>
        <v/>
      </c>
    </row>
    <row r="1031" spans="2:12" x14ac:dyDescent="0.25">
      <c r="B1031" s="18"/>
      <c r="C1031" s="19"/>
      <c r="D1031" s="19"/>
      <c r="E1031" s="20"/>
      <c r="H1031" s="25" t="str">
        <f t="shared" si="48"/>
        <v/>
      </c>
      <c r="J1031" s="25" t="str">
        <f t="shared" si="49"/>
        <v/>
      </c>
      <c r="L1031" s="25" t="str">
        <f t="shared" si="50"/>
        <v/>
      </c>
    </row>
    <row r="1032" spans="2:12" x14ac:dyDescent="0.25">
      <c r="B1032" s="18"/>
      <c r="C1032" s="19"/>
      <c r="D1032" s="19"/>
      <c r="E1032" s="20"/>
      <c r="H1032" s="25" t="str">
        <f t="shared" si="48"/>
        <v/>
      </c>
      <c r="J1032" s="25" t="str">
        <f t="shared" si="49"/>
        <v/>
      </c>
      <c r="L1032" s="25" t="str">
        <f t="shared" si="50"/>
        <v/>
      </c>
    </row>
    <row r="1033" spans="2:12" x14ac:dyDescent="0.25">
      <c r="B1033" s="18"/>
      <c r="C1033" s="19"/>
      <c r="D1033" s="19"/>
      <c r="E1033" s="20"/>
      <c r="H1033" s="25" t="str">
        <f t="shared" si="48"/>
        <v/>
      </c>
      <c r="J1033" s="25" t="str">
        <f t="shared" si="49"/>
        <v/>
      </c>
      <c r="L1033" s="25" t="str">
        <f t="shared" si="50"/>
        <v/>
      </c>
    </row>
    <row r="1034" spans="2:12" x14ac:dyDescent="0.25">
      <c r="B1034" s="18"/>
      <c r="C1034" s="19"/>
      <c r="D1034" s="19"/>
      <c r="E1034" s="20"/>
      <c r="H1034" s="25" t="str">
        <f t="shared" si="48"/>
        <v/>
      </c>
      <c r="J1034" s="25" t="str">
        <f t="shared" si="49"/>
        <v/>
      </c>
      <c r="L1034" s="25" t="str">
        <f t="shared" si="50"/>
        <v/>
      </c>
    </row>
    <row r="1035" spans="2:12" x14ac:dyDescent="0.25">
      <c r="B1035" s="18"/>
      <c r="C1035" s="19"/>
      <c r="D1035" s="19"/>
      <c r="E1035" s="20"/>
      <c r="H1035" s="25" t="str">
        <f t="shared" si="48"/>
        <v/>
      </c>
      <c r="J1035" s="25" t="str">
        <f t="shared" si="49"/>
        <v/>
      </c>
      <c r="L1035" s="25" t="str">
        <f t="shared" si="50"/>
        <v/>
      </c>
    </row>
    <row r="1036" spans="2:12" x14ac:dyDescent="0.25">
      <c r="B1036" s="18"/>
      <c r="C1036" s="19"/>
      <c r="D1036" s="19"/>
      <c r="E1036" s="20"/>
      <c r="H1036" s="25" t="str">
        <f t="shared" si="48"/>
        <v/>
      </c>
      <c r="J1036" s="25" t="str">
        <f t="shared" si="49"/>
        <v/>
      </c>
      <c r="L1036" s="25" t="str">
        <f t="shared" si="50"/>
        <v/>
      </c>
    </row>
    <row r="1037" spans="2:12" x14ac:dyDescent="0.25">
      <c r="B1037" s="18"/>
      <c r="C1037" s="19"/>
      <c r="D1037" s="19"/>
      <c r="E1037" s="20"/>
      <c r="H1037" s="25" t="str">
        <f t="shared" si="48"/>
        <v/>
      </c>
      <c r="J1037" s="25" t="str">
        <f t="shared" si="49"/>
        <v/>
      </c>
      <c r="L1037" s="25" t="str">
        <f t="shared" si="50"/>
        <v/>
      </c>
    </row>
    <row r="1038" spans="2:12" x14ac:dyDescent="0.25">
      <c r="B1038" s="18"/>
      <c r="C1038" s="19"/>
      <c r="D1038" s="19"/>
      <c r="E1038" s="20"/>
      <c r="H1038" s="25" t="str">
        <f t="shared" si="48"/>
        <v/>
      </c>
      <c r="J1038" s="25" t="str">
        <f t="shared" si="49"/>
        <v/>
      </c>
      <c r="L1038" s="25" t="str">
        <f t="shared" si="50"/>
        <v/>
      </c>
    </row>
    <row r="1039" spans="2:12" x14ac:dyDescent="0.25">
      <c r="B1039" s="18"/>
      <c r="C1039" s="19"/>
      <c r="D1039" s="19"/>
      <c r="E1039" s="20"/>
      <c r="H1039" s="25" t="str">
        <f t="shared" si="48"/>
        <v/>
      </c>
      <c r="J1039" s="25" t="str">
        <f t="shared" si="49"/>
        <v/>
      </c>
      <c r="L1039" s="25" t="str">
        <f t="shared" si="50"/>
        <v/>
      </c>
    </row>
    <row r="1040" spans="2:12" x14ac:dyDescent="0.25">
      <c r="B1040" s="18"/>
      <c r="C1040" s="19"/>
      <c r="D1040" s="19"/>
      <c r="E1040" s="20"/>
      <c r="H1040" s="25" t="str">
        <f t="shared" si="48"/>
        <v/>
      </c>
      <c r="J1040" s="25" t="str">
        <f t="shared" si="49"/>
        <v/>
      </c>
      <c r="L1040" s="25" t="str">
        <f t="shared" si="50"/>
        <v/>
      </c>
    </row>
    <row r="1041" spans="2:12" x14ac:dyDescent="0.25">
      <c r="B1041" s="18"/>
      <c r="C1041" s="19"/>
      <c r="D1041" s="19"/>
      <c r="E1041" s="20"/>
      <c r="H1041" s="25" t="str">
        <f t="shared" si="48"/>
        <v/>
      </c>
      <c r="J1041" s="25" t="str">
        <f t="shared" si="49"/>
        <v/>
      </c>
      <c r="L1041" s="25" t="str">
        <f t="shared" si="50"/>
        <v/>
      </c>
    </row>
    <row r="1042" spans="2:12" x14ac:dyDescent="0.25">
      <c r="B1042" s="18"/>
      <c r="C1042" s="19"/>
      <c r="D1042" s="19"/>
      <c r="E1042" s="20"/>
      <c r="H1042" s="25" t="str">
        <f t="shared" si="48"/>
        <v/>
      </c>
      <c r="J1042" s="25" t="str">
        <f t="shared" si="49"/>
        <v/>
      </c>
      <c r="L1042" s="25" t="str">
        <f t="shared" si="50"/>
        <v/>
      </c>
    </row>
    <row r="1043" spans="2:12" x14ac:dyDescent="0.25">
      <c r="B1043" s="18"/>
      <c r="C1043" s="19"/>
      <c r="D1043" s="19"/>
      <c r="E1043" s="20"/>
      <c r="H1043" s="25" t="str">
        <f t="shared" si="48"/>
        <v/>
      </c>
      <c r="J1043" s="25" t="str">
        <f t="shared" si="49"/>
        <v/>
      </c>
      <c r="L1043" s="25" t="str">
        <f t="shared" si="50"/>
        <v/>
      </c>
    </row>
    <row r="1044" spans="2:12" x14ac:dyDescent="0.25">
      <c r="B1044" s="18"/>
      <c r="C1044" s="19"/>
      <c r="D1044" s="19"/>
      <c r="E1044" s="20"/>
      <c r="H1044" s="25" t="str">
        <f t="shared" si="48"/>
        <v/>
      </c>
      <c r="J1044" s="25" t="str">
        <f t="shared" si="49"/>
        <v/>
      </c>
      <c r="L1044" s="25" t="str">
        <f t="shared" si="50"/>
        <v/>
      </c>
    </row>
    <row r="1045" spans="2:12" x14ac:dyDescent="0.25">
      <c r="B1045" s="18"/>
      <c r="C1045" s="19"/>
      <c r="D1045" s="19"/>
      <c r="E1045" s="20"/>
      <c r="H1045" s="25" t="str">
        <f t="shared" si="48"/>
        <v/>
      </c>
      <c r="J1045" s="25" t="str">
        <f t="shared" si="49"/>
        <v/>
      </c>
      <c r="L1045" s="25" t="str">
        <f t="shared" si="50"/>
        <v/>
      </c>
    </row>
    <row r="1046" spans="2:12" x14ac:dyDescent="0.25">
      <c r="B1046" s="18"/>
      <c r="C1046" s="19"/>
      <c r="D1046" s="19"/>
      <c r="E1046" s="20"/>
      <c r="H1046" s="25" t="str">
        <f t="shared" si="48"/>
        <v/>
      </c>
      <c r="J1046" s="25" t="str">
        <f t="shared" si="49"/>
        <v/>
      </c>
      <c r="L1046" s="25" t="str">
        <f t="shared" si="50"/>
        <v/>
      </c>
    </row>
    <row r="1047" spans="2:12" x14ac:dyDescent="0.25">
      <c r="B1047" s="18"/>
      <c r="C1047" s="19"/>
      <c r="D1047" s="19"/>
      <c r="E1047" s="20"/>
      <c r="H1047" s="25" t="str">
        <f t="shared" si="48"/>
        <v/>
      </c>
      <c r="J1047" s="25" t="str">
        <f t="shared" si="49"/>
        <v/>
      </c>
      <c r="L1047" s="25" t="str">
        <f t="shared" si="50"/>
        <v/>
      </c>
    </row>
    <row r="1048" spans="2:12" x14ac:dyDescent="0.25">
      <c r="B1048" s="18"/>
      <c r="C1048" s="19"/>
      <c r="D1048" s="19"/>
      <c r="E1048" s="20"/>
      <c r="H1048" s="25" t="str">
        <f t="shared" si="48"/>
        <v/>
      </c>
      <c r="J1048" s="25" t="str">
        <f t="shared" si="49"/>
        <v/>
      </c>
      <c r="L1048" s="25" t="str">
        <f t="shared" si="50"/>
        <v/>
      </c>
    </row>
    <row r="1049" spans="2:12" x14ac:dyDescent="0.25">
      <c r="B1049" s="18"/>
      <c r="C1049" s="19"/>
      <c r="D1049" s="19"/>
      <c r="E1049" s="20"/>
      <c r="H1049" s="25" t="str">
        <f t="shared" si="48"/>
        <v/>
      </c>
      <c r="J1049" s="25" t="str">
        <f t="shared" si="49"/>
        <v/>
      </c>
      <c r="L1049" s="25" t="str">
        <f t="shared" si="50"/>
        <v/>
      </c>
    </row>
    <row r="1050" spans="2:12" x14ac:dyDescent="0.25">
      <c r="B1050" s="18"/>
      <c r="C1050" s="19"/>
      <c r="D1050" s="19"/>
      <c r="E1050" s="20"/>
      <c r="H1050" s="25" t="str">
        <f t="shared" si="48"/>
        <v/>
      </c>
      <c r="J1050" s="25" t="str">
        <f t="shared" si="49"/>
        <v/>
      </c>
      <c r="L1050" s="25" t="str">
        <f t="shared" si="50"/>
        <v/>
      </c>
    </row>
    <row r="1051" spans="2:12" x14ac:dyDescent="0.25">
      <c r="B1051" s="18"/>
      <c r="C1051" s="19"/>
      <c r="D1051" s="19"/>
      <c r="E1051" s="20"/>
      <c r="H1051" s="25" t="str">
        <f t="shared" si="48"/>
        <v/>
      </c>
      <c r="J1051" s="25" t="str">
        <f t="shared" si="49"/>
        <v/>
      </c>
      <c r="L1051" s="25" t="str">
        <f t="shared" si="50"/>
        <v/>
      </c>
    </row>
    <row r="1052" spans="2:12" x14ac:dyDescent="0.25">
      <c r="B1052" s="18"/>
      <c r="C1052" s="19"/>
      <c r="D1052" s="19"/>
      <c r="E1052" s="20"/>
      <c r="H1052" s="25" t="str">
        <f t="shared" si="48"/>
        <v/>
      </c>
      <c r="J1052" s="25" t="str">
        <f t="shared" si="49"/>
        <v/>
      </c>
      <c r="L1052" s="25" t="str">
        <f t="shared" si="50"/>
        <v/>
      </c>
    </row>
    <row r="1053" spans="2:12" x14ac:dyDescent="0.25">
      <c r="B1053" s="18"/>
      <c r="C1053" s="19"/>
      <c r="D1053" s="19"/>
      <c r="E1053" s="20"/>
      <c r="H1053" s="25" t="str">
        <f t="shared" si="48"/>
        <v/>
      </c>
      <c r="J1053" s="25" t="str">
        <f t="shared" si="49"/>
        <v/>
      </c>
      <c r="L1053" s="25" t="str">
        <f t="shared" si="50"/>
        <v/>
      </c>
    </row>
    <row r="1054" spans="2:12" x14ac:dyDescent="0.25">
      <c r="B1054" s="18"/>
      <c r="C1054" s="19"/>
      <c r="D1054" s="19"/>
      <c r="E1054" s="20"/>
      <c r="H1054" s="25" t="str">
        <f t="shared" si="48"/>
        <v/>
      </c>
      <c r="J1054" s="25" t="str">
        <f t="shared" si="49"/>
        <v/>
      </c>
      <c r="L1054" s="25" t="str">
        <f t="shared" si="50"/>
        <v/>
      </c>
    </row>
    <row r="1055" spans="2:12" x14ac:dyDescent="0.25">
      <c r="B1055" s="18"/>
      <c r="C1055" s="19"/>
      <c r="D1055" s="19"/>
      <c r="E1055" s="20"/>
      <c r="H1055" s="25" t="str">
        <f t="shared" si="48"/>
        <v/>
      </c>
      <c r="J1055" s="25" t="str">
        <f t="shared" si="49"/>
        <v/>
      </c>
      <c r="L1055" s="25" t="str">
        <f t="shared" si="50"/>
        <v/>
      </c>
    </row>
    <row r="1056" spans="2:12" x14ac:dyDescent="0.25">
      <c r="B1056" s="18"/>
      <c r="C1056" s="19"/>
      <c r="D1056" s="19"/>
      <c r="E1056" s="20"/>
      <c r="H1056" s="25" t="str">
        <f t="shared" si="48"/>
        <v/>
      </c>
      <c r="J1056" s="25" t="str">
        <f t="shared" si="49"/>
        <v/>
      </c>
      <c r="L1056" s="25" t="str">
        <f t="shared" si="50"/>
        <v/>
      </c>
    </row>
    <row r="1057" spans="2:12" x14ac:dyDescent="0.25">
      <c r="B1057" s="18"/>
      <c r="C1057" s="19"/>
      <c r="D1057" s="19"/>
      <c r="E1057" s="20"/>
      <c r="H1057" s="25" t="str">
        <f t="shared" si="48"/>
        <v/>
      </c>
      <c r="J1057" s="25" t="str">
        <f t="shared" si="49"/>
        <v/>
      </c>
      <c r="L1057" s="25" t="str">
        <f t="shared" si="50"/>
        <v/>
      </c>
    </row>
    <row r="1058" spans="2:12" x14ac:dyDescent="0.25">
      <c r="B1058" s="18"/>
      <c r="C1058" s="19"/>
      <c r="D1058" s="19"/>
      <c r="E1058" s="20"/>
      <c r="H1058" s="25" t="str">
        <f t="shared" si="48"/>
        <v/>
      </c>
      <c r="J1058" s="25" t="str">
        <f t="shared" si="49"/>
        <v/>
      </c>
      <c r="L1058" s="25" t="str">
        <f t="shared" si="50"/>
        <v/>
      </c>
    </row>
    <row r="1059" spans="2:12" x14ac:dyDescent="0.25">
      <c r="B1059" s="18"/>
      <c r="C1059" s="19"/>
      <c r="D1059" s="19"/>
      <c r="E1059" s="20"/>
      <c r="H1059" s="25" t="str">
        <f t="shared" si="48"/>
        <v/>
      </c>
      <c r="J1059" s="25" t="str">
        <f t="shared" si="49"/>
        <v/>
      </c>
      <c r="L1059" s="25" t="str">
        <f t="shared" si="50"/>
        <v/>
      </c>
    </row>
    <row r="1060" spans="2:12" x14ac:dyDescent="0.25">
      <c r="B1060" s="18"/>
      <c r="C1060" s="19"/>
      <c r="D1060" s="19"/>
      <c r="E1060" s="20"/>
      <c r="H1060" s="25" t="str">
        <f t="shared" si="48"/>
        <v/>
      </c>
      <c r="J1060" s="25" t="str">
        <f t="shared" si="49"/>
        <v/>
      </c>
      <c r="L1060" s="25" t="str">
        <f t="shared" si="50"/>
        <v/>
      </c>
    </row>
    <row r="1061" spans="2:12" x14ac:dyDescent="0.25">
      <c r="B1061" s="18"/>
      <c r="C1061" s="19"/>
      <c r="D1061" s="19"/>
      <c r="E1061" s="20"/>
      <c r="H1061" s="25" t="str">
        <f t="shared" si="48"/>
        <v/>
      </c>
      <c r="J1061" s="25" t="str">
        <f t="shared" si="49"/>
        <v/>
      </c>
      <c r="L1061" s="25" t="str">
        <f t="shared" si="50"/>
        <v/>
      </c>
    </row>
    <row r="1062" spans="2:12" x14ac:dyDescent="0.25">
      <c r="B1062" s="18"/>
      <c r="C1062" s="19"/>
      <c r="D1062" s="19"/>
      <c r="E1062" s="20"/>
      <c r="H1062" s="25" t="str">
        <f t="shared" si="48"/>
        <v/>
      </c>
      <c r="J1062" s="25" t="str">
        <f t="shared" si="49"/>
        <v/>
      </c>
      <c r="L1062" s="25" t="str">
        <f t="shared" si="50"/>
        <v/>
      </c>
    </row>
    <row r="1063" spans="2:12" x14ac:dyDescent="0.25">
      <c r="B1063" s="18"/>
      <c r="C1063" s="19"/>
      <c r="D1063" s="19"/>
      <c r="E1063" s="20"/>
      <c r="H1063" s="25" t="str">
        <f t="shared" si="48"/>
        <v/>
      </c>
      <c r="J1063" s="25" t="str">
        <f t="shared" si="49"/>
        <v/>
      </c>
      <c r="L1063" s="25" t="str">
        <f t="shared" si="50"/>
        <v/>
      </c>
    </row>
    <row r="1064" spans="2:12" x14ac:dyDescent="0.25">
      <c r="B1064" s="18"/>
      <c r="C1064" s="19"/>
      <c r="D1064" s="19"/>
      <c r="E1064" s="20"/>
      <c r="H1064" s="25" t="str">
        <f t="shared" si="48"/>
        <v/>
      </c>
      <c r="J1064" s="25" t="str">
        <f t="shared" si="49"/>
        <v/>
      </c>
      <c r="L1064" s="25" t="str">
        <f t="shared" si="50"/>
        <v/>
      </c>
    </row>
    <row r="1065" spans="2:12" x14ac:dyDescent="0.25">
      <c r="B1065" s="18"/>
      <c r="C1065" s="19"/>
      <c r="D1065" s="19"/>
      <c r="E1065" s="20"/>
      <c r="H1065" s="25" t="str">
        <f t="shared" si="48"/>
        <v/>
      </c>
      <c r="J1065" s="25" t="str">
        <f t="shared" si="49"/>
        <v/>
      </c>
      <c r="L1065" s="25" t="str">
        <f t="shared" si="50"/>
        <v/>
      </c>
    </row>
    <row r="1066" spans="2:12" x14ac:dyDescent="0.25">
      <c r="B1066" s="18"/>
      <c r="C1066" s="19"/>
      <c r="D1066" s="19"/>
      <c r="E1066" s="20"/>
      <c r="H1066" s="25" t="str">
        <f t="shared" si="48"/>
        <v/>
      </c>
      <c r="J1066" s="25" t="str">
        <f t="shared" si="49"/>
        <v/>
      </c>
      <c r="L1066" s="25" t="str">
        <f t="shared" si="50"/>
        <v/>
      </c>
    </row>
    <row r="1067" spans="2:12" x14ac:dyDescent="0.25">
      <c r="B1067" s="18"/>
      <c r="C1067" s="19"/>
      <c r="D1067" s="19"/>
      <c r="E1067" s="20"/>
      <c r="H1067" s="25" t="str">
        <f t="shared" si="48"/>
        <v/>
      </c>
      <c r="J1067" s="25" t="str">
        <f t="shared" si="49"/>
        <v/>
      </c>
      <c r="L1067" s="25" t="str">
        <f t="shared" si="50"/>
        <v/>
      </c>
    </row>
    <row r="1068" spans="2:12" x14ac:dyDescent="0.25">
      <c r="B1068" s="18"/>
      <c r="C1068" s="19"/>
      <c r="D1068" s="19"/>
      <c r="E1068" s="20"/>
      <c r="H1068" s="25" t="str">
        <f t="shared" si="48"/>
        <v/>
      </c>
      <c r="J1068" s="25" t="str">
        <f t="shared" si="49"/>
        <v/>
      </c>
      <c r="L1068" s="25" t="str">
        <f t="shared" si="50"/>
        <v/>
      </c>
    </row>
    <row r="1069" spans="2:12" x14ac:dyDescent="0.25">
      <c r="B1069" s="18"/>
      <c r="C1069" s="19"/>
      <c r="D1069" s="19"/>
      <c r="E1069" s="20"/>
      <c r="H1069" s="25" t="str">
        <f t="shared" si="48"/>
        <v/>
      </c>
      <c r="J1069" s="25" t="str">
        <f t="shared" si="49"/>
        <v/>
      </c>
      <c r="L1069" s="25" t="str">
        <f t="shared" si="50"/>
        <v/>
      </c>
    </row>
    <row r="1070" spans="2:12" x14ac:dyDescent="0.25">
      <c r="B1070" s="18"/>
      <c r="C1070" s="19"/>
      <c r="D1070" s="19"/>
      <c r="E1070" s="20"/>
      <c r="H1070" s="25" t="str">
        <f t="shared" si="48"/>
        <v/>
      </c>
      <c r="J1070" s="25" t="str">
        <f t="shared" si="49"/>
        <v/>
      </c>
      <c r="L1070" s="25" t="str">
        <f t="shared" si="50"/>
        <v/>
      </c>
    </row>
    <row r="1071" spans="2:12" x14ac:dyDescent="0.25">
      <c r="B1071" s="18"/>
      <c r="C1071" s="19"/>
      <c r="D1071" s="19"/>
      <c r="E1071" s="20"/>
      <c r="H1071" s="25" t="str">
        <f t="shared" si="48"/>
        <v/>
      </c>
      <c r="J1071" s="25" t="str">
        <f t="shared" si="49"/>
        <v/>
      </c>
      <c r="L1071" s="25" t="str">
        <f t="shared" si="50"/>
        <v/>
      </c>
    </row>
    <row r="1072" spans="2:12" x14ac:dyDescent="0.25">
      <c r="B1072" s="18"/>
      <c r="C1072" s="19"/>
      <c r="D1072" s="19"/>
      <c r="E1072" s="20"/>
      <c r="H1072" s="25" t="str">
        <f t="shared" si="48"/>
        <v/>
      </c>
      <c r="J1072" s="25" t="str">
        <f t="shared" si="49"/>
        <v/>
      </c>
      <c r="L1072" s="25" t="str">
        <f t="shared" si="50"/>
        <v/>
      </c>
    </row>
    <row r="1073" spans="2:12" x14ac:dyDescent="0.25">
      <c r="B1073" s="18"/>
      <c r="C1073" s="19"/>
      <c r="D1073" s="19"/>
      <c r="E1073" s="20"/>
      <c r="H1073" s="25" t="str">
        <f t="shared" si="48"/>
        <v/>
      </c>
      <c r="J1073" s="25" t="str">
        <f t="shared" si="49"/>
        <v/>
      </c>
      <c r="L1073" s="25" t="str">
        <f t="shared" si="50"/>
        <v/>
      </c>
    </row>
    <row r="1074" spans="2:12" x14ac:dyDescent="0.25">
      <c r="B1074" s="18"/>
      <c r="C1074" s="19"/>
      <c r="D1074" s="19"/>
      <c r="E1074" s="20"/>
      <c r="H1074" s="25" t="str">
        <f t="shared" si="48"/>
        <v/>
      </c>
      <c r="J1074" s="25" t="str">
        <f t="shared" si="49"/>
        <v/>
      </c>
      <c r="L1074" s="25" t="str">
        <f t="shared" si="50"/>
        <v/>
      </c>
    </row>
    <row r="1075" spans="2:12" x14ac:dyDescent="0.25">
      <c r="B1075" s="18"/>
      <c r="C1075" s="19"/>
      <c r="D1075" s="19"/>
      <c r="E1075" s="20"/>
      <c r="H1075" s="25" t="str">
        <f t="shared" si="48"/>
        <v/>
      </c>
      <c r="J1075" s="25" t="str">
        <f t="shared" si="49"/>
        <v/>
      </c>
      <c r="L1075" s="25" t="str">
        <f t="shared" si="50"/>
        <v/>
      </c>
    </row>
    <row r="1076" spans="2:12" x14ac:dyDescent="0.25">
      <c r="B1076" s="18"/>
      <c r="C1076" s="19"/>
      <c r="D1076" s="19"/>
      <c r="E1076" s="20"/>
      <c r="H1076" s="25" t="str">
        <f t="shared" si="48"/>
        <v/>
      </c>
      <c r="J1076" s="25" t="str">
        <f t="shared" si="49"/>
        <v/>
      </c>
      <c r="L1076" s="25" t="str">
        <f t="shared" si="50"/>
        <v/>
      </c>
    </row>
    <row r="1077" spans="2:12" x14ac:dyDescent="0.25">
      <c r="B1077" s="18"/>
      <c r="C1077" s="19"/>
      <c r="D1077" s="19"/>
      <c r="E1077" s="20"/>
      <c r="H1077" s="25" t="str">
        <f t="shared" si="48"/>
        <v/>
      </c>
      <c r="J1077" s="25" t="str">
        <f t="shared" si="49"/>
        <v/>
      </c>
      <c r="L1077" s="25" t="str">
        <f t="shared" si="50"/>
        <v/>
      </c>
    </row>
    <row r="1078" spans="2:12" x14ac:dyDescent="0.25">
      <c r="B1078" s="18"/>
      <c r="C1078" s="19"/>
      <c r="D1078" s="19"/>
      <c r="E1078" s="20"/>
      <c r="H1078" s="25" t="str">
        <f t="shared" si="48"/>
        <v/>
      </c>
      <c r="J1078" s="25" t="str">
        <f t="shared" si="49"/>
        <v/>
      </c>
      <c r="L1078" s="25" t="str">
        <f t="shared" si="50"/>
        <v/>
      </c>
    </row>
    <row r="1079" spans="2:12" x14ac:dyDescent="0.25">
      <c r="B1079" s="18"/>
      <c r="C1079" s="19"/>
      <c r="D1079" s="19"/>
      <c r="E1079" s="20"/>
      <c r="H1079" s="25" t="str">
        <f t="shared" si="48"/>
        <v/>
      </c>
      <c r="J1079" s="25" t="str">
        <f t="shared" si="49"/>
        <v/>
      </c>
      <c r="L1079" s="25" t="str">
        <f t="shared" si="50"/>
        <v/>
      </c>
    </row>
    <row r="1080" spans="2:12" x14ac:dyDescent="0.25">
      <c r="B1080" s="18"/>
      <c r="C1080" s="19"/>
      <c r="D1080" s="19"/>
      <c r="E1080" s="20"/>
      <c r="H1080" s="25" t="str">
        <f t="shared" si="48"/>
        <v/>
      </c>
      <c r="J1080" s="25" t="str">
        <f t="shared" si="49"/>
        <v/>
      </c>
      <c r="L1080" s="25" t="str">
        <f t="shared" si="50"/>
        <v/>
      </c>
    </row>
    <row r="1081" spans="2:12" x14ac:dyDescent="0.25">
      <c r="B1081" s="18"/>
      <c r="C1081" s="19"/>
      <c r="D1081" s="19"/>
      <c r="E1081" s="20"/>
      <c r="H1081" s="25" t="str">
        <f t="shared" si="48"/>
        <v/>
      </c>
      <c r="J1081" s="25" t="str">
        <f t="shared" si="49"/>
        <v/>
      </c>
      <c r="L1081" s="25" t="str">
        <f t="shared" si="50"/>
        <v/>
      </c>
    </row>
    <row r="1082" spans="2:12" x14ac:dyDescent="0.25">
      <c r="B1082" s="18"/>
      <c r="C1082" s="19"/>
      <c r="D1082" s="19"/>
      <c r="E1082" s="20"/>
      <c r="H1082" s="25" t="str">
        <f t="shared" si="48"/>
        <v/>
      </c>
      <c r="J1082" s="25" t="str">
        <f t="shared" si="49"/>
        <v/>
      </c>
      <c r="L1082" s="25" t="str">
        <f t="shared" si="50"/>
        <v/>
      </c>
    </row>
    <row r="1083" spans="2:12" x14ac:dyDescent="0.25">
      <c r="B1083" s="18"/>
      <c r="C1083" s="19"/>
      <c r="D1083" s="19"/>
      <c r="E1083" s="20"/>
      <c r="H1083" s="25" t="str">
        <f t="shared" si="48"/>
        <v/>
      </c>
      <c r="J1083" s="25" t="str">
        <f t="shared" si="49"/>
        <v/>
      </c>
      <c r="L1083" s="25" t="str">
        <f t="shared" si="50"/>
        <v/>
      </c>
    </row>
    <row r="1084" spans="2:12" x14ac:dyDescent="0.25">
      <c r="B1084" s="18"/>
      <c r="C1084" s="19"/>
      <c r="D1084" s="19"/>
      <c r="E1084" s="20"/>
      <c r="H1084" s="25" t="str">
        <f t="shared" si="48"/>
        <v/>
      </c>
      <c r="J1084" s="25" t="str">
        <f t="shared" si="49"/>
        <v/>
      </c>
      <c r="L1084" s="25" t="str">
        <f t="shared" si="50"/>
        <v/>
      </c>
    </row>
    <row r="1085" spans="2:12" x14ac:dyDescent="0.25">
      <c r="B1085" s="18"/>
      <c r="C1085" s="19"/>
      <c r="D1085" s="19"/>
      <c r="E1085" s="20"/>
      <c r="H1085" s="25" t="str">
        <f t="shared" si="48"/>
        <v/>
      </c>
      <c r="J1085" s="25" t="str">
        <f t="shared" si="49"/>
        <v/>
      </c>
      <c r="L1085" s="25" t="str">
        <f t="shared" si="50"/>
        <v/>
      </c>
    </row>
    <row r="1086" spans="2:12" x14ac:dyDescent="0.25">
      <c r="B1086" s="18"/>
      <c r="C1086" s="19"/>
      <c r="D1086" s="19"/>
      <c r="E1086" s="20"/>
      <c r="H1086" s="25" t="str">
        <f t="shared" si="48"/>
        <v/>
      </c>
      <c r="J1086" s="25" t="str">
        <f t="shared" si="49"/>
        <v/>
      </c>
      <c r="L1086" s="25" t="str">
        <f t="shared" si="50"/>
        <v/>
      </c>
    </row>
    <row r="1087" spans="2:12" x14ac:dyDescent="0.25">
      <c r="B1087" s="18"/>
      <c r="C1087" s="19"/>
      <c r="D1087" s="19"/>
      <c r="E1087" s="20"/>
      <c r="H1087" s="25" t="str">
        <f t="shared" si="48"/>
        <v/>
      </c>
      <c r="J1087" s="25" t="str">
        <f t="shared" si="49"/>
        <v/>
      </c>
      <c r="L1087" s="25" t="str">
        <f t="shared" si="50"/>
        <v/>
      </c>
    </row>
    <row r="1088" spans="2:12" x14ac:dyDescent="0.25">
      <c r="B1088" s="18"/>
      <c r="C1088" s="19"/>
      <c r="D1088" s="19"/>
      <c r="E1088" s="20"/>
      <c r="H1088" s="25" t="str">
        <f t="shared" si="48"/>
        <v/>
      </c>
      <c r="J1088" s="25" t="str">
        <f t="shared" si="49"/>
        <v/>
      </c>
      <c r="L1088" s="25" t="str">
        <f t="shared" si="50"/>
        <v/>
      </c>
    </row>
    <row r="1089" spans="2:12" x14ac:dyDescent="0.25">
      <c r="B1089" s="18"/>
      <c r="C1089" s="19"/>
      <c r="D1089" s="19"/>
      <c r="E1089" s="20"/>
      <c r="H1089" s="25" t="str">
        <f t="shared" si="48"/>
        <v/>
      </c>
      <c r="J1089" s="25" t="str">
        <f t="shared" si="49"/>
        <v/>
      </c>
      <c r="L1089" s="25" t="str">
        <f t="shared" si="50"/>
        <v/>
      </c>
    </row>
    <row r="1090" spans="2:12" x14ac:dyDescent="0.25">
      <c r="B1090" s="18"/>
      <c r="C1090" s="19"/>
      <c r="D1090" s="19"/>
      <c r="E1090" s="20"/>
      <c r="H1090" s="25" t="str">
        <f t="shared" si="48"/>
        <v/>
      </c>
      <c r="J1090" s="25" t="str">
        <f t="shared" si="49"/>
        <v/>
      </c>
      <c r="L1090" s="25" t="str">
        <f t="shared" si="50"/>
        <v/>
      </c>
    </row>
    <row r="1091" spans="2:12" x14ac:dyDescent="0.25">
      <c r="B1091" s="18"/>
      <c r="C1091" s="19"/>
      <c r="D1091" s="19"/>
      <c r="E1091" s="20"/>
      <c r="H1091" s="25" t="str">
        <f t="shared" si="48"/>
        <v/>
      </c>
      <c r="J1091" s="25" t="str">
        <f t="shared" si="49"/>
        <v/>
      </c>
      <c r="L1091" s="25" t="str">
        <f t="shared" si="50"/>
        <v/>
      </c>
    </row>
    <row r="1092" spans="2:12" x14ac:dyDescent="0.25">
      <c r="B1092" s="18"/>
      <c r="C1092" s="19"/>
      <c r="D1092" s="19"/>
      <c r="E1092" s="20"/>
      <c r="H1092" s="25" t="str">
        <f t="shared" si="48"/>
        <v/>
      </c>
      <c r="J1092" s="25" t="str">
        <f t="shared" si="49"/>
        <v/>
      </c>
      <c r="L1092" s="25" t="str">
        <f t="shared" si="50"/>
        <v/>
      </c>
    </row>
    <row r="1093" spans="2:12" x14ac:dyDescent="0.25">
      <c r="B1093" s="18"/>
      <c r="C1093" s="19"/>
      <c r="D1093" s="19"/>
      <c r="E1093" s="20"/>
      <c r="H1093" s="25" t="str">
        <f t="shared" ref="H1093:H1156" si="51">IF(B1093="","",B1093) &amp; IF(C1093="",""," – " &amp; C1093) &amp; IF(D1093="",""," – " &amp; D1093) &amp; IF(E1093="",""," – " &amp; E1093)</f>
        <v/>
      </c>
      <c r="J1093" s="25" t="str">
        <f t="shared" ref="J1093:J1156" si="52">IF(B1093="","",B1093) &amp; IF(C1093="",""," – " &amp; C1093) &amp; IF(D1093="",""," – " &amp; D1093)</f>
        <v/>
      </c>
      <c r="L1093" s="25" t="str">
        <f t="shared" ref="L1093:L1156" si="53">IF(B1093="","",B1093) &amp; IF(C1093="",""," – " &amp; C1093)</f>
        <v/>
      </c>
    </row>
    <row r="1094" spans="2:12" x14ac:dyDescent="0.25">
      <c r="B1094" s="18"/>
      <c r="C1094" s="19"/>
      <c r="D1094" s="19"/>
      <c r="E1094" s="20"/>
      <c r="H1094" s="25" t="str">
        <f t="shared" si="51"/>
        <v/>
      </c>
      <c r="J1094" s="25" t="str">
        <f t="shared" si="52"/>
        <v/>
      </c>
      <c r="L1094" s="25" t="str">
        <f t="shared" si="53"/>
        <v/>
      </c>
    </row>
    <row r="1095" spans="2:12" x14ac:dyDescent="0.25">
      <c r="B1095" s="18"/>
      <c r="C1095" s="19"/>
      <c r="D1095" s="19"/>
      <c r="E1095" s="20"/>
      <c r="H1095" s="25" t="str">
        <f t="shared" si="51"/>
        <v/>
      </c>
      <c r="J1095" s="25" t="str">
        <f t="shared" si="52"/>
        <v/>
      </c>
      <c r="L1095" s="25" t="str">
        <f t="shared" si="53"/>
        <v/>
      </c>
    </row>
    <row r="1096" spans="2:12" x14ac:dyDescent="0.25">
      <c r="B1096" s="18"/>
      <c r="C1096" s="19"/>
      <c r="D1096" s="19"/>
      <c r="E1096" s="20"/>
      <c r="H1096" s="25" t="str">
        <f t="shared" si="51"/>
        <v/>
      </c>
      <c r="J1096" s="25" t="str">
        <f t="shared" si="52"/>
        <v/>
      </c>
      <c r="L1096" s="25" t="str">
        <f t="shared" si="53"/>
        <v/>
      </c>
    </row>
    <row r="1097" spans="2:12" x14ac:dyDescent="0.25">
      <c r="B1097" s="18"/>
      <c r="C1097" s="19"/>
      <c r="D1097" s="19"/>
      <c r="E1097" s="20"/>
      <c r="H1097" s="25" t="str">
        <f t="shared" si="51"/>
        <v/>
      </c>
      <c r="J1097" s="25" t="str">
        <f t="shared" si="52"/>
        <v/>
      </c>
      <c r="L1097" s="25" t="str">
        <f t="shared" si="53"/>
        <v/>
      </c>
    </row>
    <row r="1098" spans="2:12" x14ac:dyDescent="0.25">
      <c r="B1098" s="18"/>
      <c r="C1098" s="19"/>
      <c r="D1098" s="19"/>
      <c r="E1098" s="20"/>
      <c r="H1098" s="25" t="str">
        <f t="shared" si="51"/>
        <v/>
      </c>
      <c r="J1098" s="25" t="str">
        <f t="shared" si="52"/>
        <v/>
      </c>
      <c r="L1098" s="25" t="str">
        <f t="shared" si="53"/>
        <v/>
      </c>
    </row>
    <row r="1099" spans="2:12" x14ac:dyDescent="0.25">
      <c r="B1099" s="18"/>
      <c r="C1099" s="19"/>
      <c r="D1099" s="19"/>
      <c r="E1099" s="20"/>
      <c r="H1099" s="25" t="str">
        <f t="shared" si="51"/>
        <v/>
      </c>
      <c r="J1099" s="25" t="str">
        <f t="shared" si="52"/>
        <v/>
      </c>
      <c r="L1099" s="25" t="str">
        <f t="shared" si="53"/>
        <v/>
      </c>
    </row>
    <row r="1100" spans="2:12" x14ac:dyDescent="0.25">
      <c r="B1100" s="18"/>
      <c r="C1100" s="19"/>
      <c r="D1100" s="19"/>
      <c r="E1100" s="20"/>
      <c r="H1100" s="25" t="str">
        <f t="shared" si="51"/>
        <v/>
      </c>
      <c r="J1100" s="25" t="str">
        <f t="shared" si="52"/>
        <v/>
      </c>
      <c r="L1100" s="25" t="str">
        <f t="shared" si="53"/>
        <v/>
      </c>
    </row>
    <row r="1101" spans="2:12" x14ac:dyDescent="0.25">
      <c r="B1101" s="18"/>
      <c r="C1101" s="19"/>
      <c r="D1101" s="19"/>
      <c r="E1101" s="20"/>
      <c r="H1101" s="25" t="str">
        <f t="shared" si="51"/>
        <v/>
      </c>
      <c r="J1101" s="25" t="str">
        <f t="shared" si="52"/>
        <v/>
      </c>
      <c r="L1101" s="25" t="str">
        <f t="shared" si="53"/>
        <v/>
      </c>
    </row>
    <row r="1102" spans="2:12" x14ac:dyDescent="0.25">
      <c r="B1102" s="18"/>
      <c r="C1102" s="19"/>
      <c r="D1102" s="19"/>
      <c r="E1102" s="20"/>
      <c r="H1102" s="25" t="str">
        <f t="shared" si="51"/>
        <v/>
      </c>
      <c r="J1102" s="25" t="str">
        <f t="shared" si="52"/>
        <v/>
      </c>
      <c r="L1102" s="25" t="str">
        <f t="shared" si="53"/>
        <v/>
      </c>
    </row>
    <row r="1103" spans="2:12" x14ac:dyDescent="0.25">
      <c r="B1103" s="18"/>
      <c r="C1103" s="19"/>
      <c r="D1103" s="19"/>
      <c r="E1103" s="20"/>
      <c r="H1103" s="25" t="str">
        <f t="shared" si="51"/>
        <v/>
      </c>
      <c r="J1103" s="25" t="str">
        <f t="shared" si="52"/>
        <v/>
      </c>
      <c r="L1103" s="25" t="str">
        <f t="shared" si="53"/>
        <v/>
      </c>
    </row>
    <row r="1104" spans="2:12" x14ac:dyDescent="0.25">
      <c r="B1104" s="18"/>
      <c r="C1104" s="19"/>
      <c r="D1104" s="19"/>
      <c r="E1104" s="20"/>
      <c r="H1104" s="25" t="str">
        <f t="shared" si="51"/>
        <v/>
      </c>
      <c r="J1104" s="25" t="str">
        <f t="shared" si="52"/>
        <v/>
      </c>
      <c r="L1104" s="25" t="str">
        <f t="shared" si="53"/>
        <v/>
      </c>
    </row>
    <row r="1105" spans="2:12" x14ac:dyDescent="0.25">
      <c r="B1105" s="18"/>
      <c r="C1105" s="19"/>
      <c r="D1105" s="19"/>
      <c r="E1105" s="20"/>
      <c r="H1105" s="25" t="str">
        <f t="shared" si="51"/>
        <v/>
      </c>
      <c r="J1105" s="25" t="str">
        <f t="shared" si="52"/>
        <v/>
      </c>
      <c r="L1105" s="25" t="str">
        <f t="shared" si="53"/>
        <v/>
      </c>
    </row>
    <row r="1106" spans="2:12" x14ac:dyDescent="0.25">
      <c r="B1106" s="18"/>
      <c r="C1106" s="19"/>
      <c r="D1106" s="19"/>
      <c r="E1106" s="20"/>
      <c r="H1106" s="25" t="str">
        <f t="shared" si="51"/>
        <v/>
      </c>
      <c r="J1106" s="25" t="str">
        <f t="shared" si="52"/>
        <v/>
      </c>
      <c r="L1106" s="25" t="str">
        <f t="shared" si="53"/>
        <v/>
      </c>
    </row>
    <row r="1107" spans="2:12" x14ac:dyDescent="0.25">
      <c r="B1107" s="18"/>
      <c r="C1107" s="19"/>
      <c r="D1107" s="19"/>
      <c r="E1107" s="20"/>
      <c r="H1107" s="25" t="str">
        <f t="shared" si="51"/>
        <v/>
      </c>
      <c r="J1107" s="25" t="str">
        <f t="shared" si="52"/>
        <v/>
      </c>
      <c r="L1107" s="25" t="str">
        <f t="shared" si="53"/>
        <v/>
      </c>
    </row>
    <row r="1108" spans="2:12" x14ac:dyDescent="0.25">
      <c r="B1108" s="18"/>
      <c r="C1108" s="19"/>
      <c r="D1108" s="19"/>
      <c r="E1108" s="20"/>
      <c r="H1108" s="25" t="str">
        <f t="shared" si="51"/>
        <v/>
      </c>
      <c r="J1108" s="25" t="str">
        <f t="shared" si="52"/>
        <v/>
      </c>
      <c r="L1108" s="25" t="str">
        <f t="shared" si="53"/>
        <v/>
      </c>
    </row>
    <row r="1109" spans="2:12" x14ac:dyDescent="0.25">
      <c r="B1109" s="18"/>
      <c r="C1109" s="19"/>
      <c r="D1109" s="19"/>
      <c r="E1109" s="20"/>
      <c r="H1109" s="25" t="str">
        <f t="shared" si="51"/>
        <v/>
      </c>
      <c r="J1109" s="25" t="str">
        <f t="shared" si="52"/>
        <v/>
      </c>
      <c r="L1109" s="25" t="str">
        <f t="shared" si="53"/>
        <v/>
      </c>
    </row>
    <row r="1110" spans="2:12" x14ac:dyDescent="0.25">
      <c r="B1110" s="18"/>
      <c r="C1110" s="19"/>
      <c r="D1110" s="19"/>
      <c r="E1110" s="20"/>
      <c r="H1110" s="25" t="str">
        <f t="shared" si="51"/>
        <v/>
      </c>
      <c r="J1110" s="25" t="str">
        <f t="shared" si="52"/>
        <v/>
      </c>
      <c r="L1110" s="25" t="str">
        <f t="shared" si="53"/>
        <v/>
      </c>
    </row>
    <row r="1111" spans="2:12" x14ac:dyDescent="0.25">
      <c r="B1111" s="18"/>
      <c r="C1111" s="19"/>
      <c r="D1111" s="19"/>
      <c r="E1111" s="20"/>
      <c r="H1111" s="25" t="str">
        <f t="shared" si="51"/>
        <v/>
      </c>
      <c r="J1111" s="25" t="str">
        <f t="shared" si="52"/>
        <v/>
      </c>
      <c r="L1111" s="25" t="str">
        <f t="shared" si="53"/>
        <v/>
      </c>
    </row>
    <row r="1112" spans="2:12" x14ac:dyDescent="0.25">
      <c r="B1112" s="18"/>
      <c r="C1112" s="19"/>
      <c r="D1112" s="19"/>
      <c r="E1112" s="20"/>
      <c r="H1112" s="25" t="str">
        <f t="shared" si="51"/>
        <v/>
      </c>
      <c r="J1112" s="25" t="str">
        <f t="shared" si="52"/>
        <v/>
      </c>
      <c r="L1112" s="25" t="str">
        <f t="shared" si="53"/>
        <v/>
      </c>
    </row>
    <row r="1113" spans="2:12" x14ac:dyDescent="0.25">
      <c r="B1113" s="18"/>
      <c r="C1113" s="19"/>
      <c r="D1113" s="19"/>
      <c r="E1113" s="20"/>
      <c r="H1113" s="25" t="str">
        <f t="shared" si="51"/>
        <v/>
      </c>
      <c r="J1113" s="25" t="str">
        <f t="shared" si="52"/>
        <v/>
      </c>
      <c r="L1113" s="25" t="str">
        <f t="shared" si="53"/>
        <v/>
      </c>
    </row>
    <row r="1114" spans="2:12" x14ac:dyDescent="0.25">
      <c r="B1114" s="18"/>
      <c r="C1114" s="19"/>
      <c r="D1114" s="19"/>
      <c r="E1114" s="20"/>
      <c r="H1114" s="25" t="str">
        <f t="shared" si="51"/>
        <v/>
      </c>
      <c r="J1114" s="25" t="str">
        <f t="shared" si="52"/>
        <v/>
      </c>
      <c r="L1114" s="25" t="str">
        <f t="shared" si="53"/>
        <v/>
      </c>
    </row>
    <row r="1115" spans="2:12" x14ac:dyDescent="0.25">
      <c r="B1115" s="18"/>
      <c r="C1115" s="19"/>
      <c r="D1115" s="19"/>
      <c r="E1115" s="20"/>
      <c r="H1115" s="25" t="str">
        <f t="shared" si="51"/>
        <v/>
      </c>
      <c r="J1115" s="25" t="str">
        <f t="shared" si="52"/>
        <v/>
      </c>
      <c r="L1115" s="25" t="str">
        <f t="shared" si="53"/>
        <v/>
      </c>
    </row>
    <row r="1116" spans="2:12" x14ac:dyDescent="0.25">
      <c r="B1116" s="18"/>
      <c r="C1116" s="19"/>
      <c r="D1116" s="19"/>
      <c r="E1116" s="20"/>
      <c r="H1116" s="25" t="str">
        <f t="shared" si="51"/>
        <v/>
      </c>
      <c r="J1116" s="25" t="str">
        <f t="shared" si="52"/>
        <v/>
      </c>
      <c r="L1116" s="25" t="str">
        <f t="shared" si="53"/>
        <v/>
      </c>
    </row>
    <row r="1117" spans="2:12" x14ac:dyDescent="0.25">
      <c r="B1117" s="18"/>
      <c r="C1117" s="19"/>
      <c r="D1117" s="19"/>
      <c r="E1117" s="20"/>
      <c r="H1117" s="25" t="str">
        <f t="shared" si="51"/>
        <v/>
      </c>
      <c r="J1117" s="25" t="str">
        <f t="shared" si="52"/>
        <v/>
      </c>
      <c r="L1117" s="25" t="str">
        <f t="shared" si="53"/>
        <v/>
      </c>
    </row>
    <row r="1118" spans="2:12" x14ac:dyDescent="0.25">
      <c r="B1118" s="18"/>
      <c r="C1118" s="19"/>
      <c r="D1118" s="19"/>
      <c r="E1118" s="20"/>
      <c r="H1118" s="25" t="str">
        <f t="shared" si="51"/>
        <v/>
      </c>
      <c r="J1118" s="25" t="str">
        <f t="shared" si="52"/>
        <v/>
      </c>
      <c r="L1118" s="25" t="str">
        <f t="shared" si="53"/>
        <v/>
      </c>
    </row>
    <row r="1119" spans="2:12" x14ac:dyDescent="0.25">
      <c r="B1119" s="18"/>
      <c r="C1119" s="19"/>
      <c r="D1119" s="19"/>
      <c r="E1119" s="20"/>
      <c r="H1119" s="25" t="str">
        <f t="shared" si="51"/>
        <v/>
      </c>
      <c r="J1119" s="25" t="str">
        <f t="shared" si="52"/>
        <v/>
      </c>
      <c r="L1119" s="25" t="str">
        <f t="shared" si="53"/>
        <v/>
      </c>
    </row>
    <row r="1120" spans="2:12" x14ac:dyDescent="0.25">
      <c r="B1120" s="18"/>
      <c r="C1120" s="19"/>
      <c r="D1120" s="19"/>
      <c r="E1120" s="20"/>
      <c r="H1120" s="25" t="str">
        <f t="shared" si="51"/>
        <v/>
      </c>
      <c r="J1120" s="25" t="str">
        <f t="shared" si="52"/>
        <v/>
      </c>
      <c r="L1120" s="25" t="str">
        <f t="shared" si="53"/>
        <v/>
      </c>
    </row>
    <row r="1121" spans="2:12" x14ac:dyDescent="0.25">
      <c r="B1121" s="18"/>
      <c r="C1121" s="19"/>
      <c r="D1121" s="19"/>
      <c r="E1121" s="20"/>
      <c r="H1121" s="25" t="str">
        <f t="shared" si="51"/>
        <v/>
      </c>
      <c r="J1121" s="25" t="str">
        <f t="shared" si="52"/>
        <v/>
      </c>
      <c r="L1121" s="25" t="str">
        <f t="shared" si="53"/>
        <v/>
      </c>
    </row>
    <row r="1122" spans="2:12" x14ac:dyDescent="0.25">
      <c r="B1122" s="18"/>
      <c r="C1122" s="19"/>
      <c r="D1122" s="19"/>
      <c r="E1122" s="20"/>
      <c r="H1122" s="25" t="str">
        <f t="shared" si="51"/>
        <v/>
      </c>
      <c r="J1122" s="25" t="str">
        <f t="shared" si="52"/>
        <v/>
      </c>
      <c r="L1122" s="25" t="str">
        <f t="shared" si="53"/>
        <v/>
      </c>
    </row>
    <row r="1123" spans="2:12" x14ac:dyDescent="0.25">
      <c r="B1123" s="18"/>
      <c r="C1123" s="19"/>
      <c r="D1123" s="19"/>
      <c r="E1123" s="20"/>
      <c r="H1123" s="25" t="str">
        <f t="shared" si="51"/>
        <v/>
      </c>
      <c r="J1123" s="25" t="str">
        <f t="shared" si="52"/>
        <v/>
      </c>
      <c r="L1123" s="25" t="str">
        <f t="shared" si="53"/>
        <v/>
      </c>
    </row>
    <row r="1124" spans="2:12" x14ac:dyDescent="0.25">
      <c r="B1124" s="18"/>
      <c r="C1124" s="19"/>
      <c r="D1124" s="19"/>
      <c r="E1124" s="20"/>
      <c r="H1124" s="25" t="str">
        <f t="shared" si="51"/>
        <v/>
      </c>
      <c r="J1124" s="25" t="str">
        <f t="shared" si="52"/>
        <v/>
      </c>
      <c r="L1124" s="25" t="str">
        <f t="shared" si="53"/>
        <v/>
      </c>
    </row>
    <row r="1125" spans="2:12" x14ac:dyDescent="0.25">
      <c r="B1125" s="18"/>
      <c r="C1125" s="19"/>
      <c r="D1125" s="19"/>
      <c r="E1125" s="20"/>
      <c r="H1125" s="25" t="str">
        <f t="shared" si="51"/>
        <v/>
      </c>
      <c r="J1125" s="25" t="str">
        <f t="shared" si="52"/>
        <v/>
      </c>
      <c r="L1125" s="25" t="str">
        <f t="shared" si="53"/>
        <v/>
      </c>
    </row>
    <row r="1126" spans="2:12" x14ac:dyDescent="0.25">
      <c r="B1126" s="18"/>
      <c r="C1126" s="19"/>
      <c r="D1126" s="19"/>
      <c r="E1126" s="20"/>
      <c r="H1126" s="25" t="str">
        <f t="shared" si="51"/>
        <v/>
      </c>
      <c r="J1126" s="25" t="str">
        <f t="shared" si="52"/>
        <v/>
      </c>
      <c r="L1126" s="25" t="str">
        <f t="shared" si="53"/>
        <v/>
      </c>
    </row>
    <row r="1127" spans="2:12" x14ac:dyDescent="0.25">
      <c r="B1127" s="18"/>
      <c r="C1127" s="19"/>
      <c r="D1127" s="19"/>
      <c r="E1127" s="20"/>
      <c r="H1127" s="25" t="str">
        <f t="shared" si="51"/>
        <v/>
      </c>
      <c r="J1127" s="25" t="str">
        <f t="shared" si="52"/>
        <v/>
      </c>
      <c r="L1127" s="25" t="str">
        <f t="shared" si="53"/>
        <v/>
      </c>
    </row>
    <row r="1128" spans="2:12" x14ac:dyDescent="0.25">
      <c r="B1128" s="18"/>
      <c r="C1128" s="19"/>
      <c r="D1128" s="19"/>
      <c r="E1128" s="20"/>
      <c r="H1128" s="25" t="str">
        <f t="shared" si="51"/>
        <v/>
      </c>
      <c r="J1128" s="25" t="str">
        <f t="shared" si="52"/>
        <v/>
      </c>
      <c r="L1128" s="25" t="str">
        <f t="shared" si="53"/>
        <v/>
      </c>
    </row>
    <row r="1129" spans="2:12" x14ac:dyDescent="0.25">
      <c r="B1129" s="18"/>
      <c r="C1129" s="19"/>
      <c r="D1129" s="19"/>
      <c r="E1129" s="20"/>
      <c r="H1129" s="25" t="str">
        <f t="shared" si="51"/>
        <v/>
      </c>
      <c r="J1129" s="25" t="str">
        <f t="shared" si="52"/>
        <v/>
      </c>
      <c r="L1129" s="25" t="str">
        <f t="shared" si="53"/>
        <v/>
      </c>
    </row>
    <row r="1130" spans="2:12" x14ac:dyDescent="0.25">
      <c r="B1130" s="18"/>
      <c r="C1130" s="19"/>
      <c r="D1130" s="19"/>
      <c r="E1130" s="20"/>
      <c r="H1130" s="25" t="str">
        <f t="shared" si="51"/>
        <v/>
      </c>
      <c r="J1130" s="25" t="str">
        <f t="shared" si="52"/>
        <v/>
      </c>
      <c r="L1130" s="25" t="str">
        <f t="shared" si="53"/>
        <v/>
      </c>
    </row>
    <row r="1131" spans="2:12" x14ac:dyDescent="0.25">
      <c r="B1131" s="18"/>
      <c r="C1131" s="19"/>
      <c r="D1131" s="19"/>
      <c r="E1131" s="20"/>
      <c r="H1131" s="25" t="str">
        <f t="shared" si="51"/>
        <v/>
      </c>
      <c r="J1131" s="25" t="str">
        <f t="shared" si="52"/>
        <v/>
      </c>
      <c r="L1131" s="25" t="str">
        <f t="shared" si="53"/>
        <v/>
      </c>
    </row>
    <row r="1132" spans="2:12" x14ac:dyDescent="0.25">
      <c r="B1132" s="18"/>
      <c r="C1132" s="19"/>
      <c r="D1132" s="19"/>
      <c r="E1132" s="20"/>
      <c r="H1132" s="25" t="str">
        <f t="shared" si="51"/>
        <v/>
      </c>
      <c r="J1132" s="25" t="str">
        <f t="shared" si="52"/>
        <v/>
      </c>
      <c r="L1132" s="25" t="str">
        <f t="shared" si="53"/>
        <v/>
      </c>
    </row>
    <row r="1133" spans="2:12" x14ac:dyDescent="0.25">
      <c r="B1133" s="18"/>
      <c r="C1133" s="19"/>
      <c r="D1133" s="19"/>
      <c r="E1133" s="20"/>
      <c r="H1133" s="25" t="str">
        <f t="shared" si="51"/>
        <v/>
      </c>
      <c r="J1133" s="25" t="str">
        <f t="shared" si="52"/>
        <v/>
      </c>
      <c r="L1133" s="25" t="str">
        <f t="shared" si="53"/>
        <v/>
      </c>
    </row>
    <row r="1134" spans="2:12" x14ac:dyDescent="0.25">
      <c r="B1134" s="18"/>
      <c r="C1134" s="19"/>
      <c r="D1134" s="19"/>
      <c r="E1134" s="20"/>
      <c r="H1134" s="25" t="str">
        <f t="shared" si="51"/>
        <v/>
      </c>
      <c r="J1134" s="25" t="str">
        <f t="shared" si="52"/>
        <v/>
      </c>
      <c r="L1134" s="25" t="str">
        <f t="shared" si="53"/>
        <v/>
      </c>
    </row>
    <row r="1135" spans="2:12" x14ac:dyDescent="0.25">
      <c r="B1135" s="18"/>
      <c r="C1135" s="19"/>
      <c r="D1135" s="19"/>
      <c r="E1135" s="20"/>
      <c r="H1135" s="25" t="str">
        <f t="shared" si="51"/>
        <v/>
      </c>
      <c r="J1135" s="25" t="str">
        <f t="shared" si="52"/>
        <v/>
      </c>
      <c r="L1135" s="25" t="str">
        <f t="shared" si="53"/>
        <v/>
      </c>
    </row>
    <row r="1136" spans="2:12" x14ac:dyDescent="0.25">
      <c r="B1136" s="18"/>
      <c r="C1136" s="19"/>
      <c r="D1136" s="19"/>
      <c r="E1136" s="20"/>
      <c r="H1136" s="25" t="str">
        <f t="shared" si="51"/>
        <v/>
      </c>
      <c r="J1136" s="25" t="str">
        <f t="shared" si="52"/>
        <v/>
      </c>
      <c r="L1136" s="25" t="str">
        <f t="shared" si="53"/>
        <v/>
      </c>
    </row>
    <row r="1137" spans="2:12" x14ac:dyDescent="0.25">
      <c r="B1137" s="18"/>
      <c r="C1137" s="19"/>
      <c r="D1137" s="19"/>
      <c r="E1137" s="20"/>
      <c r="H1137" s="25" t="str">
        <f t="shared" si="51"/>
        <v/>
      </c>
      <c r="J1137" s="25" t="str">
        <f t="shared" si="52"/>
        <v/>
      </c>
      <c r="L1137" s="25" t="str">
        <f t="shared" si="53"/>
        <v/>
      </c>
    </row>
    <row r="1138" spans="2:12" x14ac:dyDescent="0.25">
      <c r="B1138" s="18"/>
      <c r="C1138" s="19"/>
      <c r="D1138" s="19"/>
      <c r="E1138" s="20"/>
      <c r="H1138" s="25" t="str">
        <f t="shared" si="51"/>
        <v/>
      </c>
      <c r="J1138" s="25" t="str">
        <f t="shared" si="52"/>
        <v/>
      </c>
      <c r="L1138" s="25" t="str">
        <f t="shared" si="53"/>
        <v/>
      </c>
    </row>
    <row r="1139" spans="2:12" x14ac:dyDescent="0.25">
      <c r="B1139" s="18"/>
      <c r="C1139" s="19"/>
      <c r="D1139" s="19"/>
      <c r="E1139" s="20"/>
      <c r="H1139" s="25" t="str">
        <f t="shared" si="51"/>
        <v/>
      </c>
      <c r="J1139" s="25" t="str">
        <f t="shared" si="52"/>
        <v/>
      </c>
      <c r="L1139" s="25" t="str">
        <f t="shared" si="53"/>
        <v/>
      </c>
    </row>
    <row r="1140" spans="2:12" x14ac:dyDescent="0.25">
      <c r="B1140" s="18"/>
      <c r="C1140" s="19"/>
      <c r="D1140" s="19"/>
      <c r="E1140" s="20"/>
      <c r="H1140" s="25" t="str">
        <f t="shared" si="51"/>
        <v/>
      </c>
      <c r="J1140" s="25" t="str">
        <f t="shared" si="52"/>
        <v/>
      </c>
      <c r="L1140" s="25" t="str">
        <f t="shared" si="53"/>
        <v/>
      </c>
    </row>
    <row r="1141" spans="2:12" x14ac:dyDescent="0.25">
      <c r="B1141" s="18"/>
      <c r="C1141" s="19"/>
      <c r="D1141" s="19"/>
      <c r="E1141" s="20"/>
      <c r="H1141" s="25" t="str">
        <f t="shared" si="51"/>
        <v/>
      </c>
      <c r="J1141" s="25" t="str">
        <f t="shared" si="52"/>
        <v/>
      </c>
      <c r="L1141" s="25" t="str">
        <f t="shared" si="53"/>
        <v/>
      </c>
    </row>
    <row r="1142" spans="2:12" x14ac:dyDescent="0.25">
      <c r="B1142" s="18"/>
      <c r="C1142" s="19"/>
      <c r="D1142" s="19"/>
      <c r="E1142" s="20"/>
      <c r="H1142" s="25" t="str">
        <f t="shared" si="51"/>
        <v/>
      </c>
      <c r="J1142" s="25" t="str">
        <f t="shared" si="52"/>
        <v/>
      </c>
      <c r="L1142" s="25" t="str">
        <f t="shared" si="53"/>
        <v/>
      </c>
    </row>
    <row r="1143" spans="2:12" x14ac:dyDescent="0.25">
      <c r="B1143" s="18"/>
      <c r="C1143" s="19"/>
      <c r="D1143" s="19"/>
      <c r="E1143" s="20"/>
      <c r="H1143" s="25" t="str">
        <f t="shared" si="51"/>
        <v/>
      </c>
      <c r="J1143" s="25" t="str">
        <f t="shared" si="52"/>
        <v/>
      </c>
      <c r="L1143" s="25" t="str">
        <f t="shared" si="53"/>
        <v/>
      </c>
    </row>
    <row r="1144" spans="2:12" x14ac:dyDescent="0.25">
      <c r="B1144" s="18"/>
      <c r="C1144" s="19"/>
      <c r="D1144" s="19"/>
      <c r="E1144" s="20"/>
      <c r="H1144" s="25" t="str">
        <f t="shared" si="51"/>
        <v/>
      </c>
      <c r="J1144" s="25" t="str">
        <f t="shared" si="52"/>
        <v/>
      </c>
      <c r="L1144" s="25" t="str">
        <f t="shared" si="53"/>
        <v/>
      </c>
    </row>
    <row r="1145" spans="2:12" x14ac:dyDescent="0.25">
      <c r="B1145" s="18"/>
      <c r="C1145" s="19"/>
      <c r="D1145" s="19"/>
      <c r="E1145" s="20"/>
      <c r="H1145" s="25" t="str">
        <f t="shared" si="51"/>
        <v/>
      </c>
      <c r="J1145" s="25" t="str">
        <f t="shared" si="52"/>
        <v/>
      </c>
      <c r="L1145" s="25" t="str">
        <f t="shared" si="53"/>
        <v/>
      </c>
    </row>
    <row r="1146" spans="2:12" x14ac:dyDescent="0.25">
      <c r="B1146" s="18"/>
      <c r="C1146" s="19"/>
      <c r="D1146" s="19"/>
      <c r="E1146" s="20"/>
      <c r="H1146" s="25" t="str">
        <f t="shared" si="51"/>
        <v/>
      </c>
      <c r="J1146" s="25" t="str">
        <f t="shared" si="52"/>
        <v/>
      </c>
      <c r="L1146" s="25" t="str">
        <f t="shared" si="53"/>
        <v/>
      </c>
    </row>
    <row r="1147" spans="2:12" x14ac:dyDescent="0.25">
      <c r="B1147" s="18"/>
      <c r="C1147" s="19"/>
      <c r="D1147" s="19"/>
      <c r="E1147" s="20"/>
      <c r="H1147" s="25" t="str">
        <f t="shared" si="51"/>
        <v/>
      </c>
      <c r="J1147" s="25" t="str">
        <f t="shared" si="52"/>
        <v/>
      </c>
      <c r="L1147" s="25" t="str">
        <f t="shared" si="53"/>
        <v/>
      </c>
    </row>
    <row r="1148" spans="2:12" x14ac:dyDescent="0.25">
      <c r="B1148" s="18"/>
      <c r="C1148" s="19"/>
      <c r="D1148" s="19"/>
      <c r="E1148" s="20"/>
      <c r="H1148" s="25" t="str">
        <f t="shared" si="51"/>
        <v/>
      </c>
      <c r="J1148" s="25" t="str">
        <f t="shared" si="52"/>
        <v/>
      </c>
      <c r="L1148" s="25" t="str">
        <f t="shared" si="53"/>
        <v/>
      </c>
    </row>
    <row r="1149" spans="2:12" x14ac:dyDescent="0.25">
      <c r="B1149" s="18"/>
      <c r="C1149" s="19"/>
      <c r="D1149" s="19"/>
      <c r="E1149" s="20"/>
      <c r="H1149" s="25" t="str">
        <f t="shared" si="51"/>
        <v/>
      </c>
      <c r="J1149" s="25" t="str">
        <f t="shared" si="52"/>
        <v/>
      </c>
      <c r="L1149" s="25" t="str">
        <f t="shared" si="53"/>
        <v/>
      </c>
    </row>
    <row r="1150" spans="2:12" x14ac:dyDescent="0.25">
      <c r="B1150" s="18"/>
      <c r="C1150" s="19"/>
      <c r="D1150" s="19"/>
      <c r="E1150" s="20"/>
      <c r="H1150" s="25" t="str">
        <f t="shared" si="51"/>
        <v/>
      </c>
      <c r="J1150" s="25" t="str">
        <f t="shared" si="52"/>
        <v/>
      </c>
      <c r="L1150" s="25" t="str">
        <f t="shared" si="53"/>
        <v/>
      </c>
    </row>
    <row r="1151" spans="2:12" x14ac:dyDescent="0.25">
      <c r="B1151" s="18"/>
      <c r="C1151" s="19"/>
      <c r="D1151" s="19"/>
      <c r="E1151" s="20"/>
      <c r="H1151" s="25" t="str">
        <f t="shared" si="51"/>
        <v/>
      </c>
      <c r="J1151" s="25" t="str">
        <f t="shared" si="52"/>
        <v/>
      </c>
      <c r="L1151" s="25" t="str">
        <f t="shared" si="53"/>
        <v/>
      </c>
    </row>
    <row r="1152" spans="2:12" x14ac:dyDescent="0.25">
      <c r="B1152" s="18"/>
      <c r="C1152" s="19"/>
      <c r="D1152" s="19"/>
      <c r="E1152" s="20"/>
      <c r="H1152" s="25" t="str">
        <f t="shared" si="51"/>
        <v/>
      </c>
      <c r="J1152" s="25" t="str">
        <f t="shared" si="52"/>
        <v/>
      </c>
      <c r="L1152" s="25" t="str">
        <f t="shared" si="53"/>
        <v/>
      </c>
    </row>
    <row r="1153" spans="2:12" x14ac:dyDescent="0.25">
      <c r="B1153" s="18"/>
      <c r="C1153" s="19"/>
      <c r="D1153" s="19"/>
      <c r="E1153" s="20"/>
      <c r="H1153" s="25" t="str">
        <f t="shared" si="51"/>
        <v/>
      </c>
      <c r="J1153" s="25" t="str">
        <f t="shared" si="52"/>
        <v/>
      </c>
      <c r="L1153" s="25" t="str">
        <f t="shared" si="53"/>
        <v/>
      </c>
    </row>
    <row r="1154" spans="2:12" x14ac:dyDescent="0.25">
      <c r="B1154" s="18"/>
      <c r="C1154" s="19"/>
      <c r="D1154" s="19"/>
      <c r="E1154" s="20"/>
      <c r="H1154" s="25" t="str">
        <f t="shared" si="51"/>
        <v/>
      </c>
      <c r="J1154" s="25" t="str">
        <f t="shared" si="52"/>
        <v/>
      </c>
      <c r="L1154" s="25" t="str">
        <f t="shared" si="53"/>
        <v/>
      </c>
    </row>
    <row r="1155" spans="2:12" x14ac:dyDescent="0.25">
      <c r="B1155" s="18"/>
      <c r="C1155" s="19"/>
      <c r="D1155" s="19"/>
      <c r="E1155" s="20"/>
      <c r="H1155" s="25" t="str">
        <f t="shared" si="51"/>
        <v/>
      </c>
      <c r="J1155" s="25" t="str">
        <f t="shared" si="52"/>
        <v/>
      </c>
      <c r="L1155" s="25" t="str">
        <f t="shared" si="53"/>
        <v/>
      </c>
    </row>
    <row r="1156" spans="2:12" x14ac:dyDescent="0.25">
      <c r="B1156" s="18"/>
      <c r="C1156" s="19"/>
      <c r="D1156" s="19"/>
      <c r="E1156" s="20"/>
      <c r="H1156" s="25" t="str">
        <f t="shared" si="51"/>
        <v/>
      </c>
      <c r="J1156" s="25" t="str">
        <f t="shared" si="52"/>
        <v/>
      </c>
      <c r="L1156" s="25" t="str">
        <f t="shared" si="53"/>
        <v/>
      </c>
    </row>
    <row r="1157" spans="2:12" x14ac:dyDescent="0.25">
      <c r="B1157" s="18"/>
      <c r="C1157" s="19"/>
      <c r="D1157" s="19"/>
      <c r="E1157" s="20"/>
      <c r="H1157" s="25" t="str">
        <f t="shared" ref="H1157:H1203" si="54">IF(B1157="","",B1157) &amp; IF(C1157="",""," – " &amp; C1157) &amp; IF(D1157="",""," – " &amp; D1157) &amp; IF(E1157="",""," – " &amp; E1157)</f>
        <v/>
      </c>
      <c r="J1157" s="25" t="str">
        <f t="shared" ref="J1157:J1203" si="55">IF(B1157="","",B1157) &amp; IF(C1157="",""," – " &amp; C1157) &amp; IF(D1157="",""," – " &amp; D1157)</f>
        <v/>
      </c>
      <c r="L1157" s="25" t="str">
        <f t="shared" ref="L1157:L1203" si="56">IF(B1157="","",B1157) &amp; IF(C1157="",""," – " &amp; C1157)</f>
        <v/>
      </c>
    </row>
    <row r="1158" spans="2:12" x14ac:dyDescent="0.25">
      <c r="B1158" s="18"/>
      <c r="C1158" s="19"/>
      <c r="D1158" s="19"/>
      <c r="E1158" s="20"/>
      <c r="H1158" s="25" t="str">
        <f t="shared" si="54"/>
        <v/>
      </c>
      <c r="J1158" s="25" t="str">
        <f t="shared" si="55"/>
        <v/>
      </c>
      <c r="L1158" s="25" t="str">
        <f t="shared" si="56"/>
        <v/>
      </c>
    </row>
    <row r="1159" spans="2:12" x14ac:dyDescent="0.25">
      <c r="B1159" s="18"/>
      <c r="C1159" s="19"/>
      <c r="D1159" s="19"/>
      <c r="E1159" s="20"/>
      <c r="H1159" s="25" t="str">
        <f t="shared" si="54"/>
        <v/>
      </c>
      <c r="J1159" s="25" t="str">
        <f t="shared" si="55"/>
        <v/>
      </c>
      <c r="L1159" s="25" t="str">
        <f t="shared" si="56"/>
        <v/>
      </c>
    </row>
    <row r="1160" spans="2:12" x14ac:dyDescent="0.25">
      <c r="B1160" s="18"/>
      <c r="C1160" s="19"/>
      <c r="D1160" s="19"/>
      <c r="E1160" s="20"/>
      <c r="H1160" s="25" t="str">
        <f t="shared" si="54"/>
        <v/>
      </c>
      <c r="J1160" s="25" t="str">
        <f t="shared" si="55"/>
        <v/>
      </c>
      <c r="L1160" s="25" t="str">
        <f t="shared" si="56"/>
        <v/>
      </c>
    </row>
    <row r="1161" spans="2:12" x14ac:dyDescent="0.25">
      <c r="B1161" s="18"/>
      <c r="C1161" s="19"/>
      <c r="D1161" s="19"/>
      <c r="E1161" s="20"/>
      <c r="H1161" s="25" t="str">
        <f t="shared" si="54"/>
        <v/>
      </c>
      <c r="J1161" s="25" t="str">
        <f t="shared" si="55"/>
        <v/>
      </c>
      <c r="L1161" s="25" t="str">
        <f t="shared" si="56"/>
        <v/>
      </c>
    </row>
    <row r="1162" spans="2:12" x14ac:dyDescent="0.25">
      <c r="B1162" s="18"/>
      <c r="C1162" s="19"/>
      <c r="D1162" s="19"/>
      <c r="E1162" s="20"/>
      <c r="H1162" s="25" t="str">
        <f t="shared" si="54"/>
        <v/>
      </c>
      <c r="J1162" s="25" t="str">
        <f t="shared" si="55"/>
        <v/>
      </c>
      <c r="L1162" s="25" t="str">
        <f t="shared" si="56"/>
        <v/>
      </c>
    </row>
    <row r="1163" spans="2:12" x14ac:dyDescent="0.25">
      <c r="B1163" s="18"/>
      <c r="C1163" s="19"/>
      <c r="D1163" s="19"/>
      <c r="E1163" s="20"/>
      <c r="H1163" s="25" t="str">
        <f t="shared" si="54"/>
        <v/>
      </c>
      <c r="J1163" s="25" t="str">
        <f t="shared" si="55"/>
        <v/>
      </c>
      <c r="L1163" s="25" t="str">
        <f t="shared" si="56"/>
        <v/>
      </c>
    </row>
    <row r="1164" spans="2:12" x14ac:dyDescent="0.25">
      <c r="B1164" s="18"/>
      <c r="C1164" s="19"/>
      <c r="D1164" s="19"/>
      <c r="E1164" s="20"/>
      <c r="H1164" s="25" t="str">
        <f t="shared" si="54"/>
        <v/>
      </c>
      <c r="J1164" s="25" t="str">
        <f t="shared" si="55"/>
        <v/>
      </c>
      <c r="L1164" s="25" t="str">
        <f t="shared" si="56"/>
        <v/>
      </c>
    </row>
    <row r="1165" spans="2:12" x14ac:dyDescent="0.25">
      <c r="B1165" s="18"/>
      <c r="C1165" s="19"/>
      <c r="D1165" s="19"/>
      <c r="E1165" s="20"/>
      <c r="H1165" s="25" t="str">
        <f t="shared" si="54"/>
        <v/>
      </c>
      <c r="J1165" s="25" t="str">
        <f t="shared" si="55"/>
        <v/>
      </c>
      <c r="L1165" s="25" t="str">
        <f t="shared" si="56"/>
        <v/>
      </c>
    </row>
    <row r="1166" spans="2:12" x14ac:dyDescent="0.25">
      <c r="B1166" s="18"/>
      <c r="C1166" s="19"/>
      <c r="D1166" s="19"/>
      <c r="E1166" s="20"/>
      <c r="H1166" s="25" t="str">
        <f t="shared" si="54"/>
        <v/>
      </c>
      <c r="J1166" s="25" t="str">
        <f t="shared" si="55"/>
        <v/>
      </c>
      <c r="L1166" s="25" t="str">
        <f t="shared" si="56"/>
        <v/>
      </c>
    </row>
    <row r="1167" spans="2:12" x14ac:dyDescent="0.25">
      <c r="B1167" s="18"/>
      <c r="C1167" s="19"/>
      <c r="D1167" s="19"/>
      <c r="E1167" s="20"/>
      <c r="H1167" s="25" t="str">
        <f t="shared" si="54"/>
        <v/>
      </c>
      <c r="J1167" s="25" t="str">
        <f t="shared" si="55"/>
        <v/>
      </c>
      <c r="L1167" s="25" t="str">
        <f t="shared" si="56"/>
        <v/>
      </c>
    </row>
    <row r="1168" spans="2:12" x14ac:dyDescent="0.25">
      <c r="B1168" s="18"/>
      <c r="C1168" s="19"/>
      <c r="D1168" s="19"/>
      <c r="E1168" s="20"/>
      <c r="H1168" s="25" t="str">
        <f t="shared" si="54"/>
        <v/>
      </c>
      <c r="J1168" s="25" t="str">
        <f t="shared" si="55"/>
        <v/>
      </c>
      <c r="L1168" s="25" t="str">
        <f t="shared" si="56"/>
        <v/>
      </c>
    </row>
    <row r="1169" spans="2:12" x14ac:dyDescent="0.25">
      <c r="B1169" s="18"/>
      <c r="C1169" s="19"/>
      <c r="D1169" s="19"/>
      <c r="E1169" s="20"/>
      <c r="H1169" s="25" t="str">
        <f t="shared" si="54"/>
        <v/>
      </c>
      <c r="J1169" s="25" t="str">
        <f t="shared" si="55"/>
        <v/>
      </c>
      <c r="L1169" s="25" t="str">
        <f t="shared" si="56"/>
        <v/>
      </c>
    </row>
    <row r="1170" spans="2:12" x14ac:dyDescent="0.25">
      <c r="B1170" s="18"/>
      <c r="C1170" s="19"/>
      <c r="D1170" s="19"/>
      <c r="E1170" s="20"/>
      <c r="H1170" s="25" t="str">
        <f t="shared" si="54"/>
        <v/>
      </c>
      <c r="J1170" s="25" t="str">
        <f t="shared" si="55"/>
        <v/>
      </c>
      <c r="L1170" s="25" t="str">
        <f t="shared" si="56"/>
        <v/>
      </c>
    </row>
    <row r="1171" spans="2:12" x14ac:dyDescent="0.25">
      <c r="B1171" s="18"/>
      <c r="C1171" s="19"/>
      <c r="D1171" s="19"/>
      <c r="E1171" s="20"/>
      <c r="H1171" s="25" t="str">
        <f t="shared" si="54"/>
        <v/>
      </c>
      <c r="J1171" s="25" t="str">
        <f t="shared" si="55"/>
        <v/>
      </c>
      <c r="L1171" s="25" t="str">
        <f t="shared" si="56"/>
        <v/>
      </c>
    </row>
    <row r="1172" spans="2:12" x14ac:dyDescent="0.25">
      <c r="B1172" s="18"/>
      <c r="C1172" s="19"/>
      <c r="D1172" s="19"/>
      <c r="E1172" s="20"/>
      <c r="H1172" s="25" t="str">
        <f t="shared" si="54"/>
        <v/>
      </c>
      <c r="J1172" s="25" t="str">
        <f t="shared" si="55"/>
        <v/>
      </c>
      <c r="L1172" s="25" t="str">
        <f t="shared" si="56"/>
        <v/>
      </c>
    </row>
    <row r="1173" spans="2:12" x14ac:dyDescent="0.25">
      <c r="B1173" s="18"/>
      <c r="C1173" s="19"/>
      <c r="D1173" s="19"/>
      <c r="E1173" s="20"/>
      <c r="H1173" s="25" t="str">
        <f t="shared" si="54"/>
        <v/>
      </c>
      <c r="J1173" s="25" t="str">
        <f t="shared" si="55"/>
        <v/>
      </c>
      <c r="L1173" s="25" t="str">
        <f t="shared" si="56"/>
        <v/>
      </c>
    </row>
    <row r="1174" spans="2:12" x14ac:dyDescent="0.25">
      <c r="B1174" s="18"/>
      <c r="C1174" s="19"/>
      <c r="D1174" s="19"/>
      <c r="E1174" s="20"/>
      <c r="H1174" s="25" t="str">
        <f t="shared" si="54"/>
        <v/>
      </c>
      <c r="J1174" s="25" t="str">
        <f t="shared" si="55"/>
        <v/>
      </c>
      <c r="L1174" s="25" t="str">
        <f t="shared" si="56"/>
        <v/>
      </c>
    </row>
    <row r="1175" spans="2:12" x14ac:dyDescent="0.25">
      <c r="B1175" s="18"/>
      <c r="C1175" s="19"/>
      <c r="D1175" s="19"/>
      <c r="E1175" s="20"/>
      <c r="H1175" s="25" t="str">
        <f t="shared" si="54"/>
        <v/>
      </c>
      <c r="J1175" s="25" t="str">
        <f t="shared" si="55"/>
        <v/>
      </c>
      <c r="L1175" s="25" t="str">
        <f t="shared" si="56"/>
        <v/>
      </c>
    </row>
    <row r="1176" spans="2:12" x14ac:dyDescent="0.25">
      <c r="B1176" s="18"/>
      <c r="C1176" s="19"/>
      <c r="D1176" s="19"/>
      <c r="E1176" s="20"/>
      <c r="H1176" s="25" t="str">
        <f t="shared" si="54"/>
        <v/>
      </c>
      <c r="J1176" s="25" t="str">
        <f t="shared" si="55"/>
        <v/>
      </c>
      <c r="L1176" s="25" t="str">
        <f t="shared" si="56"/>
        <v/>
      </c>
    </row>
    <row r="1177" spans="2:12" x14ac:dyDescent="0.25">
      <c r="B1177" s="18"/>
      <c r="C1177" s="19"/>
      <c r="D1177" s="19"/>
      <c r="E1177" s="20"/>
      <c r="H1177" s="25" t="str">
        <f t="shared" si="54"/>
        <v/>
      </c>
      <c r="J1177" s="25" t="str">
        <f t="shared" si="55"/>
        <v/>
      </c>
      <c r="L1177" s="25" t="str">
        <f t="shared" si="56"/>
        <v/>
      </c>
    </row>
    <row r="1178" spans="2:12" x14ac:dyDescent="0.25">
      <c r="B1178" s="18"/>
      <c r="C1178" s="19"/>
      <c r="D1178" s="19"/>
      <c r="E1178" s="20"/>
      <c r="H1178" s="25" t="str">
        <f t="shared" si="54"/>
        <v/>
      </c>
      <c r="J1178" s="25" t="str">
        <f t="shared" si="55"/>
        <v/>
      </c>
      <c r="L1178" s="25" t="str">
        <f t="shared" si="56"/>
        <v/>
      </c>
    </row>
    <row r="1179" spans="2:12" x14ac:dyDescent="0.25">
      <c r="B1179" s="18"/>
      <c r="C1179" s="19"/>
      <c r="D1179" s="19"/>
      <c r="E1179" s="20"/>
      <c r="H1179" s="25" t="str">
        <f t="shared" si="54"/>
        <v/>
      </c>
      <c r="J1179" s="25" t="str">
        <f t="shared" si="55"/>
        <v/>
      </c>
      <c r="L1179" s="25" t="str">
        <f t="shared" si="56"/>
        <v/>
      </c>
    </row>
    <row r="1180" spans="2:12" x14ac:dyDescent="0.25">
      <c r="B1180" s="18"/>
      <c r="C1180" s="19"/>
      <c r="D1180" s="19"/>
      <c r="E1180" s="20"/>
      <c r="H1180" s="25" t="str">
        <f t="shared" si="54"/>
        <v/>
      </c>
      <c r="J1180" s="25" t="str">
        <f t="shared" si="55"/>
        <v/>
      </c>
      <c r="L1180" s="25" t="str">
        <f t="shared" si="56"/>
        <v/>
      </c>
    </row>
    <row r="1181" spans="2:12" x14ac:dyDescent="0.25">
      <c r="B1181" s="18"/>
      <c r="C1181" s="19"/>
      <c r="D1181" s="19"/>
      <c r="E1181" s="20"/>
      <c r="H1181" s="25" t="str">
        <f t="shared" si="54"/>
        <v/>
      </c>
      <c r="J1181" s="25" t="str">
        <f t="shared" si="55"/>
        <v/>
      </c>
      <c r="L1181" s="25" t="str">
        <f t="shared" si="56"/>
        <v/>
      </c>
    </row>
    <row r="1182" spans="2:12" x14ac:dyDescent="0.25">
      <c r="B1182" s="18"/>
      <c r="C1182" s="19"/>
      <c r="D1182" s="19"/>
      <c r="E1182" s="20"/>
      <c r="H1182" s="25" t="str">
        <f t="shared" si="54"/>
        <v/>
      </c>
      <c r="J1182" s="25" t="str">
        <f t="shared" si="55"/>
        <v/>
      </c>
      <c r="L1182" s="25" t="str">
        <f t="shared" si="56"/>
        <v/>
      </c>
    </row>
    <row r="1183" spans="2:12" x14ac:dyDescent="0.25">
      <c r="B1183" s="18"/>
      <c r="C1183" s="19"/>
      <c r="D1183" s="19"/>
      <c r="E1183" s="20"/>
      <c r="H1183" s="25" t="str">
        <f t="shared" si="54"/>
        <v/>
      </c>
      <c r="J1183" s="25" t="str">
        <f t="shared" si="55"/>
        <v/>
      </c>
      <c r="L1183" s="25" t="str">
        <f t="shared" si="56"/>
        <v/>
      </c>
    </row>
    <row r="1184" spans="2:12" x14ac:dyDescent="0.25">
      <c r="B1184" s="18"/>
      <c r="C1184" s="19"/>
      <c r="D1184" s="19"/>
      <c r="E1184" s="20"/>
      <c r="H1184" s="25" t="str">
        <f t="shared" si="54"/>
        <v/>
      </c>
      <c r="J1184" s="25" t="str">
        <f t="shared" si="55"/>
        <v/>
      </c>
      <c r="L1184" s="25" t="str">
        <f t="shared" si="56"/>
        <v/>
      </c>
    </row>
    <row r="1185" spans="2:12" x14ac:dyDescent="0.25">
      <c r="B1185" s="18"/>
      <c r="C1185" s="19"/>
      <c r="D1185" s="19"/>
      <c r="E1185" s="20"/>
      <c r="H1185" s="25" t="str">
        <f t="shared" si="54"/>
        <v/>
      </c>
      <c r="J1185" s="25" t="str">
        <f t="shared" si="55"/>
        <v/>
      </c>
      <c r="L1185" s="25" t="str">
        <f t="shared" si="56"/>
        <v/>
      </c>
    </row>
    <row r="1186" spans="2:12" x14ac:dyDescent="0.25">
      <c r="B1186" s="18"/>
      <c r="C1186" s="19"/>
      <c r="D1186" s="19"/>
      <c r="E1186" s="20"/>
      <c r="H1186" s="25" t="str">
        <f t="shared" si="54"/>
        <v/>
      </c>
      <c r="J1186" s="25" t="str">
        <f t="shared" si="55"/>
        <v/>
      </c>
      <c r="L1186" s="25" t="str">
        <f t="shared" si="56"/>
        <v/>
      </c>
    </row>
    <row r="1187" spans="2:12" x14ac:dyDescent="0.25">
      <c r="B1187" s="18"/>
      <c r="C1187" s="19"/>
      <c r="D1187" s="19"/>
      <c r="E1187" s="20"/>
      <c r="H1187" s="25" t="str">
        <f t="shared" si="54"/>
        <v/>
      </c>
      <c r="J1187" s="25" t="str">
        <f t="shared" si="55"/>
        <v/>
      </c>
      <c r="L1187" s="25" t="str">
        <f t="shared" si="56"/>
        <v/>
      </c>
    </row>
    <row r="1188" spans="2:12" x14ac:dyDescent="0.25">
      <c r="B1188" s="18"/>
      <c r="C1188" s="19"/>
      <c r="D1188" s="19"/>
      <c r="E1188" s="20"/>
      <c r="H1188" s="25" t="str">
        <f t="shared" si="54"/>
        <v/>
      </c>
      <c r="J1188" s="25" t="str">
        <f t="shared" si="55"/>
        <v/>
      </c>
      <c r="L1188" s="25" t="str">
        <f t="shared" si="56"/>
        <v/>
      </c>
    </row>
    <row r="1189" spans="2:12" x14ac:dyDescent="0.25">
      <c r="B1189" s="18"/>
      <c r="C1189" s="19"/>
      <c r="D1189" s="19"/>
      <c r="E1189" s="20"/>
      <c r="H1189" s="25" t="str">
        <f t="shared" si="54"/>
        <v/>
      </c>
      <c r="J1189" s="25" t="str">
        <f t="shared" si="55"/>
        <v/>
      </c>
      <c r="L1189" s="25" t="str">
        <f t="shared" si="56"/>
        <v/>
      </c>
    </row>
    <row r="1190" spans="2:12" x14ac:dyDescent="0.25">
      <c r="B1190" s="18"/>
      <c r="C1190" s="19"/>
      <c r="D1190" s="19"/>
      <c r="E1190" s="20"/>
      <c r="H1190" s="25" t="str">
        <f t="shared" si="54"/>
        <v/>
      </c>
      <c r="J1190" s="25" t="str">
        <f t="shared" si="55"/>
        <v/>
      </c>
      <c r="L1190" s="25" t="str">
        <f t="shared" si="56"/>
        <v/>
      </c>
    </row>
    <row r="1191" spans="2:12" x14ac:dyDescent="0.25">
      <c r="B1191" s="18"/>
      <c r="C1191" s="19"/>
      <c r="D1191" s="19"/>
      <c r="E1191" s="20"/>
      <c r="H1191" s="25" t="str">
        <f t="shared" si="54"/>
        <v/>
      </c>
      <c r="J1191" s="25" t="str">
        <f t="shared" si="55"/>
        <v/>
      </c>
      <c r="L1191" s="25" t="str">
        <f t="shared" si="56"/>
        <v/>
      </c>
    </row>
    <row r="1192" spans="2:12" x14ac:dyDescent="0.25">
      <c r="B1192" s="18"/>
      <c r="C1192" s="19"/>
      <c r="D1192" s="19"/>
      <c r="E1192" s="20"/>
      <c r="H1192" s="25" t="str">
        <f t="shared" si="54"/>
        <v/>
      </c>
      <c r="J1192" s="25" t="str">
        <f t="shared" si="55"/>
        <v/>
      </c>
      <c r="L1192" s="25" t="str">
        <f t="shared" si="56"/>
        <v/>
      </c>
    </row>
    <row r="1193" spans="2:12" x14ac:dyDescent="0.25">
      <c r="B1193" s="18"/>
      <c r="C1193" s="19"/>
      <c r="D1193" s="19"/>
      <c r="E1193" s="20"/>
      <c r="H1193" s="25" t="str">
        <f t="shared" si="54"/>
        <v/>
      </c>
      <c r="J1193" s="25" t="str">
        <f t="shared" si="55"/>
        <v/>
      </c>
      <c r="L1193" s="25" t="str">
        <f t="shared" si="56"/>
        <v/>
      </c>
    </row>
    <row r="1194" spans="2:12" x14ac:dyDescent="0.25">
      <c r="B1194" s="18"/>
      <c r="C1194" s="19"/>
      <c r="D1194" s="19"/>
      <c r="E1194" s="20"/>
      <c r="H1194" s="25" t="str">
        <f t="shared" si="54"/>
        <v/>
      </c>
      <c r="J1194" s="25" t="str">
        <f t="shared" si="55"/>
        <v/>
      </c>
      <c r="L1194" s="25" t="str">
        <f t="shared" si="56"/>
        <v/>
      </c>
    </row>
    <row r="1195" spans="2:12" x14ac:dyDescent="0.25">
      <c r="B1195" s="18"/>
      <c r="C1195" s="19"/>
      <c r="D1195" s="19"/>
      <c r="E1195" s="20"/>
      <c r="H1195" s="25" t="str">
        <f t="shared" si="54"/>
        <v/>
      </c>
      <c r="J1195" s="25" t="str">
        <f t="shared" si="55"/>
        <v/>
      </c>
      <c r="L1195" s="25" t="str">
        <f t="shared" si="56"/>
        <v/>
      </c>
    </row>
    <row r="1196" spans="2:12" x14ac:dyDescent="0.25">
      <c r="B1196" s="18"/>
      <c r="C1196" s="19"/>
      <c r="D1196" s="19"/>
      <c r="E1196" s="20"/>
      <c r="H1196" s="25" t="str">
        <f t="shared" si="54"/>
        <v/>
      </c>
      <c r="J1196" s="25" t="str">
        <f t="shared" si="55"/>
        <v/>
      </c>
      <c r="L1196" s="25" t="str">
        <f t="shared" si="56"/>
        <v/>
      </c>
    </row>
    <row r="1197" spans="2:12" x14ac:dyDescent="0.25">
      <c r="B1197" s="18"/>
      <c r="C1197" s="19"/>
      <c r="D1197" s="19"/>
      <c r="E1197" s="20"/>
      <c r="H1197" s="25" t="str">
        <f t="shared" si="54"/>
        <v/>
      </c>
      <c r="J1197" s="25" t="str">
        <f t="shared" si="55"/>
        <v/>
      </c>
      <c r="L1197" s="25" t="str">
        <f t="shared" si="56"/>
        <v/>
      </c>
    </row>
    <row r="1198" spans="2:12" x14ac:dyDescent="0.25">
      <c r="B1198" s="18"/>
      <c r="C1198" s="19"/>
      <c r="D1198" s="19"/>
      <c r="E1198" s="20"/>
      <c r="H1198" s="25" t="str">
        <f t="shared" si="54"/>
        <v/>
      </c>
      <c r="J1198" s="25" t="str">
        <f t="shared" si="55"/>
        <v/>
      </c>
      <c r="L1198" s="25" t="str">
        <f t="shared" si="56"/>
        <v/>
      </c>
    </row>
    <row r="1199" spans="2:12" x14ac:dyDescent="0.25">
      <c r="B1199" s="18"/>
      <c r="C1199" s="19"/>
      <c r="D1199" s="19"/>
      <c r="E1199" s="20"/>
      <c r="H1199" s="25" t="str">
        <f t="shared" si="54"/>
        <v/>
      </c>
      <c r="J1199" s="25" t="str">
        <f t="shared" si="55"/>
        <v/>
      </c>
      <c r="L1199" s="25" t="str">
        <f t="shared" si="56"/>
        <v/>
      </c>
    </row>
    <row r="1200" spans="2:12" x14ac:dyDescent="0.25">
      <c r="B1200" s="18"/>
      <c r="C1200" s="19"/>
      <c r="D1200" s="19"/>
      <c r="E1200" s="20"/>
      <c r="H1200" s="25" t="str">
        <f t="shared" si="54"/>
        <v/>
      </c>
      <c r="J1200" s="25" t="str">
        <f t="shared" si="55"/>
        <v/>
      </c>
      <c r="L1200" s="25" t="str">
        <f t="shared" si="56"/>
        <v/>
      </c>
    </row>
    <row r="1201" spans="2:12" x14ac:dyDescent="0.25">
      <c r="B1201" s="18"/>
      <c r="C1201" s="19"/>
      <c r="D1201" s="19"/>
      <c r="E1201" s="20"/>
      <c r="H1201" s="25" t="str">
        <f t="shared" si="54"/>
        <v/>
      </c>
      <c r="J1201" s="25" t="str">
        <f t="shared" si="55"/>
        <v/>
      </c>
      <c r="L1201" s="25" t="str">
        <f t="shared" si="56"/>
        <v/>
      </c>
    </row>
    <row r="1202" spans="2:12" x14ac:dyDescent="0.25">
      <c r="B1202" s="18"/>
      <c r="C1202" s="19"/>
      <c r="D1202" s="19"/>
      <c r="E1202" s="20"/>
      <c r="H1202" s="25" t="str">
        <f t="shared" si="54"/>
        <v/>
      </c>
      <c r="J1202" s="25" t="str">
        <f t="shared" si="55"/>
        <v/>
      </c>
      <c r="L1202" s="25" t="str">
        <f t="shared" si="56"/>
        <v/>
      </c>
    </row>
    <row r="1203" spans="2:12" ht="15.75" thickBot="1" x14ac:dyDescent="0.3">
      <c r="B1203" s="21"/>
      <c r="C1203" s="11"/>
      <c r="D1203" s="11"/>
      <c r="E1203" s="22"/>
      <c r="H1203" s="26" t="str">
        <f t="shared" si="54"/>
        <v/>
      </c>
      <c r="J1203" s="26" t="str">
        <f t="shared" si="55"/>
        <v/>
      </c>
      <c r="L1203" s="26" t="str">
        <f t="shared" si="56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3</vt:i4>
      </vt:variant>
    </vt:vector>
  </HeadingPairs>
  <TitlesOfParts>
    <vt:vector size="5" baseType="lpstr">
      <vt:lpstr>natjecanje</vt:lpstr>
      <vt:lpstr>registar</vt:lpstr>
      <vt:lpstr>ImePrezime</vt:lpstr>
      <vt:lpstr>ImePrezimeKlub</vt:lpstr>
      <vt:lpstr>Registar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Tisljar</dc:creator>
  <cp:lastModifiedBy>Ivo Tisljar</cp:lastModifiedBy>
  <dcterms:created xsi:type="dcterms:W3CDTF">2021-04-12T17:25:19Z</dcterms:created>
  <dcterms:modified xsi:type="dcterms:W3CDTF">2021-04-23T13:00:09Z</dcterms:modified>
</cp:coreProperties>
</file>