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 tabRatio="931" firstSheet="2" activeTab="6"/>
  </bookViews>
  <sheets>
    <sheet name="KIM_VS_CRUZ_GS_PARIS" sheetId="1" r:id="rId1"/>
    <sheet name="KIM_VS_MRVALJEVIC_GS_PARIS_2011" sheetId="2" r:id="rId2"/>
    <sheet name="KIM_VS_SCHMITT_GS_PARIS_2011" sheetId="3" r:id="rId3"/>
    <sheet name="KIM_VS_ELMONT_GS_PARIS_2011" sheetId="4" r:id="rId4"/>
    <sheet name="KIM_VS_BOTIEAU_W_PARIS_2011" sheetId="5" r:id="rId5"/>
    <sheet name="KIM_VS_LOIC_W_PARIS_2011" sheetId="6" r:id="rId6"/>
    <sheet name="kim_vs_sedej_GS_TOKYO" sheetId="7" r:id="rId7"/>
  </sheets>
  <calcPr calcId="145621"/>
</workbook>
</file>

<file path=xl/calcChain.xml><?xml version="1.0" encoding="utf-8"?>
<calcChain xmlns="http://schemas.openxmlformats.org/spreadsheetml/2006/main">
  <c r="J79" i="7" l="1"/>
  <c r="K79" i="7" s="1"/>
  <c r="I79" i="7"/>
  <c r="J72" i="7"/>
  <c r="K72" i="7" s="1"/>
  <c r="I72" i="7"/>
  <c r="J67" i="7"/>
  <c r="K67" i="7" s="1"/>
  <c r="I67" i="7"/>
  <c r="J62" i="7"/>
  <c r="I62" i="7"/>
  <c r="J56" i="7"/>
  <c r="K56" i="7" s="1"/>
  <c r="I56" i="7"/>
  <c r="J52" i="7"/>
  <c r="I52" i="7"/>
  <c r="J45" i="7"/>
  <c r="K45" i="7" s="1"/>
  <c r="I45" i="7"/>
  <c r="J38" i="7"/>
  <c r="I38" i="7"/>
  <c r="K38" i="7" s="1"/>
  <c r="J18" i="7"/>
  <c r="K18" i="7" s="1"/>
  <c r="I18" i="7"/>
  <c r="J24" i="7"/>
  <c r="K24" i="7" s="1"/>
  <c r="I24" i="7"/>
  <c r="J22" i="7"/>
  <c r="K22" i="7" s="1"/>
  <c r="I22" i="7"/>
  <c r="J16" i="7"/>
  <c r="I16" i="7"/>
  <c r="J10" i="7"/>
  <c r="K10" i="7" s="1"/>
  <c r="I10" i="7"/>
  <c r="J151" i="4"/>
  <c r="I151" i="4"/>
  <c r="K151" i="4" s="1"/>
  <c r="J150" i="4"/>
  <c r="I150" i="4"/>
  <c r="J149" i="4"/>
  <c r="I149" i="4"/>
  <c r="J148" i="4"/>
  <c r="I148" i="4"/>
  <c r="J147" i="4"/>
  <c r="I147" i="4"/>
  <c r="J146" i="4"/>
  <c r="I146" i="4"/>
  <c r="J145" i="4"/>
  <c r="I145" i="4"/>
  <c r="J144" i="4"/>
  <c r="K144" i="4" s="1"/>
  <c r="I144" i="4"/>
  <c r="J143" i="4"/>
  <c r="I143" i="4"/>
  <c r="J142" i="4"/>
  <c r="K142" i="4" s="1"/>
  <c r="I142" i="4"/>
  <c r="J141" i="4"/>
  <c r="I141" i="4"/>
  <c r="J140" i="4"/>
  <c r="K140" i="4" s="1"/>
  <c r="I140" i="4"/>
  <c r="J139" i="4"/>
  <c r="I139" i="4"/>
  <c r="J138" i="4"/>
  <c r="K138" i="4" s="1"/>
  <c r="I138" i="4"/>
  <c r="J137" i="4"/>
  <c r="I137" i="4"/>
  <c r="J136" i="4"/>
  <c r="K136" i="4" s="1"/>
  <c r="I136" i="4"/>
  <c r="J135" i="4"/>
  <c r="K135" i="4" s="1"/>
  <c r="I135" i="4"/>
  <c r="J134" i="4"/>
  <c r="K134" i="4" s="1"/>
  <c r="I134" i="4"/>
  <c r="J133" i="4"/>
  <c r="K133" i="4" s="1"/>
  <c r="I133" i="4"/>
  <c r="J132" i="4"/>
  <c r="K132" i="4" s="1"/>
  <c r="I132" i="4"/>
  <c r="J131" i="4"/>
  <c r="K131" i="4" s="1"/>
  <c r="I131" i="4"/>
  <c r="J130" i="4"/>
  <c r="K130" i="4" s="1"/>
  <c r="I130" i="4"/>
  <c r="J129" i="4"/>
  <c r="K129" i="4" s="1"/>
  <c r="I129" i="4"/>
  <c r="J128" i="4"/>
  <c r="K128" i="4" s="1"/>
  <c r="I128" i="4"/>
  <c r="J127" i="4"/>
  <c r="K127" i="4" s="1"/>
  <c r="I127" i="4"/>
  <c r="J126" i="4"/>
  <c r="K126" i="4" s="1"/>
  <c r="I126" i="4"/>
  <c r="J125" i="4"/>
  <c r="K125" i="4" s="1"/>
  <c r="I125" i="4"/>
  <c r="J124" i="4"/>
  <c r="K124" i="4" s="1"/>
  <c r="I124" i="4"/>
  <c r="J123" i="4"/>
  <c r="K123" i="4" s="1"/>
  <c r="I123" i="4"/>
  <c r="J122" i="4"/>
  <c r="K122" i="4" s="1"/>
  <c r="I122" i="4"/>
  <c r="J121" i="4"/>
  <c r="K121" i="4" s="1"/>
  <c r="I121" i="4"/>
  <c r="J120" i="4"/>
  <c r="K120" i="4" s="1"/>
  <c r="I120" i="4"/>
  <c r="J119" i="4"/>
  <c r="I119" i="4"/>
  <c r="J118" i="4"/>
  <c r="K118" i="4" s="1"/>
  <c r="I118" i="4"/>
  <c r="J117" i="4"/>
  <c r="I117" i="4"/>
  <c r="J116" i="4"/>
  <c r="K116" i="4" s="1"/>
  <c r="I116" i="4"/>
  <c r="J115" i="4"/>
  <c r="I115" i="4"/>
  <c r="J114" i="4"/>
  <c r="K114" i="4" s="1"/>
  <c r="I114" i="4"/>
  <c r="J113" i="4"/>
  <c r="I113" i="4"/>
  <c r="J112" i="4"/>
  <c r="K112" i="4" s="1"/>
  <c r="I112" i="4"/>
  <c r="J111" i="4"/>
  <c r="I111" i="4"/>
  <c r="J110" i="4"/>
  <c r="K110" i="4" s="1"/>
  <c r="I110" i="4"/>
  <c r="J109" i="4"/>
  <c r="I109" i="4"/>
  <c r="J108" i="4"/>
  <c r="K108" i="4" s="1"/>
  <c r="I108" i="4"/>
  <c r="J107" i="4"/>
  <c r="I107" i="4"/>
  <c r="J106" i="4"/>
  <c r="K106" i="4" s="1"/>
  <c r="I106" i="4"/>
  <c r="J105" i="4"/>
  <c r="I105" i="4"/>
  <c r="J104" i="4"/>
  <c r="K104" i="4" s="1"/>
  <c r="I104" i="4"/>
  <c r="J103" i="4"/>
  <c r="I103" i="4"/>
  <c r="J102" i="4"/>
  <c r="K102" i="4" s="1"/>
  <c r="I102" i="4"/>
  <c r="J101" i="4"/>
  <c r="I101" i="4"/>
  <c r="J100" i="4"/>
  <c r="K100" i="4" s="1"/>
  <c r="I100" i="4"/>
  <c r="J99" i="4"/>
  <c r="I99" i="4"/>
  <c r="J98" i="4"/>
  <c r="K98" i="4" s="1"/>
  <c r="I98" i="4"/>
  <c r="J97" i="4"/>
  <c r="I97" i="4"/>
  <c r="J96" i="4"/>
  <c r="K96" i="4" s="1"/>
  <c r="I96" i="4"/>
  <c r="J95" i="4"/>
  <c r="I95" i="4"/>
  <c r="J94" i="4"/>
  <c r="K94" i="4" s="1"/>
  <c r="I94" i="4"/>
  <c r="J83" i="7"/>
  <c r="I83" i="7"/>
  <c r="J82" i="7"/>
  <c r="I82" i="7"/>
  <c r="J81" i="7"/>
  <c r="I81" i="7"/>
  <c r="J78" i="7"/>
  <c r="I78" i="7"/>
  <c r="J77" i="7"/>
  <c r="I77" i="7"/>
  <c r="J76" i="7"/>
  <c r="I76" i="7"/>
  <c r="J75" i="7"/>
  <c r="I75" i="7"/>
  <c r="J74" i="7"/>
  <c r="I74" i="7"/>
  <c r="J71" i="7"/>
  <c r="I71" i="7"/>
  <c r="J70" i="7"/>
  <c r="I70" i="7"/>
  <c r="J69" i="7"/>
  <c r="I69" i="7"/>
  <c r="J66" i="7"/>
  <c r="I66" i="7"/>
  <c r="J65" i="7"/>
  <c r="I65" i="7"/>
  <c r="J64" i="7"/>
  <c r="I64" i="7"/>
  <c r="J61" i="7"/>
  <c r="I61" i="7"/>
  <c r="J60" i="7"/>
  <c r="I60" i="7"/>
  <c r="J59" i="7"/>
  <c r="I59" i="7"/>
  <c r="J58" i="7"/>
  <c r="I58" i="7"/>
  <c r="J55" i="7"/>
  <c r="I55" i="7"/>
  <c r="J54" i="7"/>
  <c r="I54" i="7"/>
  <c r="J51" i="7"/>
  <c r="I51" i="7"/>
  <c r="J50" i="7"/>
  <c r="I50" i="7"/>
  <c r="J49" i="7"/>
  <c r="I49" i="7"/>
  <c r="J48" i="7"/>
  <c r="I48" i="7"/>
  <c r="J47" i="7"/>
  <c r="I47" i="7"/>
  <c r="J44" i="7"/>
  <c r="I44" i="7"/>
  <c r="J43" i="7"/>
  <c r="I43" i="7"/>
  <c r="J42" i="7"/>
  <c r="I42" i="7"/>
  <c r="J41" i="7"/>
  <c r="I41" i="7"/>
  <c r="J40" i="7"/>
  <c r="I40" i="7"/>
  <c r="J37" i="7"/>
  <c r="I37" i="7"/>
  <c r="J36" i="7"/>
  <c r="I36" i="7"/>
  <c r="J35" i="7"/>
  <c r="I35" i="7"/>
  <c r="J34" i="7"/>
  <c r="I34" i="7"/>
  <c r="J33" i="7"/>
  <c r="I33" i="7"/>
  <c r="J32" i="7"/>
  <c r="I32" i="7"/>
  <c r="J31" i="7"/>
  <c r="I31" i="7"/>
  <c r="J30" i="7"/>
  <c r="I30" i="7"/>
  <c r="J29" i="7"/>
  <c r="I29" i="7"/>
  <c r="J28" i="7"/>
  <c r="I28" i="7"/>
  <c r="J27" i="7"/>
  <c r="I27" i="7"/>
  <c r="J26" i="7"/>
  <c r="I26" i="7"/>
  <c r="J23" i="7"/>
  <c r="I23" i="7"/>
  <c r="J21" i="7"/>
  <c r="I21" i="7"/>
  <c r="J20" i="7"/>
  <c r="I20" i="7"/>
  <c r="J15" i="7"/>
  <c r="I15" i="7"/>
  <c r="J14" i="7"/>
  <c r="I14" i="7"/>
  <c r="J13" i="7"/>
  <c r="I13" i="7"/>
  <c r="J12" i="7"/>
  <c r="I12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2" i="7"/>
  <c r="K2" i="7" s="1"/>
  <c r="I2" i="7"/>
  <c r="J92" i="6"/>
  <c r="K92" i="6" s="1"/>
  <c r="I92" i="6"/>
  <c r="J91" i="6"/>
  <c r="K91" i="6" s="1"/>
  <c r="I91" i="6"/>
  <c r="J90" i="6"/>
  <c r="K90" i="6" s="1"/>
  <c r="I90" i="6"/>
  <c r="J89" i="6"/>
  <c r="K89" i="6" s="1"/>
  <c r="I89" i="6"/>
  <c r="J88" i="6"/>
  <c r="K88" i="6" s="1"/>
  <c r="I88" i="6"/>
  <c r="J87" i="6"/>
  <c r="K87" i="6" s="1"/>
  <c r="I87" i="6"/>
  <c r="J86" i="6"/>
  <c r="K86" i="6" s="1"/>
  <c r="I86" i="6"/>
  <c r="J85" i="6"/>
  <c r="K85" i="6" s="1"/>
  <c r="I85" i="6"/>
  <c r="J84" i="6"/>
  <c r="K84" i="6" s="1"/>
  <c r="I84" i="6"/>
  <c r="J83" i="6"/>
  <c r="K83" i="6" s="1"/>
  <c r="I83" i="6"/>
  <c r="J82" i="6"/>
  <c r="K82" i="6" s="1"/>
  <c r="I82" i="6"/>
  <c r="J81" i="6"/>
  <c r="K81" i="6" s="1"/>
  <c r="I81" i="6"/>
  <c r="J80" i="6"/>
  <c r="K80" i="6" s="1"/>
  <c r="I80" i="6"/>
  <c r="J79" i="6"/>
  <c r="K79" i="6" s="1"/>
  <c r="I79" i="6"/>
  <c r="J78" i="6"/>
  <c r="K78" i="6" s="1"/>
  <c r="I78" i="6"/>
  <c r="J77" i="6"/>
  <c r="K77" i="6" s="1"/>
  <c r="I77" i="6"/>
  <c r="J76" i="6"/>
  <c r="K76" i="6" s="1"/>
  <c r="I76" i="6"/>
  <c r="J75" i="6"/>
  <c r="K75" i="6" s="1"/>
  <c r="I75" i="6"/>
  <c r="J74" i="6"/>
  <c r="K74" i="6" s="1"/>
  <c r="I74" i="6"/>
  <c r="J73" i="6"/>
  <c r="K73" i="6" s="1"/>
  <c r="I73" i="6"/>
  <c r="J72" i="6"/>
  <c r="K72" i="6" s="1"/>
  <c r="I72" i="6"/>
  <c r="J71" i="6"/>
  <c r="K71" i="6" s="1"/>
  <c r="I71" i="6"/>
  <c r="J70" i="6"/>
  <c r="K70" i="6" s="1"/>
  <c r="I70" i="6"/>
  <c r="J69" i="6"/>
  <c r="K69" i="6" s="1"/>
  <c r="I69" i="6"/>
  <c r="J68" i="6"/>
  <c r="K68" i="6" s="1"/>
  <c r="I68" i="6"/>
  <c r="J67" i="6"/>
  <c r="K67" i="6" s="1"/>
  <c r="I67" i="6"/>
  <c r="J66" i="6"/>
  <c r="K66" i="6" s="1"/>
  <c r="I66" i="6"/>
  <c r="J65" i="6"/>
  <c r="K65" i="6" s="1"/>
  <c r="I65" i="6"/>
  <c r="J64" i="6"/>
  <c r="K64" i="6" s="1"/>
  <c r="I64" i="6"/>
  <c r="J63" i="6"/>
  <c r="K63" i="6" s="1"/>
  <c r="I63" i="6"/>
  <c r="J62" i="6"/>
  <c r="K62" i="6" s="1"/>
  <c r="I62" i="6"/>
  <c r="J61" i="6"/>
  <c r="K61" i="6" s="1"/>
  <c r="I61" i="6"/>
  <c r="J60" i="6"/>
  <c r="K60" i="6" s="1"/>
  <c r="I60" i="6"/>
  <c r="J59" i="6"/>
  <c r="K59" i="6" s="1"/>
  <c r="I59" i="6"/>
  <c r="J58" i="6"/>
  <c r="K58" i="6" s="1"/>
  <c r="I58" i="6"/>
  <c r="J57" i="6"/>
  <c r="K57" i="6" s="1"/>
  <c r="I57" i="6"/>
  <c r="J56" i="6"/>
  <c r="K56" i="6" s="1"/>
  <c r="I56" i="6"/>
  <c r="J55" i="6"/>
  <c r="K55" i="6" s="1"/>
  <c r="I55" i="6"/>
  <c r="J54" i="6"/>
  <c r="K54" i="6" s="1"/>
  <c r="I54" i="6"/>
  <c r="J53" i="6"/>
  <c r="K53" i="6" s="1"/>
  <c r="I53" i="6"/>
  <c r="J52" i="6"/>
  <c r="K52" i="6" s="1"/>
  <c r="I52" i="6"/>
  <c r="J51" i="6"/>
  <c r="K51" i="6" s="1"/>
  <c r="I51" i="6"/>
  <c r="J50" i="6"/>
  <c r="K50" i="6" s="1"/>
  <c r="I50" i="6"/>
  <c r="J49" i="6"/>
  <c r="K49" i="6" s="1"/>
  <c r="I49" i="6"/>
  <c r="J48" i="6"/>
  <c r="K48" i="6" s="1"/>
  <c r="I48" i="6"/>
  <c r="J47" i="6"/>
  <c r="K47" i="6" s="1"/>
  <c r="I47" i="6"/>
  <c r="J46" i="6"/>
  <c r="K46" i="6" s="1"/>
  <c r="I46" i="6"/>
  <c r="J45" i="6"/>
  <c r="K45" i="6" s="1"/>
  <c r="I45" i="6"/>
  <c r="J44" i="6"/>
  <c r="K44" i="6" s="1"/>
  <c r="I44" i="6"/>
  <c r="J43" i="6"/>
  <c r="K43" i="6" s="1"/>
  <c r="I43" i="6"/>
  <c r="J42" i="6"/>
  <c r="K42" i="6" s="1"/>
  <c r="I42" i="6"/>
  <c r="J41" i="6"/>
  <c r="K41" i="6" s="1"/>
  <c r="I41" i="6"/>
  <c r="J40" i="6"/>
  <c r="K40" i="6" s="1"/>
  <c r="I40" i="6"/>
  <c r="J39" i="6"/>
  <c r="K39" i="6" s="1"/>
  <c r="I39" i="6"/>
  <c r="J38" i="6"/>
  <c r="K38" i="6" s="1"/>
  <c r="I38" i="6"/>
  <c r="J37" i="6"/>
  <c r="K37" i="6" s="1"/>
  <c r="I37" i="6"/>
  <c r="J36" i="6"/>
  <c r="K36" i="6" s="1"/>
  <c r="I36" i="6"/>
  <c r="J35" i="6"/>
  <c r="K35" i="6" s="1"/>
  <c r="I35" i="6"/>
  <c r="J34" i="6"/>
  <c r="K34" i="6" s="1"/>
  <c r="I34" i="6"/>
  <c r="J33" i="6"/>
  <c r="K33" i="6" s="1"/>
  <c r="I33" i="6"/>
  <c r="J32" i="6"/>
  <c r="K32" i="6" s="1"/>
  <c r="I32" i="6"/>
  <c r="J31" i="6"/>
  <c r="K31" i="6" s="1"/>
  <c r="I31" i="6"/>
  <c r="J30" i="6"/>
  <c r="K30" i="6" s="1"/>
  <c r="I30" i="6"/>
  <c r="J29" i="6"/>
  <c r="K29" i="6" s="1"/>
  <c r="I29" i="6"/>
  <c r="J28" i="6"/>
  <c r="K28" i="6" s="1"/>
  <c r="I28" i="6"/>
  <c r="J27" i="6"/>
  <c r="K27" i="6" s="1"/>
  <c r="I27" i="6"/>
  <c r="J26" i="6"/>
  <c r="K26" i="6" s="1"/>
  <c r="I26" i="6"/>
  <c r="J25" i="6"/>
  <c r="K25" i="6" s="1"/>
  <c r="I25" i="6"/>
  <c r="J24" i="6"/>
  <c r="K24" i="6" s="1"/>
  <c r="I24" i="6"/>
  <c r="J23" i="6"/>
  <c r="K23" i="6" s="1"/>
  <c r="I23" i="6"/>
  <c r="J22" i="6"/>
  <c r="K22" i="6" s="1"/>
  <c r="I22" i="6"/>
  <c r="J21" i="6"/>
  <c r="K21" i="6" s="1"/>
  <c r="I21" i="6"/>
  <c r="J20" i="6"/>
  <c r="K20" i="6" s="1"/>
  <c r="I20" i="6"/>
  <c r="J19" i="6"/>
  <c r="K19" i="6" s="1"/>
  <c r="I19" i="6"/>
  <c r="J18" i="6"/>
  <c r="K18" i="6" s="1"/>
  <c r="I18" i="6"/>
  <c r="J17" i="6"/>
  <c r="K17" i="6" s="1"/>
  <c r="I17" i="6"/>
  <c r="J16" i="6"/>
  <c r="K16" i="6" s="1"/>
  <c r="I16" i="6"/>
  <c r="J15" i="6"/>
  <c r="K15" i="6" s="1"/>
  <c r="I15" i="6"/>
  <c r="J14" i="6"/>
  <c r="K14" i="6" s="1"/>
  <c r="I14" i="6"/>
  <c r="J13" i="6"/>
  <c r="K13" i="6" s="1"/>
  <c r="I13" i="6"/>
  <c r="J12" i="6"/>
  <c r="K12" i="6" s="1"/>
  <c r="I12" i="6"/>
  <c r="J11" i="6"/>
  <c r="K11" i="6" s="1"/>
  <c r="I11" i="6"/>
  <c r="J10" i="6"/>
  <c r="K10" i="6" s="1"/>
  <c r="I10" i="6"/>
  <c r="J9" i="6"/>
  <c r="K9" i="6" s="1"/>
  <c r="I9" i="6"/>
  <c r="J8" i="6"/>
  <c r="K8" i="6" s="1"/>
  <c r="I8" i="6"/>
  <c r="J7" i="6"/>
  <c r="K7" i="6" s="1"/>
  <c r="I7" i="6"/>
  <c r="J6" i="6"/>
  <c r="K6" i="6" s="1"/>
  <c r="I6" i="6"/>
  <c r="J5" i="6"/>
  <c r="K5" i="6" s="1"/>
  <c r="I5" i="6"/>
  <c r="J4" i="6"/>
  <c r="K4" i="6" s="1"/>
  <c r="I4" i="6"/>
  <c r="J3" i="6"/>
  <c r="K3" i="6" s="1"/>
  <c r="I3" i="6"/>
  <c r="J2" i="6"/>
  <c r="K2" i="6" s="1"/>
  <c r="K93" i="6" s="1"/>
  <c r="I2" i="6"/>
  <c r="J50" i="5"/>
  <c r="K50" i="5" s="1"/>
  <c r="I50" i="5"/>
  <c r="J49" i="5"/>
  <c r="K49" i="5" s="1"/>
  <c r="I49" i="5"/>
  <c r="J48" i="5"/>
  <c r="K48" i="5" s="1"/>
  <c r="I48" i="5"/>
  <c r="J47" i="5"/>
  <c r="K47" i="5" s="1"/>
  <c r="I47" i="5"/>
  <c r="J46" i="5"/>
  <c r="K46" i="5" s="1"/>
  <c r="I46" i="5"/>
  <c r="J45" i="5"/>
  <c r="K45" i="5" s="1"/>
  <c r="I45" i="5"/>
  <c r="J44" i="5"/>
  <c r="K44" i="5" s="1"/>
  <c r="I44" i="5"/>
  <c r="J43" i="5"/>
  <c r="K43" i="5" s="1"/>
  <c r="I43" i="5"/>
  <c r="J42" i="5"/>
  <c r="K42" i="5" s="1"/>
  <c r="I42" i="5"/>
  <c r="J41" i="5"/>
  <c r="K41" i="5" s="1"/>
  <c r="I41" i="5"/>
  <c r="J40" i="5"/>
  <c r="K40" i="5" s="1"/>
  <c r="I40" i="5"/>
  <c r="J39" i="5"/>
  <c r="K39" i="5" s="1"/>
  <c r="I39" i="5"/>
  <c r="J38" i="5"/>
  <c r="K38" i="5" s="1"/>
  <c r="I38" i="5"/>
  <c r="J37" i="5"/>
  <c r="K37" i="5" s="1"/>
  <c r="I37" i="5"/>
  <c r="J36" i="5"/>
  <c r="K36" i="5" s="1"/>
  <c r="I36" i="5"/>
  <c r="J35" i="5"/>
  <c r="K35" i="5" s="1"/>
  <c r="I35" i="5"/>
  <c r="J34" i="5"/>
  <c r="K34" i="5" s="1"/>
  <c r="I34" i="5"/>
  <c r="J33" i="5"/>
  <c r="K33" i="5" s="1"/>
  <c r="I33" i="5"/>
  <c r="J32" i="5"/>
  <c r="K32" i="5" s="1"/>
  <c r="I32" i="5"/>
  <c r="J31" i="5"/>
  <c r="K31" i="5" s="1"/>
  <c r="I31" i="5"/>
  <c r="J30" i="5"/>
  <c r="K30" i="5" s="1"/>
  <c r="I30" i="5"/>
  <c r="J29" i="5"/>
  <c r="K29" i="5" s="1"/>
  <c r="I29" i="5"/>
  <c r="J28" i="5"/>
  <c r="K28" i="5" s="1"/>
  <c r="I28" i="5"/>
  <c r="J27" i="5"/>
  <c r="K27" i="5" s="1"/>
  <c r="I27" i="5"/>
  <c r="J26" i="5"/>
  <c r="K26" i="5" s="1"/>
  <c r="I26" i="5"/>
  <c r="J25" i="5"/>
  <c r="K25" i="5" s="1"/>
  <c r="I25" i="5"/>
  <c r="J24" i="5"/>
  <c r="K24" i="5" s="1"/>
  <c r="I24" i="5"/>
  <c r="J23" i="5"/>
  <c r="K23" i="5" s="1"/>
  <c r="I23" i="5"/>
  <c r="J22" i="5"/>
  <c r="K22" i="5" s="1"/>
  <c r="I22" i="5"/>
  <c r="J21" i="5"/>
  <c r="K21" i="5" s="1"/>
  <c r="I21" i="5"/>
  <c r="J20" i="5"/>
  <c r="K20" i="5" s="1"/>
  <c r="I20" i="5"/>
  <c r="J19" i="5"/>
  <c r="K19" i="5" s="1"/>
  <c r="I19" i="5"/>
  <c r="J18" i="5"/>
  <c r="K18" i="5" s="1"/>
  <c r="I18" i="5"/>
  <c r="J17" i="5"/>
  <c r="K17" i="5" s="1"/>
  <c r="I17" i="5"/>
  <c r="J16" i="5"/>
  <c r="K16" i="5" s="1"/>
  <c r="I16" i="5"/>
  <c r="J15" i="5"/>
  <c r="K15" i="5" s="1"/>
  <c r="I15" i="5"/>
  <c r="J14" i="5"/>
  <c r="K14" i="5" s="1"/>
  <c r="I14" i="5"/>
  <c r="J13" i="5"/>
  <c r="K13" i="5" s="1"/>
  <c r="I13" i="5"/>
  <c r="J12" i="5"/>
  <c r="K12" i="5" s="1"/>
  <c r="I12" i="5"/>
  <c r="J11" i="5"/>
  <c r="K11" i="5" s="1"/>
  <c r="I11" i="5"/>
  <c r="J10" i="5"/>
  <c r="K10" i="5" s="1"/>
  <c r="I10" i="5"/>
  <c r="J9" i="5"/>
  <c r="K9" i="5" s="1"/>
  <c r="I9" i="5"/>
  <c r="J8" i="5"/>
  <c r="K8" i="5" s="1"/>
  <c r="I8" i="5"/>
  <c r="J7" i="5"/>
  <c r="K7" i="5" s="1"/>
  <c r="I7" i="5"/>
  <c r="J6" i="5"/>
  <c r="K6" i="5" s="1"/>
  <c r="I6" i="5"/>
  <c r="J5" i="5"/>
  <c r="K5" i="5" s="1"/>
  <c r="I5" i="5"/>
  <c r="J4" i="5"/>
  <c r="K4" i="5" s="1"/>
  <c r="I4" i="5"/>
  <c r="J3" i="5"/>
  <c r="K3" i="5" s="1"/>
  <c r="I3" i="5"/>
  <c r="J2" i="5"/>
  <c r="K2" i="5" s="1"/>
  <c r="K51" i="5" s="1"/>
  <c r="I2" i="5"/>
  <c r="J93" i="4"/>
  <c r="I93" i="4"/>
  <c r="J92" i="4"/>
  <c r="K92" i="4" s="1"/>
  <c r="I92" i="4"/>
  <c r="J91" i="4"/>
  <c r="I91" i="4"/>
  <c r="J90" i="4"/>
  <c r="K90" i="4" s="1"/>
  <c r="I90" i="4"/>
  <c r="J89" i="4"/>
  <c r="I89" i="4"/>
  <c r="J88" i="4"/>
  <c r="K88" i="4" s="1"/>
  <c r="I88" i="4"/>
  <c r="J87" i="4"/>
  <c r="I87" i="4"/>
  <c r="J86" i="4"/>
  <c r="K86" i="4" s="1"/>
  <c r="I86" i="4"/>
  <c r="J85" i="4"/>
  <c r="I85" i="4"/>
  <c r="J84" i="4"/>
  <c r="K84" i="4" s="1"/>
  <c r="I84" i="4"/>
  <c r="J83" i="4"/>
  <c r="I83" i="4"/>
  <c r="J82" i="4"/>
  <c r="K82" i="4" s="1"/>
  <c r="I82" i="4"/>
  <c r="J81" i="4"/>
  <c r="I81" i="4"/>
  <c r="J80" i="4"/>
  <c r="K80" i="4" s="1"/>
  <c r="I80" i="4"/>
  <c r="J79" i="4"/>
  <c r="I79" i="4"/>
  <c r="J78" i="4"/>
  <c r="K78" i="4" s="1"/>
  <c r="I78" i="4"/>
  <c r="J77" i="4"/>
  <c r="I77" i="4"/>
  <c r="J76" i="4"/>
  <c r="K76" i="4" s="1"/>
  <c r="I76" i="4"/>
  <c r="J75" i="4"/>
  <c r="I75" i="4"/>
  <c r="J74" i="4"/>
  <c r="K74" i="4" s="1"/>
  <c r="I74" i="4"/>
  <c r="J73" i="4"/>
  <c r="I73" i="4"/>
  <c r="J72" i="4"/>
  <c r="K72" i="4" s="1"/>
  <c r="I72" i="4"/>
  <c r="J71" i="4"/>
  <c r="I71" i="4"/>
  <c r="J70" i="4"/>
  <c r="K70" i="4" s="1"/>
  <c r="I70" i="4"/>
  <c r="J69" i="4"/>
  <c r="I69" i="4"/>
  <c r="J68" i="4"/>
  <c r="K68" i="4" s="1"/>
  <c r="I68" i="4"/>
  <c r="J67" i="4"/>
  <c r="I67" i="4"/>
  <c r="J66" i="4"/>
  <c r="K66" i="4" s="1"/>
  <c r="I66" i="4"/>
  <c r="J65" i="4"/>
  <c r="I65" i="4"/>
  <c r="J64" i="4"/>
  <c r="K64" i="4" s="1"/>
  <c r="I64" i="4"/>
  <c r="J63" i="4"/>
  <c r="I63" i="4"/>
  <c r="J62" i="4"/>
  <c r="K62" i="4" s="1"/>
  <c r="I62" i="4"/>
  <c r="J61" i="4"/>
  <c r="I61" i="4"/>
  <c r="J60" i="4"/>
  <c r="K60" i="4" s="1"/>
  <c r="I60" i="4"/>
  <c r="J59" i="4"/>
  <c r="I59" i="4"/>
  <c r="J58" i="4"/>
  <c r="K58" i="4" s="1"/>
  <c r="I58" i="4"/>
  <c r="J57" i="4"/>
  <c r="I57" i="4"/>
  <c r="J56" i="4"/>
  <c r="K56" i="4" s="1"/>
  <c r="I56" i="4"/>
  <c r="J55" i="4"/>
  <c r="I55" i="4"/>
  <c r="J54" i="4"/>
  <c r="K54" i="4" s="1"/>
  <c r="I54" i="4"/>
  <c r="J53" i="4"/>
  <c r="I53" i="4"/>
  <c r="J52" i="4"/>
  <c r="K52" i="4" s="1"/>
  <c r="I52" i="4"/>
  <c r="J51" i="4"/>
  <c r="I51" i="4"/>
  <c r="J50" i="4"/>
  <c r="K50" i="4" s="1"/>
  <c r="I50" i="4"/>
  <c r="J49" i="4"/>
  <c r="I49" i="4"/>
  <c r="J48" i="4"/>
  <c r="K48" i="4" s="1"/>
  <c r="I48" i="4"/>
  <c r="J47" i="4"/>
  <c r="I47" i="4"/>
  <c r="J46" i="4"/>
  <c r="K46" i="4" s="1"/>
  <c r="I46" i="4"/>
  <c r="J45" i="4"/>
  <c r="I45" i="4"/>
  <c r="J44" i="4"/>
  <c r="K44" i="4" s="1"/>
  <c r="I44" i="4"/>
  <c r="J43" i="4"/>
  <c r="I43" i="4"/>
  <c r="J42" i="4"/>
  <c r="K42" i="4" s="1"/>
  <c r="I42" i="4"/>
  <c r="J41" i="4"/>
  <c r="I41" i="4"/>
  <c r="J40" i="4"/>
  <c r="K40" i="4" s="1"/>
  <c r="I40" i="4"/>
  <c r="J39" i="4"/>
  <c r="I39" i="4"/>
  <c r="J38" i="4"/>
  <c r="K38" i="4" s="1"/>
  <c r="I38" i="4"/>
  <c r="J37" i="4"/>
  <c r="I37" i="4"/>
  <c r="J36" i="4"/>
  <c r="K36" i="4" s="1"/>
  <c r="I36" i="4"/>
  <c r="J35" i="4"/>
  <c r="I35" i="4"/>
  <c r="J34" i="4"/>
  <c r="K34" i="4" s="1"/>
  <c r="I34" i="4"/>
  <c r="J33" i="4"/>
  <c r="I33" i="4"/>
  <c r="J32" i="4"/>
  <c r="K32" i="4" s="1"/>
  <c r="I32" i="4"/>
  <c r="J31" i="4"/>
  <c r="I31" i="4"/>
  <c r="J30" i="4"/>
  <c r="K30" i="4" s="1"/>
  <c r="I30" i="4"/>
  <c r="J29" i="4"/>
  <c r="I29" i="4"/>
  <c r="J28" i="4"/>
  <c r="K28" i="4" s="1"/>
  <c r="I28" i="4"/>
  <c r="J27" i="4"/>
  <c r="I27" i="4"/>
  <c r="J26" i="4"/>
  <c r="K26" i="4" s="1"/>
  <c r="I26" i="4"/>
  <c r="J25" i="4"/>
  <c r="I25" i="4"/>
  <c r="J24" i="4"/>
  <c r="K24" i="4" s="1"/>
  <c r="I24" i="4"/>
  <c r="J23" i="4"/>
  <c r="I23" i="4"/>
  <c r="J22" i="4"/>
  <c r="K22" i="4" s="1"/>
  <c r="I22" i="4"/>
  <c r="J21" i="4"/>
  <c r="I21" i="4"/>
  <c r="J20" i="4"/>
  <c r="K20" i="4" s="1"/>
  <c r="I20" i="4"/>
  <c r="J19" i="4"/>
  <c r="I19" i="4"/>
  <c r="J18" i="4"/>
  <c r="K18" i="4" s="1"/>
  <c r="I18" i="4"/>
  <c r="J17" i="4"/>
  <c r="I17" i="4"/>
  <c r="J16" i="4"/>
  <c r="K16" i="4" s="1"/>
  <c r="I16" i="4"/>
  <c r="J15" i="4"/>
  <c r="I15" i="4"/>
  <c r="J14" i="4"/>
  <c r="K14" i="4" s="1"/>
  <c r="I14" i="4"/>
  <c r="J13" i="4"/>
  <c r="I13" i="4"/>
  <c r="J12" i="4"/>
  <c r="K12" i="4" s="1"/>
  <c r="I12" i="4"/>
  <c r="J11" i="4"/>
  <c r="I11" i="4"/>
  <c r="J10" i="4"/>
  <c r="K10" i="4" s="1"/>
  <c r="I10" i="4"/>
  <c r="J9" i="4"/>
  <c r="I9" i="4"/>
  <c r="J8" i="4"/>
  <c r="K8" i="4" s="1"/>
  <c r="I8" i="4"/>
  <c r="J7" i="4"/>
  <c r="I7" i="4"/>
  <c r="J6" i="4"/>
  <c r="K6" i="4" s="1"/>
  <c r="I6" i="4"/>
  <c r="J5" i="4"/>
  <c r="I5" i="4"/>
  <c r="J4" i="4"/>
  <c r="K4" i="4" s="1"/>
  <c r="I4" i="4"/>
  <c r="J3" i="4"/>
  <c r="I3" i="4"/>
  <c r="J2" i="4"/>
  <c r="K2" i="4" s="1"/>
  <c r="I2" i="4"/>
  <c r="J86" i="3"/>
  <c r="K86" i="3" s="1"/>
  <c r="I86" i="3"/>
  <c r="J85" i="3"/>
  <c r="I85" i="3"/>
  <c r="J84" i="3"/>
  <c r="K84" i="3" s="1"/>
  <c r="I84" i="3"/>
  <c r="J83" i="3"/>
  <c r="I83" i="3"/>
  <c r="J82" i="3"/>
  <c r="K82" i="3" s="1"/>
  <c r="I82" i="3"/>
  <c r="J81" i="3"/>
  <c r="I81" i="3"/>
  <c r="J80" i="3"/>
  <c r="K80" i="3" s="1"/>
  <c r="I80" i="3"/>
  <c r="J79" i="3"/>
  <c r="I79" i="3"/>
  <c r="J78" i="3"/>
  <c r="K78" i="3" s="1"/>
  <c r="I78" i="3"/>
  <c r="J77" i="3"/>
  <c r="I77" i="3"/>
  <c r="J76" i="3"/>
  <c r="K76" i="3" s="1"/>
  <c r="I76" i="3"/>
  <c r="J75" i="3"/>
  <c r="I75" i="3"/>
  <c r="J74" i="3"/>
  <c r="K74" i="3" s="1"/>
  <c r="I74" i="3"/>
  <c r="J73" i="3"/>
  <c r="I73" i="3"/>
  <c r="J72" i="3"/>
  <c r="K72" i="3" s="1"/>
  <c r="I72" i="3"/>
  <c r="J71" i="3"/>
  <c r="I71" i="3"/>
  <c r="J70" i="3"/>
  <c r="K70" i="3" s="1"/>
  <c r="I70" i="3"/>
  <c r="J69" i="3"/>
  <c r="I69" i="3"/>
  <c r="J68" i="3"/>
  <c r="K68" i="3" s="1"/>
  <c r="I68" i="3"/>
  <c r="J67" i="3"/>
  <c r="I67" i="3"/>
  <c r="J66" i="3"/>
  <c r="K66" i="3" s="1"/>
  <c r="I66" i="3"/>
  <c r="J65" i="3"/>
  <c r="I65" i="3"/>
  <c r="J64" i="3"/>
  <c r="K64" i="3" s="1"/>
  <c r="I64" i="3"/>
  <c r="J63" i="3"/>
  <c r="I63" i="3"/>
  <c r="J62" i="3"/>
  <c r="K62" i="3" s="1"/>
  <c r="I62" i="3"/>
  <c r="J61" i="3"/>
  <c r="I61" i="3"/>
  <c r="J60" i="3"/>
  <c r="K60" i="3" s="1"/>
  <c r="I60" i="3"/>
  <c r="J59" i="3"/>
  <c r="I59" i="3"/>
  <c r="J58" i="3"/>
  <c r="K58" i="3" s="1"/>
  <c r="I58" i="3"/>
  <c r="J57" i="3"/>
  <c r="I57" i="3"/>
  <c r="J56" i="3"/>
  <c r="K56" i="3" s="1"/>
  <c r="I56" i="3"/>
  <c r="J55" i="3"/>
  <c r="I55" i="3"/>
  <c r="J54" i="3"/>
  <c r="K54" i="3" s="1"/>
  <c r="I54" i="3"/>
  <c r="J53" i="3"/>
  <c r="I53" i="3"/>
  <c r="J52" i="3"/>
  <c r="K52" i="3" s="1"/>
  <c r="I52" i="3"/>
  <c r="J51" i="3"/>
  <c r="I51" i="3"/>
  <c r="J50" i="3"/>
  <c r="K50" i="3" s="1"/>
  <c r="I50" i="3"/>
  <c r="J49" i="3"/>
  <c r="I49" i="3"/>
  <c r="J48" i="3"/>
  <c r="K48" i="3" s="1"/>
  <c r="I48" i="3"/>
  <c r="J47" i="3"/>
  <c r="I47" i="3"/>
  <c r="J46" i="3"/>
  <c r="K46" i="3" s="1"/>
  <c r="I46" i="3"/>
  <c r="J45" i="3"/>
  <c r="I45" i="3"/>
  <c r="J44" i="3"/>
  <c r="K44" i="3" s="1"/>
  <c r="I44" i="3"/>
  <c r="J43" i="3"/>
  <c r="I43" i="3"/>
  <c r="J42" i="3"/>
  <c r="K42" i="3" s="1"/>
  <c r="I42" i="3"/>
  <c r="J41" i="3"/>
  <c r="I41" i="3"/>
  <c r="J40" i="3"/>
  <c r="K40" i="3" s="1"/>
  <c r="I40" i="3"/>
  <c r="J39" i="3"/>
  <c r="I39" i="3"/>
  <c r="J38" i="3"/>
  <c r="K38" i="3" s="1"/>
  <c r="I38" i="3"/>
  <c r="J37" i="3"/>
  <c r="I37" i="3"/>
  <c r="J36" i="3"/>
  <c r="K36" i="3" s="1"/>
  <c r="I36" i="3"/>
  <c r="J35" i="3"/>
  <c r="I35" i="3"/>
  <c r="J34" i="3"/>
  <c r="K34" i="3" s="1"/>
  <c r="I34" i="3"/>
  <c r="J33" i="3"/>
  <c r="I33" i="3"/>
  <c r="J32" i="3"/>
  <c r="K32" i="3" s="1"/>
  <c r="I32" i="3"/>
  <c r="J31" i="3"/>
  <c r="I31" i="3"/>
  <c r="J30" i="3"/>
  <c r="K30" i="3" s="1"/>
  <c r="I30" i="3"/>
  <c r="J29" i="3"/>
  <c r="I29" i="3"/>
  <c r="J28" i="3"/>
  <c r="K28" i="3" s="1"/>
  <c r="I28" i="3"/>
  <c r="J27" i="3"/>
  <c r="I27" i="3"/>
  <c r="J26" i="3"/>
  <c r="K26" i="3" s="1"/>
  <c r="I26" i="3"/>
  <c r="J25" i="3"/>
  <c r="I25" i="3"/>
  <c r="J24" i="3"/>
  <c r="K24" i="3" s="1"/>
  <c r="I24" i="3"/>
  <c r="J23" i="3"/>
  <c r="I23" i="3"/>
  <c r="J22" i="3"/>
  <c r="K22" i="3" s="1"/>
  <c r="I22" i="3"/>
  <c r="J21" i="3"/>
  <c r="I21" i="3"/>
  <c r="J20" i="3"/>
  <c r="K20" i="3" s="1"/>
  <c r="I20" i="3"/>
  <c r="J19" i="3"/>
  <c r="I19" i="3"/>
  <c r="J18" i="3"/>
  <c r="K18" i="3" s="1"/>
  <c r="I18" i="3"/>
  <c r="J17" i="3"/>
  <c r="I17" i="3"/>
  <c r="J16" i="3"/>
  <c r="K16" i="3" s="1"/>
  <c r="I16" i="3"/>
  <c r="J15" i="3"/>
  <c r="I15" i="3"/>
  <c r="J14" i="3"/>
  <c r="K14" i="3" s="1"/>
  <c r="I14" i="3"/>
  <c r="J13" i="3"/>
  <c r="I13" i="3"/>
  <c r="J12" i="3"/>
  <c r="K12" i="3" s="1"/>
  <c r="I12" i="3"/>
  <c r="J11" i="3"/>
  <c r="I11" i="3"/>
  <c r="J10" i="3"/>
  <c r="K10" i="3" s="1"/>
  <c r="I10" i="3"/>
  <c r="J9" i="3"/>
  <c r="I9" i="3"/>
  <c r="J8" i="3"/>
  <c r="K8" i="3" s="1"/>
  <c r="I8" i="3"/>
  <c r="J7" i="3"/>
  <c r="I7" i="3"/>
  <c r="J6" i="3"/>
  <c r="K6" i="3" s="1"/>
  <c r="I6" i="3"/>
  <c r="J5" i="3"/>
  <c r="I5" i="3"/>
  <c r="J4" i="3"/>
  <c r="K4" i="3" s="1"/>
  <c r="I4" i="3"/>
  <c r="J3" i="3"/>
  <c r="I3" i="3"/>
  <c r="J2" i="3"/>
  <c r="K2" i="3" s="1"/>
  <c r="I2" i="3"/>
  <c r="J14" i="2"/>
  <c r="K14" i="2" s="1"/>
  <c r="I14" i="2"/>
  <c r="J13" i="2"/>
  <c r="K13" i="2" s="1"/>
  <c r="I13" i="2"/>
  <c r="J12" i="2"/>
  <c r="K12" i="2" s="1"/>
  <c r="I12" i="2"/>
  <c r="J11" i="2"/>
  <c r="K11" i="2" s="1"/>
  <c r="I11" i="2"/>
  <c r="J10" i="2"/>
  <c r="K10" i="2" s="1"/>
  <c r="I10" i="2"/>
  <c r="J9" i="2"/>
  <c r="K9" i="2" s="1"/>
  <c r="I9" i="2"/>
  <c r="J8" i="2"/>
  <c r="K8" i="2" s="1"/>
  <c r="I8" i="2"/>
  <c r="J7" i="2"/>
  <c r="K7" i="2" s="1"/>
  <c r="I7" i="2"/>
  <c r="J6" i="2"/>
  <c r="K6" i="2" s="1"/>
  <c r="I6" i="2"/>
  <c r="J5" i="2"/>
  <c r="K5" i="2" s="1"/>
  <c r="I5" i="2"/>
  <c r="J4" i="2"/>
  <c r="K4" i="2" s="1"/>
  <c r="I4" i="2"/>
  <c r="J3" i="2"/>
  <c r="K3" i="2" s="1"/>
  <c r="I3" i="2"/>
  <c r="J2" i="2"/>
  <c r="K2" i="2" s="1"/>
  <c r="K15" i="2" s="1"/>
  <c r="I2" i="2"/>
  <c r="J93" i="1"/>
  <c r="I93" i="1"/>
  <c r="J92" i="1"/>
  <c r="I92" i="1"/>
  <c r="K92" i="1" s="1"/>
  <c r="J91" i="1"/>
  <c r="I91" i="1"/>
  <c r="J90" i="1"/>
  <c r="I90" i="1"/>
  <c r="K90" i="1" s="1"/>
  <c r="J89" i="1"/>
  <c r="I89" i="1"/>
  <c r="J88" i="1"/>
  <c r="I88" i="1"/>
  <c r="K88" i="1" s="1"/>
  <c r="J87" i="1"/>
  <c r="I87" i="1"/>
  <c r="J86" i="1"/>
  <c r="I86" i="1"/>
  <c r="K86" i="1" s="1"/>
  <c r="J85" i="1"/>
  <c r="I85" i="1"/>
  <c r="J84" i="1"/>
  <c r="I84" i="1"/>
  <c r="K84" i="1" s="1"/>
  <c r="J83" i="1"/>
  <c r="I83" i="1"/>
  <c r="J82" i="1"/>
  <c r="I82" i="1"/>
  <c r="K82" i="1" s="1"/>
  <c r="J81" i="1"/>
  <c r="I81" i="1"/>
  <c r="J80" i="1"/>
  <c r="I80" i="1"/>
  <c r="K80" i="1" s="1"/>
  <c r="J79" i="1"/>
  <c r="I79" i="1"/>
  <c r="J78" i="1"/>
  <c r="I78" i="1"/>
  <c r="K78" i="1" s="1"/>
  <c r="J77" i="1"/>
  <c r="I77" i="1"/>
  <c r="J76" i="1"/>
  <c r="I76" i="1"/>
  <c r="K76" i="1" s="1"/>
  <c r="J75" i="1"/>
  <c r="I75" i="1"/>
  <c r="J74" i="1"/>
  <c r="I74" i="1"/>
  <c r="K74" i="1" s="1"/>
  <c r="J73" i="1"/>
  <c r="I73" i="1"/>
  <c r="J72" i="1"/>
  <c r="I72" i="1"/>
  <c r="K72" i="1" s="1"/>
  <c r="J71" i="1"/>
  <c r="I71" i="1"/>
  <c r="J70" i="1"/>
  <c r="I70" i="1"/>
  <c r="K70" i="1" s="1"/>
  <c r="J69" i="1"/>
  <c r="I69" i="1"/>
  <c r="J68" i="1"/>
  <c r="I68" i="1"/>
  <c r="K68" i="1" s="1"/>
  <c r="J67" i="1"/>
  <c r="I67" i="1"/>
  <c r="J66" i="1"/>
  <c r="I66" i="1"/>
  <c r="K66" i="1" s="1"/>
  <c r="J65" i="1"/>
  <c r="I65" i="1"/>
  <c r="J64" i="1"/>
  <c r="I64" i="1"/>
  <c r="K64" i="1" s="1"/>
  <c r="J63" i="1"/>
  <c r="I63" i="1"/>
  <c r="J62" i="1"/>
  <c r="I62" i="1"/>
  <c r="K62" i="1" s="1"/>
  <c r="J61" i="1"/>
  <c r="I61" i="1"/>
  <c r="J60" i="1"/>
  <c r="I60" i="1"/>
  <c r="K60" i="1" s="1"/>
  <c r="J59" i="1"/>
  <c r="I59" i="1"/>
  <c r="J58" i="1"/>
  <c r="I58" i="1"/>
  <c r="K58" i="1" s="1"/>
  <c r="J57" i="1"/>
  <c r="I57" i="1"/>
  <c r="J56" i="1"/>
  <c r="I56" i="1"/>
  <c r="K56" i="1" s="1"/>
  <c r="J55" i="1"/>
  <c r="I55" i="1"/>
  <c r="J54" i="1"/>
  <c r="I54" i="1"/>
  <c r="K54" i="1" s="1"/>
  <c r="J53" i="1"/>
  <c r="I53" i="1"/>
  <c r="J52" i="1"/>
  <c r="I52" i="1"/>
  <c r="K52" i="1" s="1"/>
  <c r="J51" i="1"/>
  <c r="I51" i="1"/>
  <c r="J50" i="1"/>
  <c r="I50" i="1"/>
  <c r="K50" i="1" s="1"/>
  <c r="J49" i="1"/>
  <c r="I49" i="1"/>
  <c r="J48" i="1"/>
  <c r="I48" i="1"/>
  <c r="K48" i="1" s="1"/>
  <c r="J47" i="1"/>
  <c r="I47" i="1"/>
  <c r="J46" i="1"/>
  <c r="I46" i="1"/>
  <c r="K46" i="1" s="1"/>
  <c r="J45" i="1"/>
  <c r="I45" i="1"/>
  <c r="J44" i="1"/>
  <c r="I44" i="1"/>
  <c r="K44" i="1" s="1"/>
  <c r="J43" i="1"/>
  <c r="I43" i="1"/>
  <c r="J42" i="1"/>
  <c r="I42" i="1"/>
  <c r="K42" i="1" s="1"/>
  <c r="J41" i="1"/>
  <c r="I41" i="1"/>
  <c r="J40" i="1"/>
  <c r="I40" i="1"/>
  <c r="K40" i="1" s="1"/>
  <c r="J39" i="1"/>
  <c r="I39" i="1"/>
  <c r="J38" i="1"/>
  <c r="I38" i="1"/>
  <c r="K38" i="1" s="1"/>
  <c r="J37" i="1"/>
  <c r="I37" i="1"/>
  <c r="J36" i="1"/>
  <c r="I36" i="1"/>
  <c r="K36" i="1" s="1"/>
  <c r="J35" i="1"/>
  <c r="I35" i="1"/>
  <c r="J34" i="1"/>
  <c r="I34" i="1"/>
  <c r="K34" i="1" s="1"/>
  <c r="J33" i="1"/>
  <c r="I33" i="1"/>
  <c r="J32" i="1"/>
  <c r="I32" i="1"/>
  <c r="K32" i="1" s="1"/>
  <c r="J31" i="1"/>
  <c r="I31" i="1"/>
  <c r="J30" i="1"/>
  <c r="I30" i="1"/>
  <c r="K30" i="1" s="1"/>
  <c r="J29" i="1"/>
  <c r="I29" i="1"/>
  <c r="J28" i="1"/>
  <c r="I28" i="1"/>
  <c r="K28" i="1" s="1"/>
  <c r="J27" i="1"/>
  <c r="I27" i="1"/>
  <c r="J26" i="1"/>
  <c r="I26" i="1"/>
  <c r="K26" i="1" s="1"/>
  <c r="J25" i="1"/>
  <c r="I25" i="1"/>
  <c r="J24" i="1"/>
  <c r="I24" i="1"/>
  <c r="K24" i="1" s="1"/>
  <c r="J23" i="1"/>
  <c r="I23" i="1"/>
  <c r="J22" i="1"/>
  <c r="I22" i="1"/>
  <c r="K22" i="1" s="1"/>
  <c r="J21" i="1"/>
  <c r="I21" i="1"/>
  <c r="J20" i="1"/>
  <c r="I20" i="1"/>
  <c r="K20" i="1" s="1"/>
  <c r="J19" i="1"/>
  <c r="K19" i="1" s="1"/>
  <c r="I19" i="1"/>
  <c r="J18" i="1"/>
  <c r="I18" i="1"/>
  <c r="K18" i="1" s="1"/>
  <c r="J17" i="1"/>
  <c r="K17" i="1" s="1"/>
  <c r="I17" i="1"/>
  <c r="J16" i="1"/>
  <c r="I16" i="1"/>
  <c r="K16" i="1" s="1"/>
  <c r="J15" i="1"/>
  <c r="K15" i="1" s="1"/>
  <c r="I15" i="1"/>
  <c r="J14" i="1"/>
  <c r="I14" i="1"/>
  <c r="K14" i="1" s="1"/>
  <c r="J13" i="1"/>
  <c r="K13" i="1" s="1"/>
  <c r="I13" i="1"/>
  <c r="J12" i="1"/>
  <c r="I12" i="1"/>
  <c r="K12" i="1" s="1"/>
  <c r="J11" i="1"/>
  <c r="K11" i="1" s="1"/>
  <c r="I11" i="1"/>
  <c r="J10" i="1"/>
  <c r="I10" i="1"/>
  <c r="K10" i="1" s="1"/>
  <c r="J9" i="1"/>
  <c r="K9" i="1" s="1"/>
  <c r="I9" i="1"/>
  <c r="J8" i="1"/>
  <c r="I8" i="1"/>
  <c r="K8" i="1" s="1"/>
  <c r="J7" i="1"/>
  <c r="K7" i="1" s="1"/>
  <c r="I7" i="1"/>
  <c r="J6" i="1"/>
  <c r="I6" i="1"/>
  <c r="K6" i="1" s="1"/>
  <c r="J5" i="1"/>
  <c r="K5" i="1" s="1"/>
  <c r="I5" i="1"/>
  <c r="J4" i="1"/>
  <c r="I4" i="1"/>
  <c r="K4" i="1" s="1"/>
  <c r="J3" i="1"/>
  <c r="K3" i="1" s="1"/>
  <c r="I3" i="1"/>
  <c r="J2" i="1"/>
  <c r="K2" i="1" s="1"/>
  <c r="I2" i="1"/>
  <c r="K21" i="1" l="1"/>
  <c r="K94" i="1" s="1"/>
  <c r="K23" i="1"/>
  <c r="K25" i="1"/>
  <c r="K27" i="1"/>
  <c r="K29" i="1"/>
  <c r="K31" i="1"/>
  <c r="K33" i="1"/>
  <c r="K35" i="1"/>
  <c r="K37" i="1"/>
  <c r="K39" i="1"/>
  <c r="K41" i="1"/>
  <c r="K43" i="1"/>
  <c r="K45" i="1"/>
  <c r="K47" i="1"/>
  <c r="K49" i="1"/>
  <c r="K51" i="1"/>
  <c r="K53" i="1"/>
  <c r="K55" i="1"/>
  <c r="K57" i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85" i="1"/>
  <c r="K87" i="1"/>
  <c r="K89" i="1"/>
  <c r="K91" i="1"/>
  <c r="K93" i="1"/>
  <c r="K3" i="4"/>
  <c r="K152" i="4" s="1"/>
  <c r="K5" i="4"/>
  <c r="K7" i="4"/>
  <c r="K9" i="4"/>
  <c r="K11" i="4"/>
  <c r="K13" i="4"/>
  <c r="K15" i="4"/>
  <c r="K17" i="4"/>
  <c r="K19" i="4"/>
  <c r="K21" i="4"/>
  <c r="K23" i="4"/>
  <c r="K25" i="4"/>
  <c r="K27" i="4"/>
  <c r="K29" i="4"/>
  <c r="K31" i="4"/>
  <c r="K33" i="4"/>
  <c r="K35" i="4"/>
  <c r="K37" i="4"/>
  <c r="K39" i="4"/>
  <c r="K41" i="4"/>
  <c r="K43" i="4"/>
  <c r="K45" i="4"/>
  <c r="K47" i="4"/>
  <c r="K49" i="4"/>
  <c r="K51" i="4"/>
  <c r="K53" i="4"/>
  <c r="K55" i="4"/>
  <c r="K57" i="4"/>
  <c r="K59" i="4"/>
  <c r="K61" i="4"/>
  <c r="K63" i="4"/>
  <c r="K65" i="4"/>
  <c r="K67" i="4"/>
  <c r="K69" i="4"/>
  <c r="K71" i="4"/>
  <c r="K73" i="4"/>
  <c r="K75" i="4"/>
  <c r="K77" i="4"/>
  <c r="K79" i="4"/>
  <c r="K81" i="4"/>
  <c r="K83" i="4"/>
  <c r="K85" i="4"/>
  <c r="K87" i="4"/>
  <c r="K89" i="4"/>
  <c r="K91" i="4"/>
  <c r="K93" i="4"/>
  <c r="K146" i="4"/>
  <c r="K148" i="4"/>
  <c r="K150" i="4"/>
  <c r="K3" i="3"/>
  <c r="K87" i="3" s="1"/>
  <c r="K5" i="3"/>
  <c r="K7" i="3"/>
  <c r="K9" i="3"/>
  <c r="K11" i="3"/>
  <c r="K13" i="3"/>
  <c r="K15" i="3"/>
  <c r="K17" i="3"/>
  <c r="K19" i="3"/>
  <c r="K21" i="3"/>
  <c r="K23" i="3"/>
  <c r="K25" i="3"/>
  <c r="K27" i="3"/>
  <c r="K29" i="3"/>
  <c r="K31" i="3"/>
  <c r="K33" i="3"/>
  <c r="K35" i="3"/>
  <c r="K37" i="3"/>
  <c r="K39" i="3"/>
  <c r="K41" i="3"/>
  <c r="K43" i="3"/>
  <c r="K45" i="3"/>
  <c r="K47" i="3"/>
  <c r="K49" i="3"/>
  <c r="K51" i="3"/>
  <c r="K53" i="3"/>
  <c r="K55" i="3"/>
  <c r="K57" i="3"/>
  <c r="K59" i="3"/>
  <c r="K61" i="3"/>
  <c r="K63" i="3"/>
  <c r="K65" i="3"/>
  <c r="K67" i="3"/>
  <c r="K69" i="3"/>
  <c r="K71" i="3"/>
  <c r="K73" i="3"/>
  <c r="K75" i="3"/>
  <c r="K77" i="3"/>
  <c r="K79" i="3"/>
  <c r="K81" i="3"/>
  <c r="K83" i="3"/>
  <c r="K85" i="3"/>
  <c r="K95" i="4"/>
  <c r="K97" i="4"/>
  <c r="K99" i="4"/>
  <c r="K101" i="4"/>
  <c r="K103" i="4"/>
  <c r="K105" i="4"/>
  <c r="K107" i="4"/>
  <c r="K109" i="4"/>
  <c r="K111" i="4"/>
  <c r="K113" i="4"/>
  <c r="K115" i="4"/>
  <c r="K117" i="4"/>
  <c r="K119" i="4"/>
  <c r="K137" i="4"/>
  <c r="K139" i="4"/>
  <c r="K141" i="4"/>
  <c r="K143" i="4"/>
  <c r="K145" i="4"/>
  <c r="K147" i="4"/>
  <c r="K149" i="4"/>
  <c r="K16" i="7"/>
  <c r="K52" i="7"/>
  <c r="K62" i="7"/>
  <c r="K66" i="7"/>
  <c r="K3" i="7"/>
  <c r="K84" i="7" s="1"/>
  <c r="K5" i="7"/>
  <c r="K7" i="7"/>
  <c r="K13" i="7"/>
  <c r="K15" i="7"/>
  <c r="K21" i="7"/>
  <c r="K23" i="7"/>
  <c r="K27" i="7"/>
  <c r="K31" i="7"/>
  <c r="K33" i="7"/>
  <c r="K35" i="7"/>
  <c r="K37" i="7"/>
  <c r="K41" i="7"/>
  <c r="K43" i="7"/>
  <c r="K47" i="7"/>
  <c r="K49" i="7"/>
  <c r="K51" i="7"/>
  <c r="K55" i="7"/>
  <c r="K59" i="7"/>
  <c r="K61" i="7"/>
  <c r="K12" i="7"/>
  <c r="K30" i="7"/>
  <c r="K48" i="7"/>
  <c r="K9" i="7"/>
  <c r="K29" i="7"/>
  <c r="K65" i="7"/>
  <c r="K4" i="7"/>
  <c r="K6" i="7"/>
  <c r="K8" i="7"/>
  <c r="K14" i="7"/>
  <c r="K20" i="7"/>
  <c r="K26" i="7"/>
  <c r="K28" i="7"/>
  <c r="K32" i="7"/>
  <c r="K34" i="7"/>
  <c r="K36" i="7"/>
  <c r="K40" i="7"/>
  <c r="K42" i="7"/>
  <c r="K44" i="7"/>
  <c r="K50" i="7"/>
  <c r="K54" i="7"/>
  <c r="K58" i="7"/>
  <c r="K60" i="7"/>
  <c r="K64" i="7"/>
  <c r="K69" i="7"/>
  <c r="K71" i="7"/>
  <c r="K75" i="7"/>
  <c r="K77" i="7"/>
  <c r="K83" i="7"/>
  <c r="K81" i="7"/>
  <c r="K70" i="7"/>
  <c r="K74" i="7"/>
  <c r="K76" i="7"/>
  <c r="K78" i="7"/>
  <c r="K82" i="7"/>
</calcChain>
</file>

<file path=xl/sharedStrings.xml><?xml version="1.0" encoding="utf-8"?>
<sst xmlns="http://schemas.openxmlformats.org/spreadsheetml/2006/main" count="2840" uniqueCount="717">
  <si>
    <t>Fighter</t>
  </si>
  <si>
    <t>Group</t>
  </si>
  <si>
    <t>MemJAE BOM KIMer</t>
  </si>
  <si>
    <t>Start</t>
  </si>
  <si>
    <t>Finish</t>
  </si>
  <si>
    <t>Score</t>
  </si>
  <si>
    <t>Orientation</t>
  </si>
  <si>
    <t>JAE BUM KIM</t>
  </si>
  <si>
    <t>Displacement</t>
  </si>
  <si>
    <t>2-3 Step Hesitant Right</t>
  </si>
  <si>
    <t xml:space="preserve"> 00:00:00,597</t>
  </si>
  <si>
    <t xml:space="preserve"> 00:00:02,031</t>
  </si>
  <si>
    <t>Circular left</t>
  </si>
  <si>
    <t xml:space="preserve"> 00:00:03,760</t>
  </si>
  <si>
    <t xml:space="preserve"> 00:00:06,445</t>
  </si>
  <si>
    <t>Trying to Grip</t>
  </si>
  <si>
    <t>Right + left + judogi</t>
  </si>
  <si>
    <t xml:space="preserve"> 00:00:07,270</t>
  </si>
  <si>
    <t>Grip Time</t>
  </si>
  <si>
    <t>Right Sleeve</t>
  </si>
  <si>
    <t xml:space="preserve"> 00:00:11,121</t>
  </si>
  <si>
    <t xml:space="preserve"> 00:00:12,442</t>
  </si>
  <si>
    <t>Right Collar</t>
  </si>
  <si>
    <t xml:space="preserve"> 00:00:17,305</t>
  </si>
  <si>
    <t>Transition</t>
  </si>
  <si>
    <t>Without attack</t>
  </si>
  <si>
    <t xml:space="preserve"> 00:00:19,654</t>
  </si>
  <si>
    <t>Pause</t>
  </si>
  <si>
    <t xml:space="preserve"> 00:00:26,960</t>
  </si>
  <si>
    <t xml:space="preserve"> 00:00:29,065</t>
  </si>
  <si>
    <t>Left Collar</t>
  </si>
  <si>
    <t xml:space="preserve"> 00:00:32,191</t>
  </si>
  <si>
    <t>Left Collar Right Sleeve</t>
  </si>
  <si>
    <t xml:space="preserve"> 00:00:45,474</t>
  </si>
  <si>
    <t>Defense</t>
  </si>
  <si>
    <t>Using JAE BOM KIMody mass</t>
  </si>
  <si>
    <t xml:space="preserve"> 00:00:47,024</t>
  </si>
  <si>
    <t xml:space="preserve"> 00:00:48,200</t>
  </si>
  <si>
    <t xml:space="preserve"> 00:00:48,376</t>
  </si>
  <si>
    <t xml:space="preserve"> 00:00:54,314</t>
  </si>
  <si>
    <t xml:space="preserve"> 00:00:54,472</t>
  </si>
  <si>
    <t xml:space="preserve"> 00:00:56,405</t>
  </si>
  <si>
    <t xml:space="preserve"> 00:00:58,246</t>
  </si>
  <si>
    <t xml:space="preserve"> 00:00:59,794</t>
  </si>
  <si>
    <t>Attack</t>
  </si>
  <si>
    <t>SEOI NAGE</t>
  </si>
  <si>
    <t>Right</t>
  </si>
  <si>
    <t xml:space="preserve"> 00:01:41,062</t>
  </si>
  <si>
    <t>Groundwork ComJAE BOM KIMat</t>
  </si>
  <si>
    <t>Defensive Position</t>
  </si>
  <si>
    <t xml:space="preserve"> 00:01:52,822</t>
  </si>
  <si>
    <t xml:space="preserve"> 00:01:53,105</t>
  </si>
  <si>
    <t xml:space="preserve"> 00:02:00,672</t>
  </si>
  <si>
    <t xml:space="preserve"> 00:02:04,669</t>
  </si>
  <si>
    <t xml:space="preserve"> 00:02:05,567</t>
  </si>
  <si>
    <t xml:space="preserve"> 00:02:07,571</t>
  </si>
  <si>
    <t>Left JAE BOM KIMack Right Sleeve</t>
  </si>
  <si>
    <t xml:space="preserve"> 00:02:09,584</t>
  </si>
  <si>
    <t xml:space="preserve"> 00:02:13,350</t>
  </si>
  <si>
    <t>OSOTO GARI</t>
  </si>
  <si>
    <t xml:space="preserve"> 00:02:14,026</t>
  </si>
  <si>
    <t xml:space="preserve"> 00:02:20,152</t>
  </si>
  <si>
    <t>Right Collar Right Sleeve</t>
  </si>
  <si>
    <t xml:space="preserve"> 00:02:19,531</t>
  </si>
  <si>
    <t xml:space="preserve"> 00:02:19,986</t>
  </si>
  <si>
    <t>finta</t>
  </si>
  <si>
    <t>kouchi gari</t>
  </si>
  <si>
    <t xml:space="preserve"> 00:02:20,455</t>
  </si>
  <si>
    <t xml:space="preserve"> 00:02:23,332</t>
  </si>
  <si>
    <t xml:space="preserve"> 00:02:24,199</t>
  </si>
  <si>
    <t xml:space="preserve"> 00:03:53,373</t>
  </si>
  <si>
    <t>Score with Shido</t>
  </si>
  <si>
    <t xml:space="preserve"> 00:03:57,529</t>
  </si>
  <si>
    <t xml:space="preserve"> 00:03:59,046</t>
  </si>
  <si>
    <t>Right + Left hand</t>
  </si>
  <si>
    <t xml:space="preserve"> 00:03:59,585</t>
  </si>
  <si>
    <t xml:space="preserve"> 00:04:02,068</t>
  </si>
  <si>
    <t xml:space="preserve"> 00:04:03,993</t>
  </si>
  <si>
    <t xml:space="preserve"> 00:04:05,376</t>
  </si>
  <si>
    <t xml:space="preserve"> 00:04:05,579</t>
  </si>
  <si>
    <t>Left JAE BOM KIMack</t>
  </si>
  <si>
    <t xml:space="preserve"> 00:04:06,372</t>
  </si>
  <si>
    <t xml:space="preserve"> 00:04:14,331</t>
  </si>
  <si>
    <t xml:space="preserve"> 00:04:16,124</t>
  </si>
  <si>
    <t xml:space="preserve"> 00:04:18,277</t>
  </si>
  <si>
    <t xml:space="preserve"> 00:05:01,782</t>
  </si>
  <si>
    <t xml:space="preserve"> 00:05:04,960</t>
  </si>
  <si>
    <t xml:space="preserve"> 00:05:05,961</t>
  </si>
  <si>
    <t xml:space="preserve"> 00:05:10,483</t>
  </si>
  <si>
    <t>Left</t>
  </si>
  <si>
    <t xml:space="preserve"> 00:05:09,827</t>
  </si>
  <si>
    <t>Left + right hand</t>
  </si>
  <si>
    <t xml:space="preserve"> 00:05:10,395</t>
  </si>
  <si>
    <t xml:space="preserve"> 00:05:14,410</t>
  </si>
  <si>
    <t xml:space="preserve"> 00:05:16,773</t>
  </si>
  <si>
    <t xml:space="preserve"> 00:05:20,919</t>
  </si>
  <si>
    <t>YOKO TOMOE</t>
  </si>
  <si>
    <t xml:space="preserve"> 00:05:22,938</t>
  </si>
  <si>
    <t xml:space="preserve"> 00:05:24,198</t>
  </si>
  <si>
    <t xml:space="preserve"> 00:05:35,625</t>
  </si>
  <si>
    <t xml:space="preserve"> 00:05:37,564</t>
  </si>
  <si>
    <t xml:space="preserve"> 00:05:40,004</t>
  </si>
  <si>
    <t xml:space="preserve"> 00:05:42,061</t>
  </si>
  <si>
    <t xml:space="preserve"> 00:05:42,666</t>
  </si>
  <si>
    <t>SASSAE TSURI KOMI ASHI LEFT</t>
  </si>
  <si>
    <t xml:space="preserve"> 00:05:42,722</t>
  </si>
  <si>
    <t xml:space="preserve"> 00:05:43,255</t>
  </si>
  <si>
    <t xml:space="preserve"> 00:05:44,622</t>
  </si>
  <si>
    <t>Right Sleeve Left Sleeve</t>
  </si>
  <si>
    <t xml:space="preserve"> 00:05:47,329</t>
  </si>
  <si>
    <t>Left Sleeve</t>
  </si>
  <si>
    <t xml:space="preserve"> 00:05:51,376</t>
  </si>
  <si>
    <t xml:space="preserve"> 00:05:53,909</t>
  </si>
  <si>
    <t xml:space="preserve"> 00:05:54,081</t>
  </si>
  <si>
    <t xml:space="preserve"> 00:05:58,674</t>
  </si>
  <si>
    <t xml:space="preserve"> 00:05:59,575</t>
  </si>
  <si>
    <t xml:space="preserve"> 00:06:43,972</t>
  </si>
  <si>
    <t>KOUCHI GARI</t>
  </si>
  <si>
    <t xml:space="preserve"> 00:06:45,424</t>
  </si>
  <si>
    <t xml:space="preserve"> 00:06:46,824</t>
  </si>
  <si>
    <t xml:space="preserve"> 00:06:47,870</t>
  </si>
  <si>
    <t xml:space="preserve"> 00:06:59,018</t>
  </si>
  <si>
    <t xml:space="preserve"> 00:06:59,197</t>
  </si>
  <si>
    <t xml:space="preserve"> 00:07:14,766</t>
  </si>
  <si>
    <t xml:space="preserve"> 00:07:21,040</t>
  </si>
  <si>
    <t xml:space="preserve"> 00:07:22,938</t>
  </si>
  <si>
    <t>Left + right + judogi</t>
  </si>
  <si>
    <t xml:space="preserve"> 00:07:30,390</t>
  </si>
  <si>
    <t xml:space="preserve"> 00:07:32,649</t>
  </si>
  <si>
    <t xml:space="preserve"> 00:07:35,879</t>
  </si>
  <si>
    <t>With attack</t>
  </si>
  <si>
    <t xml:space="preserve"> 00:07:39,920</t>
  </si>
  <si>
    <t>Trying To Attack</t>
  </si>
  <si>
    <t xml:space="preserve"> 00:08:36,103</t>
  </si>
  <si>
    <t xml:space="preserve"> 00:08:36,315</t>
  </si>
  <si>
    <t xml:space="preserve"> 00:08:57,088</t>
  </si>
  <si>
    <t xml:space="preserve"> 00:09:06,481</t>
  </si>
  <si>
    <t xml:space="preserve"> 00:09:09,059</t>
  </si>
  <si>
    <t xml:space="preserve"> 00:09:11,695</t>
  </si>
  <si>
    <t xml:space="preserve"> 00:09:13,450</t>
  </si>
  <si>
    <t>KOUCHI GARI RIGHT</t>
  </si>
  <si>
    <t xml:space="preserve"> 00:09:14,214</t>
  </si>
  <si>
    <t xml:space="preserve"> 00:09:18,348</t>
  </si>
  <si>
    <t xml:space="preserve"> 00:10:01,260</t>
  </si>
  <si>
    <t xml:space="preserve"> 00:10:03,090</t>
  </si>
  <si>
    <t>Subgroup</t>
  </si>
  <si>
    <t>Member</t>
  </si>
  <si>
    <t>JAE-BUM KIM</t>
  </si>
  <si>
    <t xml:space="preserve"> 00:00:03,351</t>
  </si>
  <si>
    <t xml:space="preserve"> 00:00:07,634</t>
  </si>
  <si>
    <t xml:space="preserve"> 00:00:08,715</t>
  </si>
  <si>
    <t xml:space="preserve"> 00:00:19,053</t>
  </si>
  <si>
    <t xml:space="preserve"> 00:00:19,892</t>
  </si>
  <si>
    <t>Groundwork Combat</t>
  </si>
  <si>
    <t>Control With Legs</t>
  </si>
  <si>
    <t xml:space="preserve"> 00:00:25,257</t>
  </si>
  <si>
    <t xml:space="preserve"> 00:00:25,408</t>
  </si>
  <si>
    <t xml:space="preserve"> 00:00:33,653</t>
  </si>
  <si>
    <t xml:space="preserve"> 00:00:33,856</t>
  </si>
  <si>
    <t xml:space="preserve"> 00:00:41,145</t>
  </si>
  <si>
    <t xml:space="preserve"> 00:00:44,050</t>
  </si>
  <si>
    <t xml:space="preserve"> 00:00:48,999</t>
  </si>
  <si>
    <t xml:space="preserve"> 00:00:53,548</t>
  </si>
  <si>
    <t xml:space="preserve"> 00:00:54,933</t>
  </si>
  <si>
    <t xml:space="preserve"> 00:00:55,731</t>
  </si>
  <si>
    <t xml:space="preserve"> 00:00:56,945</t>
  </si>
  <si>
    <t>IPPON</t>
  </si>
  <si>
    <t>Frami v1.2.1.1</t>
  </si>
  <si>
    <t>KIM, JAE-BUM</t>
  </si>
  <si>
    <t xml:space="preserve"> 00:00:00,724</t>
  </si>
  <si>
    <t xml:space="preserve"> 00:00:01,477</t>
  </si>
  <si>
    <t xml:space="preserve"> 00:00:04,627</t>
  </si>
  <si>
    <t xml:space="preserve"> 00:00:05,108</t>
  </si>
  <si>
    <t>Try to Grip With Contact</t>
  </si>
  <si>
    <t xml:space="preserve"> 00:00:07,717</t>
  </si>
  <si>
    <t>Left Collar Right Collar</t>
  </si>
  <si>
    <t xml:space="preserve"> 00:00:10,325</t>
  </si>
  <si>
    <t xml:space="preserve"> 00:00:11,892</t>
  </si>
  <si>
    <t xml:space="preserve"> 00:00:15,395</t>
  </si>
  <si>
    <t xml:space="preserve"> 00:00:15,581</t>
  </si>
  <si>
    <t xml:space="preserve"> 00:00:21,197</t>
  </si>
  <si>
    <t xml:space="preserve"> 00:00:26,011</t>
  </si>
  <si>
    <t xml:space="preserve"> 00:00:28,406</t>
  </si>
  <si>
    <t xml:space="preserve"> 00:00:37,693</t>
  </si>
  <si>
    <t xml:space="preserve"> 00:00:50,908</t>
  </si>
  <si>
    <t xml:space="preserve"> 00:00:55,532</t>
  </si>
  <si>
    <t xml:space="preserve"> 00:00:56,612</t>
  </si>
  <si>
    <t xml:space="preserve"> 00:00:57,840</t>
  </si>
  <si>
    <t>TAI OTOSHI</t>
  </si>
  <si>
    <t xml:space="preserve"> 00:00:58,892</t>
  </si>
  <si>
    <t xml:space="preserve"> 00:01:40,677</t>
  </si>
  <si>
    <t xml:space="preserve"> 00:01:41,909</t>
  </si>
  <si>
    <t xml:space="preserve"> 00:01:42,083</t>
  </si>
  <si>
    <t xml:space="preserve"> 00:01:45,703</t>
  </si>
  <si>
    <t xml:space="preserve"> 00:01:45,902</t>
  </si>
  <si>
    <t xml:space="preserve"> 00:01:54,160</t>
  </si>
  <si>
    <t xml:space="preserve"> 00:01:58,023</t>
  </si>
  <si>
    <t xml:space="preserve"> 00:02:02,555</t>
  </si>
  <si>
    <t xml:space="preserve"> 00:02:04,058</t>
  </si>
  <si>
    <t xml:space="preserve"> 00:02:07,569</t>
  </si>
  <si>
    <t xml:space="preserve"> 00:02:15,996</t>
  </si>
  <si>
    <t xml:space="preserve"> 00:02:18,227</t>
  </si>
  <si>
    <t>Using body mass</t>
  </si>
  <si>
    <t xml:space="preserve"> 00:02:18,392</t>
  </si>
  <si>
    <t xml:space="preserve"> 00:02:17,785</t>
  </si>
  <si>
    <t xml:space="preserve"> 00:02:21,436</t>
  </si>
  <si>
    <t xml:space="preserve"> 00:02:21,601</t>
  </si>
  <si>
    <t xml:space="preserve"> 00:02:31,648</t>
  </si>
  <si>
    <t xml:space="preserve"> 00:02:31,818</t>
  </si>
  <si>
    <t xml:space="preserve"> 00:02:36,823</t>
  </si>
  <si>
    <t xml:space="preserve"> 00:02:38,065</t>
  </si>
  <si>
    <t xml:space="preserve"> 00:03:23,131</t>
  </si>
  <si>
    <t xml:space="preserve"> 00:03:23,800</t>
  </si>
  <si>
    <t xml:space="preserve"> 00:03:34,342</t>
  </si>
  <si>
    <t xml:space="preserve"> 00:03:34,622</t>
  </si>
  <si>
    <t xml:space="preserve"> 00:03:43,386</t>
  </si>
  <si>
    <t xml:space="preserve"> 00:03:48,061</t>
  </si>
  <si>
    <t xml:space="preserve"> 00:03:54,151</t>
  </si>
  <si>
    <t xml:space="preserve"> 00:03:58,810</t>
  </si>
  <si>
    <t xml:space="preserve"> 00:04:02,129</t>
  </si>
  <si>
    <t>Tae-sabaki right</t>
  </si>
  <si>
    <t xml:space="preserve"> 00:04:03,038</t>
  </si>
  <si>
    <t xml:space="preserve"> 00:04:09,868</t>
  </si>
  <si>
    <t xml:space="preserve"> 00:04:15,048</t>
  </si>
  <si>
    <t xml:space="preserve"> 00:05:05,491</t>
  </si>
  <si>
    <t xml:space="preserve"> 00:05:03,829</t>
  </si>
  <si>
    <t xml:space="preserve"> 00:05:05,429</t>
  </si>
  <si>
    <t xml:space="preserve"> 00:05:06,003</t>
  </si>
  <si>
    <t>OUCHI GARI</t>
  </si>
  <si>
    <t xml:space="preserve"> 00:05:06,720</t>
  </si>
  <si>
    <t>YUKO</t>
  </si>
  <si>
    <t xml:space="preserve"> 00:05:16,304</t>
  </si>
  <si>
    <t xml:space="preserve"> 00:05:16,508</t>
  </si>
  <si>
    <t xml:space="preserve"> 00:05:30,480</t>
  </si>
  <si>
    <t xml:space="preserve"> 00:05:33,352</t>
  </si>
  <si>
    <t xml:space="preserve"> 00:05:35,855</t>
  </si>
  <si>
    <t xml:space="preserve"> 00:05:38,400</t>
  </si>
  <si>
    <t xml:space="preserve"> 00:05:42,323</t>
  </si>
  <si>
    <t xml:space="preserve"> 00:05:42,937</t>
  </si>
  <si>
    <t xml:space="preserve"> 00:05:46,755</t>
  </si>
  <si>
    <t xml:space="preserve"> 00:05:47,004</t>
  </si>
  <si>
    <t xml:space="preserve"> 00:05:54,243</t>
  </si>
  <si>
    <t xml:space="preserve"> 00:05:59,921</t>
  </si>
  <si>
    <t xml:space="preserve"> 00:06:44,752</t>
  </si>
  <si>
    <t xml:space="preserve"> 00:06:51,148</t>
  </si>
  <si>
    <t xml:space="preserve"> 00:06:52,253</t>
  </si>
  <si>
    <t>OUCHI GARI RIGHT</t>
  </si>
  <si>
    <t xml:space="preserve"> 00:06:52,713</t>
  </si>
  <si>
    <t xml:space="preserve"> 00:06:56,382</t>
  </si>
  <si>
    <t xml:space="preserve"> 00:07:00,247</t>
  </si>
  <si>
    <t xml:space="preserve"> 00:07:16,312</t>
  </si>
  <si>
    <t xml:space="preserve"> 00:07:16,481</t>
  </si>
  <si>
    <t xml:space="preserve"> 00:07:16,691</t>
  </si>
  <si>
    <t xml:space="preserve"> 00:07:21,124</t>
  </si>
  <si>
    <t xml:space="preserve"> 00:07:25,086</t>
  </si>
  <si>
    <t xml:space="preserve"> 00:07:26,900</t>
  </si>
  <si>
    <t xml:space="preserve"> 00:07:32,515</t>
  </si>
  <si>
    <t xml:space="preserve"> 00:07:33,169</t>
  </si>
  <si>
    <t xml:space="preserve"> 00:07:35,030</t>
  </si>
  <si>
    <t xml:space="preserve"> 00:07:36,204</t>
  </si>
  <si>
    <t xml:space="preserve"> 00:07:39,796</t>
  </si>
  <si>
    <t xml:space="preserve"> 00:08:24,524</t>
  </si>
  <si>
    <t xml:space="preserve"> 00:08:26,199</t>
  </si>
  <si>
    <t xml:space="preserve"> 00:08:27,091</t>
  </si>
  <si>
    <t xml:space="preserve"> 00:08:29,729</t>
  </si>
  <si>
    <t xml:space="preserve"> 00:08:29,931</t>
  </si>
  <si>
    <t xml:space="preserve"> 00:08:30,196</t>
  </si>
  <si>
    <t xml:space="preserve"> 00:08:33,137</t>
  </si>
  <si>
    <t xml:space="preserve"> 00:08:33,851</t>
  </si>
  <si>
    <t xml:space="preserve"> 00:08:39,658</t>
  </si>
  <si>
    <t xml:space="preserve"> 00:08:46,790</t>
  </si>
  <si>
    <t xml:space="preserve"> 00:08:49,785</t>
  </si>
  <si>
    <t xml:space="preserve"> 00:00:01,530</t>
  </si>
  <si>
    <t xml:space="preserve"> 00:00:09,139</t>
  </si>
  <si>
    <t xml:space="preserve"> 00:00:22,162</t>
  </si>
  <si>
    <t>Tae-sabaki left inclined</t>
  </si>
  <si>
    <t xml:space="preserve"> 00:00:23,957</t>
  </si>
  <si>
    <t xml:space="preserve"> 00:00:30,012</t>
  </si>
  <si>
    <t xml:space="preserve"> 00:00:33,746</t>
  </si>
  <si>
    <t xml:space="preserve"> 00:00:35,816</t>
  </si>
  <si>
    <t xml:space="preserve"> 00:00:37,448</t>
  </si>
  <si>
    <t xml:space="preserve"> 00:00:43,387</t>
  </si>
  <si>
    <t xml:space="preserve"> 00:00:44,295</t>
  </si>
  <si>
    <t xml:space="preserve"> 00:00:46,010</t>
  </si>
  <si>
    <t xml:space="preserve"> 00:00:52,755</t>
  </si>
  <si>
    <t xml:space="preserve"> 00:00:56,909</t>
  </si>
  <si>
    <t>Right Collar Left Sleeve</t>
  </si>
  <si>
    <t xml:space="preserve"> 00:00:58,425</t>
  </si>
  <si>
    <t>DEASHI HARAI LEFT</t>
  </si>
  <si>
    <t xml:space="preserve"> 00:00:58,234</t>
  </si>
  <si>
    <t>KOUCHI GARI LEFT</t>
  </si>
  <si>
    <t xml:space="preserve"> 00:00:58,604</t>
  </si>
  <si>
    <t xml:space="preserve"> 00:01:46,344</t>
  </si>
  <si>
    <t>SODE SEOI NAGE</t>
  </si>
  <si>
    <t xml:space="preserve"> 00:01:46,872</t>
  </si>
  <si>
    <t xml:space="preserve"> 00:01:52,510</t>
  </si>
  <si>
    <t xml:space="preserve"> 00:01:53,353</t>
  </si>
  <si>
    <t xml:space="preserve"> 00:01:54,836</t>
  </si>
  <si>
    <t xml:space="preserve"> 00:02:03,646</t>
  </si>
  <si>
    <t xml:space="preserve"> 00:02:16,321</t>
  </si>
  <si>
    <t xml:space="preserve"> 00:02:22,925</t>
  </si>
  <si>
    <t xml:space="preserve"> 00:02:25,795</t>
  </si>
  <si>
    <t xml:space="preserve"> 00:02:29,093</t>
  </si>
  <si>
    <t xml:space="preserve"> 00:02:29,753</t>
  </si>
  <si>
    <t xml:space="preserve"> 00:02:32,627</t>
  </si>
  <si>
    <t xml:space="preserve"> 00:02:34,099</t>
  </si>
  <si>
    <t xml:space="preserve"> 00:02:35,686</t>
  </si>
  <si>
    <t xml:space="preserve"> 00:03:24,791</t>
  </si>
  <si>
    <t xml:space="preserve"> 00:03:26,184</t>
  </si>
  <si>
    <t xml:space="preserve"> 00:03:30,834</t>
  </si>
  <si>
    <t xml:space="preserve"> 00:03:33,573</t>
  </si>
  <si>
    <t>Right Back Left Sleeve</t>
  </si>
  <si>
    <t xml:space="preserve"> 00:03:36,155</t>
  </si>
  <si>
    <t>Tae-sabaki right inclined</t>
  </si>
  <si>
    <t xml:space="preserve"> 00:03:41,620</t>
  </si>
  <si>
    <t xml:space="preserve"> 00:03:41,779</t>
  </si>
  <si>
    <t xml:space="preserve"> 00:03:52,648</t>
  </si>
  <si>
    <t xml:space="preserve"> 00:03:54,889</t>
  </si>
  <si>
    <t xml:space="preserve"> 00:04:02,820</t>
  </si>
  <si>
    <t xml:space="preserve"> 00:04:13,641</t>
  </si>
  <si>
    <t>Left Back Right Sleeve</t>
  </si>
  <si>
    <t xml:space="preserve"> 00:04:15,368</t>
  </si>
  <si>
    <t xml:space="preserve"> 00:04:16,049</t>
  </si>
  <si>
    <t xml:space="preserve"> 00:05:00,506</t>
  </si>
  <si>
    <t xml:space="preserve"> 00:05:11,031</t>
  </si>
  <si>
    <t xml:space="preserve"> 00:05:15,437</t>
  </si>
  <si>
    <t xml:space="preserve"> 00:05:23,586</t>
  </si>
  <si>
    <t xml:space="preserve"> 00:05:24,304</t>
  </si>
  <si>
    <t xml:space="preserve"> 00:05:26,654</t>
  </si>
  <si>
    <t xml:space="preserve"> 00:05:26,820</t>
  </si>
  <si>
    <t xml:space="preserve"> 00:05:30,842</t>
  </si>
  <si>
    <t xml:space="preserve"> 00:05:34,535</t>
  </si>
  <si>
    <t xml:space="preserve"> 00:05:40,616</t>
  </si>
  <si>
    <t xml:space="preserve"> 00:05:43,533</t>
  </si>
  <si>
    <t xml:space="preserve"> 00:05:44,235</t>
  </si>
  <si>
    <t xml:space="preserve"> 00:05:50,746</t>
  </si>
  <si>
    <t xml:space="preserve"> 00:05:51,473</t>
  </si>
  <si>
    <t xml:space="preserve"> 00:05:53,198</t>
  </si>
  <si>
    <t xml:space="preserve"> 00:05:53,860</t>
  </si>
  <si>
    <t xml:space="preserve"> 00:05:55,764</t>
  </si>
  <si>
    <t xml:space="preserve"> 00:05:55,919</t>
  </si>
  <si>
    <t xml:space="preserve"> 00:06:44,985</t>
  </si>
  <si>
    <t xml:space="preserve"> 00:06:45,186</t>
  </si>
  <si>
    <t xml:space="preserve"> 00:06:53,821</t>
  </si>
  <si>
    <t xml:space="preserve"> 00:06:57,322</t>
  </si>
  <si>
    <t xml:space="preserve"> 00:07:02,662</t>
  </si>
  <si>
    <t xml:space="preserve"> 00:07:07,660</t>
  </si>
  <si>
    <t xml:space="preserve"> 00:07:09,243</t>
  </si>
  <si>
    <t xml:space="preserve"> 00:07:09,432</t>
  </si>
  <si>
    <t xml:space="preserve"> 00:07:17,901</t>
  </si>
  <si>
    <t xml:space="preserve"> 00:07:18,063</t>
  </si>
  <si>
    <t xml:space="preserve"> 00:07:31,962</t>
  </si>
  <si>
    <t xml:space="preserve"> 00:07:33,040</t>
  </si>
  <si>
    <t xml:space="preserve"> 00:07:39,533</t>
  </si>
  <si>
    <t xml:space="preserve"> 00:08:20,728</t>
  </si>
  <si>
    <t xml:space="preserve"> 00:08:25,583</t>
  </si>
  <si>
    <t xml:space="preserve"> 00:08:31,253</t>
  </si>
  <si>
    <t xml:space="preserve"> 00:08:32,998</t>
  </si>
  <si>
    <t xml:space="preserve"> 00:08:39,646</t>
  </si>
  <si>
    <t xml:space="preserve"> 00:08:41,077</t>
  </si>
  <si>
    <t xml:space="preserve"> 00:08:41,264</t>
  </si>
  <si>
    <t xml:space="preserve"> 00:08:45,039</t>
  </si>
  <si>
    <t xml:space="preserve"> 00:08:45,226</t>
  </si>
  <si>
    <t xml:space="preserve"> 00:08:55,042</t>
  </si>
  <si>
    <t xml:space="preserve"> 00:08:55,256</t>
  </si>
  <si>
    <t xml:space="preserve"> 00:08:59,032</t>
  </si>
  <si>
    <t xml:space="preserve"> 00:09:00,846</t>
  </si>
  <si>
    <t xml:space="preserve"> 00:09:01,048</t>
  </si>
  <si>
    <t xml:space="preserve"> 00:09:08,932</t>
  </si>
  <si>
    <t xml:space="preserve"> 00:09:09,705</t>
  </si>
  <si>
    <t xml:space="preserve"> 00:09:12,038</t>
  </si>
  <si>
    <t xml:space="preserve"> 00:10:08,102</t>
  </si>
  <si>
    <t xml:space="preserve"> 00:10:08,304</t>
  </si>
  <si>
    <t xml:space="preserve"> 00:10:40,000</t>
  </si>
  <si>
    <t xml:space="preserve"> 00:10:44,360</t>
  </si>
  <si>
    <t xml:space="preserve"> 00:10:44,576</t>
  </si>
  <si>
    <t xml:space="preserve"> 00:11:56,565</t>
  </si>
  <si>
    <t xml:space="preserve"> 00:11:58,354</t>
  </si>
  <si>
    <t xml:space="preserve"> 00:12:00,764</t>
  </si>
  <si>
    <t xml:space="preserve"> 00:12:03,779</t>
  </si>
  <si>
    <t xml:space="preserve"> 00:12:04,901</t>
  </si>
  <si>
    <t xml:space="preserve"> 00:12:12,727</t>
  </si>
  <si>
    <t xml:space="preserve"> 00:12:12,914</t>
  </si>
  <si>
    <t xml:space="preserve"> 00:12:16,399</t>
  </si>
  <si>
    <t xml:space="preserve"> 00:12:18,676</t>
  </si>
  <si>
    <t xml:space="preserve"> 00:12:27,760</t>
  </si>
  <si>
    <t xml:space="preserve"> 00:12:32,334</t>
  </si>
  <si>
    <t xml:space="preserve"> 00:12:32,867</t>
  </si>
  <si>
    <t xml:space="preserve"> 00:12:36,807</t>
  </si>
  <si>
    <t xml:space="preserve"> 00:12:37,041</t>
  </si>
  <si>
    <t xml:space="preserve"> 00:13:25,122</t>
  </si>
  <si>
    <t xml:space="preserve"> 00:13:25,325</t>
  </si>
  <si>
    <t xml:space="preserve"> 00:13:27,342</t>
  </si>
  <si>
    <t xml:space="preserve"> 00:13:33,831</t>
  </si>
  <si>
    <t xml:space="preserve"> 00:13:34,502</t>
  </si>
  <si>
    <t xml:space="preserve"> 00:13:39,596</t>
  </si>
  <si>
    <t xml:space="preserve"> 00:13:39,761</t>
  </si>
  <si>
    <t xml:space="preserve"> 00:13:43,787</t>
  </si>
  <si>
    <t xml:space="preserve"> 00:13:43,958</t>
  </si>
  <si>
    <t xml:space="preserve"> 00:13:48,164</t>
  </si>
  <si>
    <t xml:space="preserve"> 00:13:51,464</t>
  </si>
  <si>
    <t xml:space="preserve"> 00:13:53,504</t>
  </si>
  <si>
    <t xml:space="preserve"> 00:13:55,258</t>
  </si>
  <si>
    <t xml:space="preserve"> 00:13:59,794</t>
  </si>
  <si>
    <t xml:space="preserve"> 00:14:00,811</t>
  </si>
  <si>
    <t>Conter-attack</t>
  </si>
  <si>
    <t xml:space="preserve"> 00:14:01,598</t>
  </si>
  <si>
    <t xml:space="preserve"> 00:14:04,346</t>
  </si>
  <si>
    <t xml:space="preserve"> 00:14:04,582</t>
  </si>
  <si>
    <t xml:space="preserve"> 00:14:16,851</t>
  </si>
  <si>
    <t xml:space="preserve"> 00:15:06,557</t>
  </si>
  <si>
    <t xml:space="preserve"> 00:15:16,759</t>
  </si>
  <si>
    <t xml:space="preserve"> 00:15:18,205</t>
  </si>
  <si>
    <t>HARAI GOSHI MAKIKOMI</t>
  </si>
  <si>
    <t xml:space="preserve"> 00:15:19,078</t>
  </si>
  <si>
    <t xml:space="preserve"> 00:15:21,819</t>
  </si>
  <si>
    <t xml:space="preserve"> 00:15:22,020</t>
  </si>
  <si>
    <t xml:space="preserve"> 00:15:32,750</t>
  </si>
  <si>
    <t xml:space="preserve"> 00:15:38,876</t>
  </si>
  <si>
    <t xml:space="preserve"> 00:15:41,599</t>
  </si>
  <si>
    <t xml:space="preserve"> 00:15:45,348</t>
  </si>
  <si>
    <t xml:space="preserve"> 00:15:52,158</t>
  </si>
  <si>
    <t xml:space="preserve"> 00:15:53,145</t>
  </si>
  <si>
    <t xml:space="preserve"> 00:15:55,349</t>
  </si>
  <si>
    <t xml:space="preserve"> 00:16:43,000</t>
  </si>
  <si>
    <t xml:space="preserve"> 00:16:46,721</t>
  </si>
  <si>
    <t>Left Back</t>
  </si>
  <si>
    <t xml:space="preserve"> 00:16:56,494</t>
  </si>
  <si>
    <t xml:space="preserve"> 00:16:57,549</t>
  </si>
  <si>
    <t xml:space="preserve"> 00:17:04,355</t>
  </si>
  <si>
    <t xml:space="preserve"> 00:17:04,557</t>
  </si>
  <si>
    <t xml:space="preserve"> 00:17:18,596</t>
  </si>
  <si>
    <t xml:space="preserve"> 00:17:19,891</t>
  </si>
  <si>
    <t xml:space="preserve"> 00:17:28,812</t>
  </si>
  <si>
    <t xml:space="preserve"> 00:17:30,807</t>
  </si>
  <si>
    <t xml:space="preserve"> 00:17:34,866</t>
  </si>
  <si>
    <t xml:space="preserve"> 00:17:39,407</t>
  </si>
  <si>
    <t xml:space="preserve"> 00:18:24,175</t>
  </si>
  <si>
    <t xml:space="preserve"> 00:18:26,230</t>
  </si>
  <si>
    <t xml:space="preserve"> 00:18:28,926</t>
  </si>
  <si>
    <t xml:space="preserve"> 00:18:29,097</t>
  </si>
  <si>
    <t xml:space="preserve"> 00:18:35,709</t>
  </si>
  <si>
    <t xml:space="preserve"> 00:18:37,773</t>
  </si>
  <si>
    <t>Score by Flags</t>
  </si>
  <si>
    <t xml:space="preserve"> 00:00:04,291</t>
  </si>
  <si>
    <t xml:space="preserve"> 00:00:05,567</t>
  </si>
  <si>
    <t xml:space="preserve"> 00:00:07,005</t>
  </si>
  <si>
    <t>SASAE TSURIKOMI ASHI</t>
  </si>
  <si>
    <t xml:space="preserve"> 00:00:11,571</t>
  </si>
  <si>
    <t xml:space="preserve"> 00:00:11,757</t>
  </si>
  <si>
    <t xml:space="preserve"> 00:00:16,946</t>
  </si>
  <si>
    <t xml:space="preserve"> 00:00:22,307</t>
  </si>
  <si>
    <t xml:space="preserve"> 00:00:24,265</t>
  </si>
  <si>
    <t xml:space="preserve"> 00:00:26,280</t>
  </si>
  <si>
    <t xml:space="preserve"> 00:00:27,764</t>
  </si>
  <si>
    <t xml:space="preserve"> 00:00:28,402</t>
  </si>
  <si>
    <t xml:space="preserve"> 00:00:28,959</t>
  </si>
  <si>
    <t xml:space="preserve"> 00:00:35,385</t>
  </si>
  <si>
    <t xml:space="preserve"> 00:00:40,621</t>
  </si>
  <si>
    <t xml:space="preserve"> 00:00:50,727</t>
  </si>
  <si>
    <t xml:space="preserve"> 00:00:54,922</t>
  </si>
  <si>
    <t xml:space="preserve"> 00:00:56,920</t>
  </si>
  <si>
    <t xml:space="preserve"> 00:00:58,533</t>
  </si>
  <si>
    <t xml:space="preserve"> 00:01:46,039</t>
  </si>
  <si>
    <t xml:space="preserve"> 00:01:47,521</t>
  </si>
  <si>
    <t xml:space="preserve"> 00:01:53,421</t>
  </si>
  <si>
    <t xml:space="preserve"> 00:01:55,787</t>
  </si>
  <si>
    <t>SOTOMAKIKOMI</t>
  </si>
  <si>
    <t xml:space="preserve"> 00:01:56,012</t>
  </si>
  <si>
    <t xml:space="preserve"> 00:02:09,190</t>
  </si>
  <si>
    <t xml:space="preserve"> 00:02:11,362</t>
  </si>
  <si>
    <t xml:space="preserve"> 00:02:19,591</t>
  </si>
  <si>
    <t xml:space="preserve"> 00:02:21,507</t>
  </si>
  <si>
    <t xml:space="preserve"> 00:02:22,496</t>
  </si>
  <si>
    <t xml:space="preserve"> 00:02:24,512</t>
  </si>
  <si>
    <t xml:space="preserve"> 00:02:30,097</t>
  </si>
  <si>
    <t xml:space="preserve"> 00:02:32,417</t>
  </si>
  <si>
    <t xml:space="preserve"> 00:02:35,531</t>
  </si>
  <si>
    <t xml:space="preserve"> 00:02:36,187</t>
  </si>
  <si>
    <t xml:space="preserve"> 00:02:37,891</t>
  </si>
  <si>
    <t xml:space="preserve"> 00:03:25,100</t>
  </si>
  <si>
    <t xml:space="preserve"> 00:03:27,500</t>
  </si>
  <si>
    <t xml:space="preserve"> 00:03:28,010</t>
  </si>
  <si>
    <t xml:space="preserve"> 00:03:42,529</t>
  </si>
  <si>
    <t xml:space="preserve"> 00:03:42,718</t>
  </si>
  <si>
    <t xml:space="preserve"> 00:03:45,328</t>
  </si>
  <si>
    <t xml:space="preserve"> 00:03:46,553</t>
  </si>
  <si>
    <t xml:space="preserve"> 00:03:48,727</t>
  </si>
  <si>
    <t xml:space="preserve"> 00:03:49,277</t>
  </si>
  <si>
    <t xml:space="preserve"> 00:03:53,587</t>
  </si>
  <si>
    <t xml:space="preserve"> 00:03:53,764</t>
  </si>
  <si>
    <t xml:space="preserve"> 00:03:58,418</t>
  </si>
  <si>
    <t xml:space="preserve"> 00:04:06,671</t>
  </si>
  <si>
    <t xml:space="preserve"> 00:04:10,825</t>
  </si>
  <si>
    <t xml:space="preserve"> 00:04:12,665</t>
  </si>
  <si>
    <t xml:space="preserve"> 00:04:12,989</t>
  </si>
  <si>
    <t xml:space="preserve"> 00:04:14,631</t>
  </si>
  <si>
    <t xml:space="preserve"> 00:00:26,404</t>
  </si>
  <si>
    <t xml:space="preserve"> 00:00:28,149</t>
  </si>
  <si>
    <t xml:space="preserve"> 00:00:35,408</t>
  </si>
  <si>
    <t xml:space="preserve"> 00:00:36,203</t>
  </si>
  <si>
    <t xml:space="preserve"> 00:00:39,407</t>
  </si>
  <si>
    <t xml:space="preserve"> 00:00:46,354</t>
  </si>
  <si>
    <t xml:space="preserve"> 00:01:41,229</t>
  </si>
  <si>
    <t>Shido without score</t>
  </si>
  <si>
    <t xml:space="preserve"> 00:01:41,416</t>
  </si>
  <si>
    <t xml:space="preserve"> 00:01:46,064</t>
  </si>
  <si>
    <t xml:space="preserve"> 00:01:48,277</t>
  </si>
  <si>
    <t xml:space="preserve"> 00:01:49,249</t>
  </si>
  <si>
    <t xml:space="preserve"> 00:01:52,895</t>
  </si>
  <si>
    <t xml:space="preserve"> 00:01:58,032</t>
  </si>
  <si>
    <t xml:space="preserve"> 00:01:58,573</t>
  </si>
  <si>
    <t xml:space="preserve"> 00:02:03,136</t>
  </si>
  <si>
    <t xml:space="preserve"> 00:02:03,308</t>
  </si>
  <si>
    <t xml:space="preserve"> 00:02:12,297</t>
  </si>
  <si>
    <t xml:space="preserve"> 00:02:13,339</t>
  </si>
  <si>
    <t xml:space="preserve"> 00:02:16,013</t>
  </si>
  <si>
    <t xml:space="preserve"> 00:02:16,443</t>
  </si>
  <si>
    <t xml:space="preserve"> 00:02:19,855</t>
  </si>
  <si>
    <t xml:space="preserve"> 00:02:20,808</t>
  </si>
  <si>
    <t xml:space="preserve"> 00:02:21,671</t>
  </si>
  <si>
    <t xml:space="preserve"> 00:02:24,156</t>
  </si>
  <si>
    <t xml:space="preserve"> 00:02:24,307</t>
  </si>
  <si>
    <t xml:space="preserve"> 00:02:28,304</t>
  </si>
  <si>
    <t xml:space="preserve"> 00:02:28,470</t>
  </si>
  <si>
    <t xml:space="preserve"> 00:02:37,565</t>
  </si>
  <si>
    <t xml:space="preserve"> 00:02:37,721</t>
  </si>
  <si>
    <t xml:space="preserve"> 00:02:39,378</t>
  </si>
  <si>
    <t xml:space="preserve"> 00:03:20,527</t>
  </si>
  <si>
    <t xml:space="preserve"> 00:03:21,291</t>
  </si>
  <si>
    <t xml:space="preserve"> 00:03:23,088</t>
  </si>
  <si>
    <t xml:space="preserve"> 00:03:40,758</t>
  </si>
  <si>
    <t xml:space="preserve"> 00:03:44,752</t>
  </si>
  <si>
    <t xml:space="preserve"> 00:03:45,482</t>
  </si>
  <si>
    <t xml:space="preserve"> 00:03:49,700</t>
  </si>
  <si>
    <t xml:space="preserve"> 00:03:49,870</t>
  </si>
  <si>
    <t xml:space="preserve"> 00:03:59,859</t>
  </si>
  <si>
    <t xml:space="preserve"> 00:04:00,551</t>
  </si>
  <si>
    <t xml:space="preserve"> 00:04:10,132</t>
  </si>
  <si>
    <t xml:space="preserve"> 00:04:15,513</t>
  </si>
  <si>
    <t xml:space="preserve"> 00:04:18,624</t>
  </si>
  <si>
    <t xml:space="preserve"> 00:05:00,277</t>
  </si>
  <si>
    <t xml:space="preserve"> 00:05:00,451</t>
  </si>
  <si>
    <t xml:space="preserve"> 00:05:10,634</t>
  </si>
  <si>
    <t xml:space="preserve"> 00:05:12,787</t>
  </si>
  <si>
    <t xml:space="preserve"> 00:05:16,919</t>
  </si>
  <si>
    <t xml:space="preserve"> 00:05:22,390</t>
  </si>
  <si>
    <t xml:space="preserve"> 00:05:22,834</t>
  </si>
  <si>
    <t xml:space="preserve"> 00:05:35,903</t>
  </si>
  <si>
    <t xml:space="preserve"> 00:05:39,072</t>
  </si>
  <si>
    <t xml:space="preserve"> 00:05:42,046</t>
  </si>
  <si>
    <t xml:space="preserve"> 00:05:42,214</t>
  </si>
  <si>
    <t xml:space="preserve"> 00:05:45,914</t>
  </si>
  <si>
    <t xml:space="preserve"> 00:05:46,082</t>
  </si>
  <si>
    <t xml:space="preserve"> 00:05:58,969</t>
  </si>
  <si>
    <t xml:space="preserve"> 00:06:49,407</t>
  </si>
  <si>
    <t xml:space="preserve"> 00:06:53,040</t>
  </si>
  <si>
    <t xml:space="preserve"> 00:06:53,212</t>
  </si>
  <si>
    <t xml:space="preserve"> 00:07:03,251</t>
  </si>
  <si>
    <t xml:space="preserve"> 00:07:06,183</t>
  </si>
  <si>
    <t xml:space="preserve"> 00:07:08,901</t>
  </si>
  <si>
    <t xml:space="preserve"> 00:07:16,435</t>
  </si>
  <si>
    <t xml:space="preserve"> 00:07:17,274</t>
  </si>
  <si>
    <t xml:space="preserve"> 00:07:28,337</t>
  </si>
  <si>
    <t xml:space="preserve"> 00:08:22,251</t>
  </si>
  <si>
    <t xml:space="preserve"> 00:08:31,868</t>
  </si>
  <si>
    <t xml:space="preserve"> 00:08:34,087</t>
  </si>
  <si>
    <t xml:space="preserve"> 00:08:36,943</t>
  </si>
  <si>
    <t>OGOSHI</t>
  </si>
  <si>
    <t xml:space="preserve"> 00:08:37,639</t>
  </si>
  <si>
    <t xml:space="preserve"> 00:08:39,267</t>
  </si>
  <si>
    <t>UCHIMATA</t>
  </si>
  <si>
    <t xml:space="preserve"> 00:08:41,646</t>
  </si>
  <si>
    <t>WAZARI</t>
  </si>
  <si>
    <t xml:space="preserve"> 00:08:54,929</t>
  </si>
  <si>
    <t xml:space="preserve"> 00:08:55,107</t>
  </si>
  <si>
    <t xml:space="preserve"> 00:09:13,392</t>
  </si>
  <si>
    <t xml:space="preserve"> 00:10:03,643</t>
  </si>
  <si>
    <t xml:space="preserve"> 00:10:10,011</t>
  </si>
  <si>
    <t xml:space="preserve"> 00:10:10,566</t>
  </si>
  <si>
    <t xml:space="preserve"> 00:10:24,260</t>
  </si>
  <si>
    <t xml:space="preserve"> 00:10:24,546</t>
  </si>
  <si>
    <t xml:space="preserve"> 00:10:59,531</t>
  </si>
  <si>
    <t xml:space="preserve"> 00:11:44,539</t>
  </si>
  <si>
    <t xml:space="preserve"> 00:11:48,976</t>
  </si>
  <si>
    <t xml:space="preserve"> 00:11:55,460</t>
  </si>
  <si>
    <t xml:space="preserve"> 00:11:58,109</t>
  </si>
  <si>
    <t xml:space="preserve"> 00:11:58,283</t>
  </si>
  <si>
    <t xml:space="preserve"> 00:12:02,054</t>
  </si>
  <si>
    <t xml:space="preserve"> 00:12:02,226</t>
  </si>
  <si>
    <t xml:space="preserve"> 00:12:16,300</t>
  </si>
  <si>
    <t xml:space="preserve"> 00:12:19,130</t>
  </si>
  <si>
    <t xml:space="preserve"> 00:12:24,089</t>
  </si>
  <si>
    <t xml:space="preserve"> 00:12:29,768</t>
  </si>
  <si>
    <t xml:space="preserve"> 00:12:32,525</t>
  </si>
  <si>
    <t xml:space="preserve"> 00:12:37,251</t>
  </si>
  <si>
    <t>Shido with score</t>
  </si>
  <si>
    <t xml:space="preserve"> 00:12:37,440</t>
  </si>
  <si>
    <t xml:space="preserve"> 00:13:41,142</t>
  </si>
  <si>
    <t>B</t>
  </si>
  <si>
    <t>2-3 Step Hesitant Left</t>
  </si>
  <si>
    <t xml:space="preserve"> 00:00:02,162</t>
  </si>
  <si>
    <t xml:space="preserve"> 00:00:03,812</t>
  </si>
  <si>
    <t xml:space="preserve"> 00:00:03,979</t>
  </si>
  <si>
    <t xml:space="preserve"> 00:00:18,582</t>
  </si>
  <si>
    <t xml:space="preserve"> 00:00:20,228</t>
  </si>
  <si>
    <t xml:space="preserve"> 00:00:20,401</t>
  </si>
  <si>
    <t xml:space="preserve"> 00:00:24,112</t>
  </si>
  <si>
    <t>Right Back</t>
  </si>
  <si>
    <t xml:space="preserve"> 00:00:24,285</t>
  </si>
  <si>
    <t xml:space="preserve"> 00:00:32,927</t>
  </si>
  <si>
    <t xml:space="preserve"> 00:00:34,791</t>
  </si>
  <si>
    <t xml:space="preserve"> 00:00:34,983</t>
  </si>
  <si>
    <t xml:space="preserve"> 00:00:38,974</t>
  </si>
  <si>
    <t xml:space="preserve"> 00:00:39,174</t>
  </si>
  <si>
    <t xml:space="preserve"> 00:00:47,535</t>
  </si>
  <si>
    <t xml:space="preserve"> 00:00:47,726</t>
  </si>
  <si>
    <t xml:space="preserve"> 00:00:52,392</t>
  </si>
  <si>
    <t xml:space="preserve"> 00:00:55,300</t>
  </si>
  <si>
    <t xml:space="preserve"> 00:00:57,059</t>
  </si>
  <si>
    <t xml:space="preserve"> 00:00:57,267</t>
  </si>
  <si>
    <t xml:space="preserve"> 00:01:46,655</t>
  </si>
  <si>
    <t xml:space="preserve"> 00:01:46,844</t>
  </si>
  <si>
    <t xml:space="preserve"> 00:01:53,259</t>
  </si>
  <si>
    <t xml:space="preserve"> 00:01:56,020</t>
  </si>
  <si>
    <t xml:space="preserve"> 00:02:07,942</t>
  </si>
  <si>
    <t xml:space="preserve"> 00:02:08,962</t>
  </si>
  <si>
    <t xml:space="preserve"> 00:02:12,027</t>
  </si>
  <si>
    <t xml:space="preserve"> 00:02:12,200</t>
  </si>
  <si>
    <t xml:space="preserve"> 00:02:16,423</t>
  </si>
  <si>
    <t xml:space="preserve"> 00:02:16,579</t>
  </si>
  <si>
    <t xml:space="preserve"> 00:02:19,052</t>
  </si>
  <si>
    <t xml:space="preserve"> 00:02:21,337</t>
  </si>
  <si>
    <t xml:space="preserve"> 00:02:23,773</t>
  </si>
  <si>
    <t xml:space="preserve"> 00:02:29,151</t>
  </si>
  <si>
    <t xml:space="preserve"> 00:02:29,294</t>
  </si>
  <si>
    <t xml:space="preserve"> 00:02:35,328</t>
  </si>
  <si>
    <t xml:space="preserve"> 00:02:35,859</t>
  </si>
  <si>
    <t xml:space="preserve"> 00:02:36,239</t>
  </si>
  <si>
    <t xml:space="preserve"> 00:02:36,444</t>
  </si>
  <si>
    <t xml:space="preserve"> 00:02:39,504</t>
  </si>
  <si>
    <t xml:space="preserve"> 00:02:39,723</t>
  </si>
  <si>
    <t xml:space="preserve"> 00:03:25,804</t>
  </si>
  <si>
    <t xml:space="preserve"> 00:03:25,989</t>
  </si>
  <si>
    <t xml:space="preserve"> 00:03:30,637</t>
  </si>
  <si>
    <t xml:space="preserve"> 00:03:33,842</t>
  </si>
  <si>
    <t xml:space="preserve"> 00:03:34,013</t>
  </si>
  <si>
    <t xml:space="preserve"> 00:03:47,793</t>
  </si>
  <si>
    <t xml:space="preserve"> 00:03:47,977</t>
  </si>
  <si>
    <t xml:space="preserve"> 00:03:57,351</t>
  </si>
  <si>
    <t xml:space="preserve"> 00:03:57,507</t>
  </si>
  <si>
    <t xml:space="preserve"> 00:04:01,813</t>
  </si>
  <si>
    <t xml:space="preserve"> 00:04:01,991</t>
  </si>
  <si>
    <t xml:space="preserve"> 00:04:03,920</t>
  </si>
  <si>
    <t xml:space="preserve"> 00:04:06,992</t>
  </si>
  <si>
    <t xml:space="preserve"> 00:04:16,058</t>
  </si>
  <si>
    <t>HARAI GOSHI</t>
  </si>
  <si>
    <t xml:space="preserve"> 00:04:18,146</t>
  </si>
  <si>
    <t xml:space="preserve"> 00:05:05,340</t>
  </si>
  <si>
    <t xml:space="preserve"> 00:05:09,818</t>
  </si>
  <si>
    <t xml:space="preserve"> 00:05:11,228</t>
  </si>
  <si>
    <t xml:space="preserve"> 00:05:12,305</t>
  </si>
  <si>
    <t xml:space="preserve"> 00:05:15,296</t>
  </si>
  <si>
    <t xml:space="preserve"> 00:05:16,513</t>
  </si>
  <si>
    <t xml:space="preserve"> 00:05:26,767</t>
  </si>
  <si>
    <t xml:space="preserve"> 00:05:26,966</t>
  </si>
  <si>
    <t xml:space="preserve"> 00:05:30,909</t>
  </si>
  <si>
    <t xml:space="preserve"> 00:05:41,752</t>
  </si>
  <si>
    <t xml:space="preserve"> 00:05:46,625</t>
  </si>
  <si>
    <t xml:space="preserve"> 00:05:46,793</t>
  </si>
  <si>
    <t xml:space="preserve"> 00:05:49,521</t>
  </si>
  <si>
    <t xml:space="preserve"> 00:05:52,388</t>
  </si>
  <si>
    <t xml:space="preserve"> 00:05:54,324</t>
  </si>
  <si>
    <t xml:space="preserve"> 00:06:47,675</t>
  </si>
  <si>
    <t xml:space="preserve"> 00:06:47,850</t>
  </si>
  <si>
    <t xml:space="preserve"> 00:06:56,667</t>
  </si>
  <si>
    <t xml:space="preserve"> 00:06:56,821</t>
  </si>
  <si>
    <t xml:space="preserve"> 00:07:00,691</t>
  </si>
  <si>
    <t xml:space="preserve"> 00:07:00,847</t>
  </si>
  <si>
    <t xml:space="preserve"> 00:07:04,996</t>
  </si>
  <si>
    <t xml:space="preserve"> 00:07:05,163</t>
  </si>
  <si>
    <t xml:space="preserve"> 00:07:10,658</t>
  </si>
  <si>
    <t xml:space="preserve"> 00:07:10,843</t>
  </si>
  <si>
    <t xml:space="preserve"> 00:07:15,658</t>
  </si>
  <si>
    <t xml:space="preserve"> 00:07:15,836</t>
  </si>
  <si>
    <t xml:space="preserve"> 00:07:18,039</t>
  </si>
  <si>
    <t xml:space="preserve"> 00:07:18,190</t>
  </si>
  <si>
    <t xml:space="preserve"> 00:07:19,398</t>
  </si>
  <si>
    <t xml:space="preserve"> 00:07:23,911</t>
  </si>
  <si>
    <t xml:space="preserve"> 00:07:24,075</t>
  </si>
  <si>
    <t xml:space="preserve"> 00:07:30,132</t>
  </si>
  <si>
    <t xml:space="preserve"> 00:07:30,324</t>
  </si>
  <si>
    <t xml:space="preserve"> 00:07:33,127</t>
  </si>
  <si>
    <t xml:space="preserve"> 00:07:33,279</t>
  </si>
  <si>
    <t xml:space="preserve"> 00:07:35,317</t>
  </si>
  <si>
    <t xml:space="preserve"> 00:07:35,966</t>
  </si>
  <si>
    <t>SUMI GAESHI</t>
  </si>
  <si>
    <t xml:space="preserve"> 00:07:38,378</t>
  </si>
  <si>
    <t xml:space="preserve"> 00:07:38,549</t>
  </si>
  <si>
    <t xml:space="preserve"> 00:08:21,656</t>
  </si>
  <si>
    <t xml:space="preserve"> 00:08:21,898</t>
  </si>
  <si>
    <t xml:space="preserve"> 00:08:27,724</t>
  </si>
  <si>
    <t xml:space="preserve"> 00:08:27,887</t>
  </si>
  <si>
    <t xml:space="preserve"> 00:08:30,060</t>
  </si>
  <si>
    <t xml:space="preserve"> 00:08:30,234</t>
  </si>
  <si>
    <t xml:space="preserve"> 00:08:34,142</t>
  </si>
  <si>
    <t xml:space="preserve"> 00:08:36,257</t>
  </si>
  <si>
    <t xml:space="preserve"> 00:08:42,609</t>
  </si>
  <si>
    <t>elements</t>
  </si>
  <si>
    <t>Using Body mass</t>
  </si>
  <si>
    <t>tempo inicial</t>
  </si>
  <si>
    <t>tempo final</t>
  </si>
  <si>
    <t>total</t>
  </si>
  <si>
    <t>total pause</t>
  </si>
  <si>
    <t>total combat with pause</t>
  </si>
  <si>
    <t>total combat without pause</t>
  </si>
  <si>
    <t>goldenscore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</si>
</sst>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h:mm:ss;@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/>
    <xf numFmtId="164" fontId="0" fillId="0" borderId="0" xfId="0" applyNumberFormat="1"/>
    <xf numFmtId="164" fontId="0" fillId="0" borderId="0" xfId="0" applyNumberFormat="1" applyProtection="1">
      <protection locked="0"/>
    </xf>
    <xf numFmtId="164" fontId="1" fillId="0" borderId="0" xfId="0" applyNumberFormat="1" applyFont="1"/>
    <xf numFmtId="164" fontId="0" fillId="0" borderId="0" xfId="0" applyNumberFormat="1" applyFont="1" applyProtection="1">
      <protection locked="0"/>
    </xf>
    <xf numFmtId="164" fontId="0" fillId="0" borderId="0" xfId="0" applyNumberFormat="1" applyFont="1"/>
    <xf numFmtId="0" fontId="0" fillId="0" borderId="0" xfId="0" applyFont="1"/>
    <xf numFmtId="165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workbookViewId="0"/>
  </sheetViews>
  <sheetFormatPr defaultRowHeight="15" x14ac:dyDescent="0.25"/>
  <cols>
    <col min="1" max="1" width="12.42578125" style="9" bestFit="1" customWidth="1"/>
    <col min="2" max="2" width="30.42578125" style="9" bestFit="1" customWidth="1"/>
    <col min="3" max="3" width="31.42578125" style="9" bestFit="1" customWidth="1"/>
    <col min="4" max="4" width="19.28515625" style="9" bestFit="1" customWidth="1"/>
    <col min="5" max="6" width="12.140625" style="9" customWidth="1"/>
    <col min="7" max="7" width="5.85546875" bestFit="1" customWidth="1"/>
    <col min="8" max="8" width="11.28515625" bestFit="1" customWidth="1"/>
    <col min="9" max="9" width="12.5703125" style="10" bestFit="1" customWidth="1"/>
    <col min="10" max="10" width="11.28515625" style="10" bestFit="1" customWidth="1"/>
    <col min="11" max="11" width="22.7109375" style="9" bestFit="1" customWidth="1"/>
  </cols>
  <sheetData>
    <row r="1" spans="1:12" x14ac:dyDescent="0.25">
      <c r="A1" s="9" t="s">
        <v>0</v>
      </c>
      <c r="B1" s="9" t="s">
        <v>1</v>
      </c>
      <c r="C1" s="9" t="s">
        <v>708</v>
      </c>
      <c r="D1" s="9" t="s">
        <v>2</v>
      </c>
      <c r="E1" s="9" t="s">
        <v>3</v>
      </c>
      <c r="F1" s="9" t="s">
        <v>4</v>
      </c>
      <c r="G1" t="s">
        <v>5</v>
      </c>
      <c r="H1" t="s">
        <v>6</v>
      </c>
      <c r="I1" s="10" t="s">
        <v>710</v>
      </c>
      <c r="J1" s="10" t="s">
        <v>711</v>
      </c>
      <c r="K1" s="9" t="s">
        <v>712</v>
      </c>
    </row>
    <row r="2" spans="1:12" x14ac:dyDescent="0.25">
      <c r="A2" s="9" t="s">
        <v>7</v>
      </c>
      <c r="B2" s="9" t="s">
        <v>8</v>
      </c>
      <c r="C2" s="9" t="s">
        <v>9</v>
      </c>
      <c r="E2" s="9" t="s">
        <v>10</v>
      </c>
      <c r="F2" s="9" t="s">
        <v>11</v>
      </c>
      <c r="I2" s="7">
        <f>TIMEVALUE(E2)</f>
        <v>6.9097222222222212E-6</v>
      </c>
      <c r="J2" s="7">
        <f>TIMEVALUE(F2)</f>
        <v>2.3506944444444446E-5</v>
      </c>
      <c r="K2" s="8">
        <f>J2-I2</f>
        <v>1.6597222222222225E-5</v>
      </c>
    </row>
    <row r="3" spans="1:12" x14ac:dyDescent="0.25">
      <c r="A3" s="9" t="s">
        <v>7</v>
      </c>
      <c r="B3" s="9" t="s">
        <v>8</v>
      </c>
      <c r="C3" s="9" t="s">
        <v>12</v>
      </c>
      <c r="E3" s="9" t="s">
        <v>11</v>
      </c>
      <c r="F3" s="9" t="s">
        <v>13</v>
      </c>
      <c r="I3" s="7">
        <f t="shared" ref="I3:I66" si="0">TIMEVALUE(E3)</f>
        <v>2.3506944444444446E-5</v>
      </c>
      <c r="J3" s="7">
        <f t="shared" ref="J3:J66" si="1">TIMEVALUE(F3)</f>
        <v>4.3518518518518519E-5</v>
      </c>
      <c r="K3" s="8">
        <f t="shared" ref="K3:K66" si="2">J3-I3</f>
        <v>2.0011574074074074E-5</v>
      </c>
    </row>
    <row r="4" spans="1:12" x14ac:dyDescent="0.25">
      <c r="A4" s="9" t="s">
        <v>7</v>
      </c>
      <c r="B4" s="9" t="s">
        <v>8</v>
      </c>
      <c r="C4" s="9" t="s">
        <v>9</v>
      </c>
      <c r="E4" s="9" t="s">
        <v>13</v>
      </c>
      <c r="F4" s="9" t="s">
        <v>14</v>
      </c>
      <c r="I4" s="7">
        <f t="shared" si="0"/>
        <v>4.3518518518518519E-5</v>
      </c>
      <c r="J4" s="7">
        <f t="shared" si="1"/>
        <v>7.4594907407407417E-5</v>
      </c>
      <c r="K4" s="8">
        <f t="shared" si="2"/>
        <v>3.1076388888888897E-5</v>
      </c>
    </row>
    <row r="5" spans="1:12" x14ac:dyDescent="0.25">
      <c r="A5" s="9" t="s">
        <v>7</v>
      </c>
      <c r="B5" s="9" t="s">
        <v>15</v>
      </c>
      <c r="C5" s="9" t="s">
        <v>16</v>
      </c>
      <c r="E5" s="9" t="s">
        <v>14</v>
      </c>
      <c r="F5" s="9" t="s">
        <v>17</v>
      </c>
      <c r="I5" s="7">
        <f t="shared" si="0"/>
        <v>7.4594907407407417E-5</v>
      </c>
      <c r="J5" s="7">
        <f t="shared" si="1"/>
        <v>8.4143518518518511E-5</v>
      </c>
      <c r="K5" s="8">
        <f t="shared" si="2"/>
        <v>9.548611111111094E-6</v>
      </c>
    </row>
    <row r="6" spans="1:12" x14ac:dyDescent="0.25">
      <c r="A6" s="9" t="s">
        <v>7</v>
      </c>
      <c r="B6" s="9" t="s">
        <v>18</v>
      </c>
      <c r="C6" s="9" t="s">
        <v>19</v>
      </c>
      <c r="E6" s="9" t="s">
        <v>17</v>
      </c>
      <c r="F6" s="9" t="s">
        <v>20</v>
      </c>
      <c r="I6" s="7">
        <f t="shared" si="0"/>
        <v>8.4143518518518511E-5</v>
      </c>
      <c r="J6" s="7">
        <f t="shared" si="1"/>
        <v>1.2871527777777778E-4</v>
      </c>
      <c r="K6" s="8">
        <f t="shared" si="2"/>
        <v>4.4571759259259269E-5</v>
      </c>
    </row>
    <row r="7" spans="1:12" x14ac:dyDescent="0.25">
      <c r="A7" s="9" t="s">
        <v>7</v>
      </c>
      <c r="B7" s="9" t="s">
        <v>8</v>
      </c>
      <c r="C7" s="9" t="s">
        <v>9</v>
      </c>
      <c r="E7" s="9" t="s">
        <v>20</v>
      </c>
      <c r="F7" s="9" t="s">
        <v>21</v>
      </c>
      <c r="I7" s="7">
        <f t="shared" si="0"/>
        <v>1.2871527777777778E-4</v>
      </c>
      <c r="J7" s="7">
        <f t="shared" si="1"/>
        <v>1.4400462962962964E-4</v>
      </c>
      <c r="K7" s="8">
        <f t="shared" si="2"/>
        <v>1.5289351851851862E-5</v>
      </c>
    </row>
    <row r="8" spans="1:12" x14ac:dyDescent="0.25">
      <c r="A8" s="9" t="s">
        <v>7</v>
      </c>
      <c r="B8" s="9" t="s">
        <v>18</v>
      </c>
      <c r="C8" s="9" t="s">
        <v>22</v>
      </c>
      <c r="E8" s="9" t="s">
        <v>21</v>
      </c>
      <c r="F8" s="9" t="s">
        <v>23</v>
      </c>
      <c r="I8" s="7">
        <f t="shared" si="0"/>
        <v>1.4400462962962964E-4</v>
      </c>
      <c r="J8" s="7">
        <f t="shared" si="1"/>
        <v>2.0028935185185186E-4</v>
      </c>
      <c r="K8" s="8">
        <f t="shared" si="2"/>
        <v>5.6284722222222218E-5</v>
      </c>
    </row>
    <row r="9" spans="1:12" x14ac:dyDescent="0.25">
      <c r="A9" s="9" t="s">
        <v>7</v>
      </c>
      <c r="B9" s="9" t="s">
        <v>24</v>
      </c>
      <c r="C9" s="9" t="s">
        <v>25</v>
      </c>
      <c r="E9" s="9" t="s">
        <v>23</v>
      </c>
      <c r="F9" s="9" t="s">
        <v>26</v>
      </c>
      <c r="I9" s="7">
        <f t="shared" si="0"/>
        <v>2.0028935185185186E-4</v>
      </c>
      <c r="J9" s="7">
        <f t="shared" si="1"/>
        <v>2.2747685185185186E-4</v>
      </c>
      <c r="K9" s="8">
        <f t="shared" si="2"/>
        <v>2.7187500000000004E-5</v>
      </c>
    </row>
    <row r="10" spans="1:12" s="2" customFormat="1" x14ac:dyDescent="0.25">
      <c r="A10" s="9" t="s">
        <v>7</v>
      </c>
      <c r="B10" s="9" t="s">
        <v>27</v>
      </c>
      <c r="C10" s="9"/>
      <c r="D10" s="9"/>
      <c r="E10" s="9" t="s">
        <v>26</v>
      </c>
      <c r="F10" s="9" t="s">
        <v>28</v>
      </c>
      <c r="I10" s="7">
        <f t="shared" si="0"/>
        <v>2.2747685185185186E-4</v>
      </c>
      <c r="J10" s="7">
        <f t="shared" si="1"/>
        <v>3.1203703703703705E-4</v>
      </c>
      <c r="K10" s="8">
        <f t="shared" si="2"/>
        <v>8.4560185185185183E-5</v>
      </c>
      <c r="L10" s="6"/>
    </row>
    <row r="11" spans="1:12" x14ac:dyDescent="0.25">
      <c r="A11" s="9" t="s">
        <v>7</v>
      </c>
      <c r="B11" s="9" t="s">
        <v>8</v>
      </c>
      <c r="C11" s="9" t="s">
        <v>9</v>
      </c>
      <c r="E11" s="9" t="s">
        <v>28</v>
      </c>
      <c r="F11" s="9" t="s">
        <v>29</v>
      </c>
      <c r="I11" s="7">
        <f t="shared" si="0"/>
        <v>3.1203703703703705E-4</v>
      </c>
      <c r="J11" s="7">
        <f t="shared" si="1"/>
        <v>3.3640046296296299E-4</v>
      </c>
      <c r="K11" s="8">
        <f t="shared" si="2"/>
        <v>2.4363425925925941E-5</v>
      </c>
      <c r="L11" s="6"/>
    </row>
    <row r="12" spans="1:12" x14ac:dyDescent="0.25">
      <c r="A12" s="9" t="s">
        <v>7</v>
      </c>
      <c r="B12" s="9" t="s">
        <v>18</v>
      </c>
      <c r="C12" s="9" t="s">
        <v>30</v>
      </c>
      <c r="E12" s="9" t="s">
        <v>29</v>
      </c>
      <c r="F12" s="9" t="s">
        <v>31</v>
      </c>
      <c r="I12" s="7">
        <f t="shared" si="0"/>
        <v>3.3640046296296299E-4</v>
      </c>
      <c r="J12" s="7">
        <f t="shared" si="1"/>
        <v>3.7258101851851856E-4</v>
      </c>
      <c r="K12" s="8">
        <f t="shared" si="2"/>
        <v>3.6180555555555575E-5</v>
      </c>
      <c r="L12" s="6"/>
    </row>
    <row r="13" spans="1:12" x14ac:dyDescent="0.25">
      <c r="A13" s="9" t="s">
        <v>7</v>
      </c>
      <c r="B13" s="9" t="s">
        <v>18</v>
      </c>
      <c r="C13" s="9" t="s">
        <v>32</v>
      </c>
      <c r="E13" s="9" t="s">
        <v>31</v>
      </c>
      <c r="F13" s="9" t="s">
        <v>33</v>
      </c>
      <c r="I13" s="7">
        <f t="shared" si="0"/>
        <v>3.7258101851851856E-4</v>
      </c>
      <c r="J13" s="7">
        <f t="shared" si="1"/>
        <v>5.2631944444444438E-4</v>
      </c>
      <c r="K13" s="8">
        <f t="shared" si="2"/>
        <v>1.5373842592592582E-4</v>
      </c>
    </row>
    <row r="14" spans="1:12" x14ac:dyDescent="0.25">
      <c r="A14" s="9" t="s">
        <v>7</v>
      </c>
      <c r="B14" s="9" t="s">
        <v>34</v>
      </c>
      <c r="C14" s="9" t="s">
        <v>709</v>
      </c>
      <c r="E14" s="9" t="s">
        <v>33</v>
      </c>
      <c r="F14" s="9" t="s">
        <v>36</v>
      </c>
      <c r="I14" s="7">
        <f t="shared" si="0"/>
        <v>5.2631944444444438E-4</v>
      </c>
      <c r="J14" s="7">
        <f t="shared" si="1"/>
        <v>5.4425925925925931E-4</v>
      </c>
      <c r="K14" s="8">
        <f t="shared" si="2"/>
        <v>1.7939814814814923E-5</v>
      </c>
    </row>
    <row r="15" spans="1:12" x14ac:dyDescent="0.25">
      <c r="A15" s="9" t="s">
        <v>7</v>
      </c>
      <c r="B15" s="9" t="s">
        <v>24</v>
      </c>
      <c r="C15" s="9" t="s">
        <v>25</v>
      </c>
      <c r="E15" s="9" t="s">
        <v>36</v>
      </c>
      <c r="F15" s="9" t="s">
        <v>37</v>
      </c>
      <c r="I15" s="7">
        <f t="shared" si="0"/>
        <v>5.4425925925925931E-4</v>
      </c>
      <c r="J15" s="7">
        <f t="shared" si="1"/>
        <v>5.5787037037037036E-4</v>
      </c>
      <c r="K15" s="8">
        <f t="shared" si="2"/>
        <v>1.361111111111105E-5</v>
      </c>
    </row>
    <row r="16" spans="1:12" s="2" customFormat="1" x14ac:dyDescent="0.25">
      <c r="A16" s="9" t="s">
        <v>7</v>
      </c>
      <c r="B16" s="9" t="s">
        <v>27</v>
      </c>
      <c r="C16" s="9"/>
      <c r="D16" s="9"/>
      <c r="E16" s="9" t="s">
        <v>38</v>
      </c>
      <c r="F16" s="9" t="s">
        <v>39</v>
      </c>
      <c r="I16" s="7">
        <f t="shared" si="0"/>
        <v>5.5990740740740729E-4</v>
      </c>
      <c r="J16" s="7">
        <f t="shared" si="1"/>
        <v>6.2863425925925923E-4</v>
      </c>
      <c r="K16" s="8">
        <f t="shared" si="2"/>
        <v>6.8726851851851935E-5</v>
      </c>
    </row>
    <row r="17" spans="1:11" x14ac:dyDescent="0.25">
      <c r="A17" s="9" t="s">
        <v>7</v>
      </c>
      <c r="B17" s="9" t="s">
        <v>8</v>
      </c>
      <c r="C17" s="9" t="s">
        <v>12</v>
      </c>
      <c r="E17" s="9" t="s">
        <v>40</v>
      </c>
      <c r="F17" s="9" t="s">
        <v>41</v>
      </c>
      <c r="I17" s="7">
        <f t="shared" si="0"/>
        <v>6.3046296296296299E-4</v>
      </c>
      <c r="J17" s="7">
        <f t="shared" si="1"/>
        <v>6.5283564814814816E-4</v>
      </c>
      <c r="K17" s="8">
        <f t="shared" si="2"/>
        <v>2.2372685185185169E-5</v>
      </c>
    </row>
    <row r="18" spans="1:11" x14ac:dyDescent="0.25">
      <c r="A18" s="9" t="s">
        <v>7</v>
      </c>
      <c r="B18" s="9" t="s">
        <v>8</v>
      </c>
      <c r="C18" s="9" t="s">
        <v>9</v>
      </c>
      <c r="E18" s="9" t="s">
        <v>41</v>
      </c>
      <c r="F18" s="9" t="s">
        <v>42</v>
      </c>
      <c r="I18" s="7">
        <f t="shared" si="0"/>
        <v>6.5283564814814816E-4</v>
      </c>
      <c r="J18" s="7">
        <f t="shared" si="1"/>
        <v>6.7414351851851847E-4</v>
      </c>
      <c r="K18" s="8">
        <f t="shared" si="2"/>
        <v>2.1307870370370317E-5</v>
      </c>
    </row>
    <row r="19" spans="1:11" x14ac:dyDescent="0.25">
      <c r="A19" s="9" t="s">
        <v>7</v>
      </c>
      <c r="B19" s="9" t="s">
        <v>18</v>
      </c>
      <c r="C19" s="9" t="s">
        <v>30</v>
      </c>
      <c r="E19" s="9" t="s">
        <v>42</v>
      </c>
      <c r="F19" s="9" t="s">
        <v>43</v>
      </c>
      <c r="I19" s="7">
        <f t="shared" si="0"/>
        <v>6.7414351851851847E-4</v>
      </c>
      <c r="J19" s="7">
        <f t="shared" si="1"/>
        <v>6.920601851851852E-4</v>
      </c>
      <c r="K19" s="8">
        <f t="shared" si="2"/>
        <v>1.7916666666666732E-5</v>
      </c>
    </row>
    <row r="20" spans="1:11" x14ac:dyDescent="0.25">
      <c r="A20" s="9" t="s">
        <v>7</v>
      </c>
      <c r="B20" s="9" t="s">
        <v>44</v>
      </c>
      <c r="C20" s="9" t="s">
        <v>45</v>
      </c>
      <c r="D20" s="9" t="s">
        <v>46</v>
      </c>
      <c r="E20" s="9" t="s">
        <v>43</v>
      </c>
      <c r="F20" s="9" t="s">
        <v>47</v>
      </c>
      <c r="H20">
        <v>8</v>
      </c>
      <c r="I20" s="7">
        <f t="shared" si="0"/>
        <v>6.920601851851852E-4</v>
      </c>
      <c r="J20" s="7">
        <f t="shared" si="1"/>
        <v>1.1696990740740741E-3</v>
      </c>
      <c r="K20" s="8">
        <f t="shared" si="2"/>
        <v>4.7763888888888888E-4</v>
      </c>
    </row>
    <row r="21" spans="1:11" x14ac:dyDescent="0.25">
      <c r="A21" s="9" t="s">
        <v>7</v>
      </c>
      <c r="B21" s="9" t="s">
        <v>48</v>
      </c>
      <c r="C21" s="9" t="s">
        <v>49</v>
      </c>
      <c r="E21" s="9" t="s">
        <v>47</v>
      </c>
      <c r="F21" s="9" t="s">
        <v>50</v>
      </c>
      <c r="I21" s="7">
        <f t="shared" si="0"/>
        <v>1.1696990740740741E-3</v>
      </c>
      <c r="J21" s="7">
        <f t="shared" si="1"/>
        <v>1.3058101851851852E-3</v>
      </c>
      <c r="K21" s="8">
        <f t="shared" si="2"/>
        <v>1.3611111111111115E-4</v>
      </c>
    </row>
    <row r="22" spans="1:11" s="2" customFormat="1" x14ac:dyDescent="0.25">
      <c r="A22" s="9" t="s">
        <v>7</v>
      </c>
      <c r="B22" s="9" t="s">
        <v>27</v>
      </c>
      <c r="C22" s="9"/>
      <c r="D22" s="9"/>
      <c r="E22" s="9" t="s">
        <v>51</v>
      </c>
      <c r="F22" s="9" t="s">
        <v>52</v>
      </c>
      <c r="I22" s="7">
        <f t="shared" si="0"/>
        <v>1.309085648148148E-3</v>
      </c>
      <c r="J22" s="7">
        <f t="shared" si="1"/>
        <v>1.3966666666666667E-3</v>
      </c>
      <c r="K22" s="8">
        <f t="shared" si="2"/>
        <v>8.7581018518518737E-5</v>
      </c>
    </row>
    <row r="23" spans="1:11" x14ac:dyDescent="0.25">
      <c r="A23" s="9" t="s">
        <v>7</v>
      </c>
      <c r="B23" s="9" t="s">
        <v>8</v>
      </c>
      <c r="C23" s="9" t="s">
        <v>12</v>
      </c>
      <c r="E23" s="9" t="s">
        <v>52</v>
      </c>
      <c r="F23" s="9" t="s">
        <v>53</v>
      </c>
      <c r="I23" s="7">
        <f t="shared" si="0"/>
        <v>1.3966666666666667E-3</v>
      </c>
      <c r="J23" s="7">
        <f t="shared" si="1"/>
        <v>1.4429282407407409E-3</v>
      </c>
      <c r="K23" s="8">
        <f t="shared" si="2"/>
        <v>4.6261574074074217E-5</v>
      </c>
    </row>
    <row r="24" spans="1:11" x14ac:dyDescent="0.25">
      <c r="A24" s="9" t="s">
        <v>7</v>
      </c>
      <c r="B24" s="9" t="s">
        <v>8</v>
      </c>
      <c r="C24" s="9" t="s">
        <v>9</v>
      </c>
      <c r="E24" s="9" t="s">
        <v>53</v>
      </c>
      <c r="F24" s="9" t="s">
        <v>53</v>
      </c>
      <c r="I24" s="7">
        <f t="shared" si="0"/>
        <v>1.4429282407407409E-3</v>
      </c>
      <c r="J24" s="7">
        <f t="shared" si="1"/>
        <v>1.4429282407407409E-3</v>
      </c>
      <c r="K24" s="8">
        <f t="shared" si="2"/>
        <v>0</v>
      </c>
    </row>
    <row r="25" spans="1:11" x14ac:dyDescent="0.25">
      <c r="A25" s="9" t="s">
        <v>7</v>
      </c>
      <c r="B25" s="9" t="s">
        <v>15</v>
      </c>
      <c r="C25" s="9" t="s">
        <v>16</v>
      </c>
      <c r="E25" s="9" t="s">
        <v>53</v>
      </c>
      <c r="F25" s="9" t="s">
        <v>54</v>
      </c>
      <c r="I25" s="7">
        <f t="shared" si="0"/>
        <v>1.4429282407407409E-3</v>
      </c>
      <c r="J25" s="7">
        <f t="shared" si="1"/>
        <v>1.4533217592592592E-3</v>
      </c>
      <c r="K25" s="8">
        <f t="shared" si="2"/>
        <v>1.0393518518518304E-5</v>
      </c>
    </row>
    <row r="26" spans="1:11" x14ac:dyDescent="0.25">
      <c r="A26" s="9" t="s">
        <v>7</v>
      </c>
      <c r="B26" s="9" t="s">
        <v>18</v>
      </c>
      <c r="C26" s="9" t="s">
        <v>19</v>
      </c>
      <c r="E26" s="9" t="s">
        <v>54</v>
      </c>
      <c r="F26" s="9" t="s">
        <v>55</v>
      </c>
      <c r="I26" s="7">
        <f t="shared" si="0"/>
        <v>1.4533217592592592E-3</v>
      </c>
      <c r="J26" s="7">
        <f t="shared" si="1"/>
        <v>1.4765162037037038E-3</v>
      </c>
      <c r="K26" s="8">
        <f t="shared" si="2"/>
        <v>2.3194444444444608E-5</v>
      </c>
    </row>
    <row r="27" spans="1:11" x14ac:dyDescent="0.25">
      <c r="A27" s="9" t="s">
        <v>7</v>
      </c>
      <c r="B27" s="9" t="s">
        <v>18</v>
      </c>
      <c r="C27" s="9" t="s">
        <v>56</v>
      </c>
      <c r="E27" s="9" t="s">
        <v>55</v>
      </c>
      <c r="F27" s="9" t="s">
        <v>57</v>
      </c>
      <c r="I27" s="7">
        <f t="shared" si="0"/>
        <v>1.4765162037037038E-3</v>
      </c>
      <c r="J27" s="7">
        <f t="shared" si="1"/>
        <v>1.4998148148148149E-3</v>
      </c>
      <c r="K27" s="8">
        <f t="shared" si="2"/>
        <v>2.3298611111111089E-5</v>
      </c>
    </row>
    <row r="28" spans="1:11" x14ac:dyDescent="0.25">
      <c r="A28" s="9" t="s">
        <v>7</v>
      </c>
      <c r="B28" s="9" t="s">
        <v>18</v>
      </c>
      <c r="C28" s="9" t="s">
        <v>19</v>
      </c>
      <c r="E28" s="9" t="s">
        <v>57</v>
      </c>
      <c r="F28" s="9" t="s">
        <v>58</v>
      </c>
      <c r="I28" s="7">
        <f t="shared" si="0"/>
        <v>1.4998148148148149E-3</v>
      </c>
      <c r="J28" s="7">
        <f t="shared" si="1"/>
        <v>1.5434027777777779E-3</v>
      </c>
      <c r="K28" s="8">
        <f t="shared" si="2"/>
        <v>4.3587962962962938E-5</v>
      </c>
    </row>
    <row r="29" spans="1:11" x14ac:dyDescent="0.25">
      <c r="A29" s="9" t="s">
        <v>7</v>
      </c>
      <c r="B29" s="9" t="s">
        <v>44</v>
      </c>
      <c r="C29" s="9" t="s">
        <v>59</v>
      </c>
      <c r="D29" s="9" t="s">
        <v>46</v>
      </c>
      <c r="E29" s="9" t="s">
        <v>58</v>
      </c>
      <c r="F29" s="9" t="s">
        <v>60</v>
      </c>
      <c r="H29">
        <v>4</v>
      </c>
      <c r="I29" s="7">
        <f t="shared" si="0"/>
        <v>1.5434027777777779E-3</v>
      </c>
      <c r="J29" s="7">
        <f t="shared" si="1"/>
        <v>1.5512268518518516E-3</v>
      </c>
      <c r="K29" s="8">
        <f t="shared" si="2"/>
        <v>7.8240740740737232E-6</v>
      </c>
    </row>
    <row r="30" spans="1:11" x14ac:dyDescent="0.25">
      <c r="A30" s="9" t="s">
        <v>7</v>
      </c>
      <c r="B30" s="9" t="s">
        <v>18</v>
      </c>
      <c r="C30" s="9" t="s">
        <v>19</v>
      </c>
      <c r="E30" s="9" t="s">
        <v>60</v>
      </c>
      <c r="F30" s="9" t="s">
        <v>61</v>
      </c>
      <c r="I30" s="7">
        <f t="shared" si="0"/>
        <v>1.5512268518518516E-3</v>
      </c>
      <c r="J30" s="7">
        <f t="shared" si="1"/>
        <v>1.6221296296296296E-3</v>
      </c>
      <c r="K30" s="8">
        <f t="shared" si="2"/>
        <v>7.0902777777778021E-5</v>
      </c>
    </row>
    <row r="31" spans="1:11" x14ac:dyDescent="0.25">
      <c r="A31" s="9" t="s">
        <v>7</v>
      </c>
      <c r="B31" s="9" t="s">
        <v>18</v>
      </c>
      <c r="C31" s="9" t="s">
        <v>62</v>
      </c>
      <c r="E31" s="9" t="s">
        <v>63</v>
      </c>
      <c r="F31" s="9" t="s">
        <v>64</v>
      </c>
      <c r="I31" s="7">
        <f t="shared" si="0"/>
        <v>1.6149421296296296E-3</v>
      </c>
      <c r="J31" s="7">
        <f t="shared" si="1"/>
        <v>1.6202083333333331E-3</v>
      </c>
      <c r="K31" s="8">
        <f t="shared" si="2"/>
        <v>5.2662037037035092E-6</v>
      </c>
    </row>
    <row r="32" spans="1:11" x14ac:dyDescent="0.25">
      <c r="A32" s="9" t="s">
        <v>7</v>
      </c>
      <c r="B32" s="9" t="s">
        <v>65</v>
      </c>
      <c r="C32" s="9" t="s">
        <v>66</v>
      </c>
      <c r="E32" s="9" t="s">
        <v>64</v>
      </c>
      <c r="F32" s="9" t="s">
        <v>67</v>
      </c>
      <c r="I32" s="7">
        <f t="shared" si="0"/>
        <v>1.6202083333333331E-3</v>
      </c>
      <c r="J32" s="7">
        <f t="shared" si="1"/>
        <v>1.6256365740740743E-3</v>
      </c>
      <c r="K32" s="8">
        <f t="shared" si="2"/>
        <v>5.4282407407411741E-6</v>
      </c>
    </row>
    <row r="33" spans="1:12" x14ac:dyDescent="0.25">
      <c r="A33" s="9" t="s">
        <v>7</v>
      </c>
      <c r="B33" s="9" t="s">
        <v>18</v>
      </c>
      <c r="C33" s="9" t="s">
        <v>19</v>
      </c>
      <c r="E33" s="9" t="s">
        <v>67</v>
      </c>
      <c r="F33" s="9" t="s">
        <v>68</v>
      </c>
      <c r="I33" s="7">
        <f t="shared" si="0"/>
        <v>1.6256365740740743E-3</v>
      </c>
      <c r="J33" s="7">
        <f t="shared" si="1"/>
        <v>1.6589351851851854E-3</v>
      </c>
      <c r="K33" s="8">
        <f t="shared" si="2"/>
        <v>3.3298611111111116E-5</v>
      </c>
    </row>
    <row r="34" spans="1:12" x14ac:dyDescent="0.25">
      <c r="A34" s="9" t="s">
        <v>7</v>
      </c>
      <c r="B34" s="9" t="s">
        <v>24</v>
      </c>
      <c r="C34" s="9" t="s">
        <v>25</v>
      </c>
      <c r="E34" s="9" t="s">
        <v>68</v>
      </c>
      <c r="F34" s="9" t="s">
        <v>69</v>
      </c>
      <c r="I34" s="7">
        <f t="shared" si="0"/>
        <v>1.6589351851851854E-3</v>
      </c>
      <c r="J34" s="7">
        <f t="shared" si="1"/>
        <v>1.6689699074074072E-3</v>
      </c>
      <c r="K34" s="8">
        <f t="shared" si="2"/>
        <v>1.0034722222221825E-5</v>
      </c>
    </row>
    <row r="35" spans="1:12" s="2" customFormat="1" x14ac:dyDescent="0.25">
      <c r="A35" s="9" t="s">
        <v>7</v>
      </c>
      <c r="B35" s="9" t="s">
        <v>27</v>
      </c>
      <c r="C35" s="9"/>
      <c r="D35" s="9"/>
      <c r="E35" s="9" t="s">
        <v>69</v>
      </c>
      <c r="F35" s="9" t="s">
        <v>70</v>
      </c>
      <c r="I35" s="7">
        <f t="shared" si="0"/>
        <v>1.6689699074074072E-3</v>
      </c>
      <c r="J35" s="7">
        <f t="shared" si="1"/>
        <v>2.7010763888888887E-3</v>
      </c>
      <c r="K35" s="8">
        <f t="shared" si="2"/>
        <v>1.0321064814814815E-3</v>
      </c>
      <c r="L35" s="6"/>
    </row>
    <row r="36" spans="1:12" s="2" customFormat="1" x14ac:dyDescent="0.25">
      <c r="A36" s="9" t="s">
        <v>7</v>
      </c>
      <c r="B36" s="9" t="s">
        <v>27</v>
      </c>
      <c r="C36" s="9" t="s">
        <v>71</v>
      </c>
      <c r="D36" s="9"/>
      <c r="E36" s="9" t="s">
        <v>70</v>
      </c>
      <c r="F36" s="9" t="s">
        <v>72</v>
      </c>
      <c r="I36" s="7">
        <f t="shared" si="0"/>
        <v>2.7010763888888887E-3</v>
      </c>
      <c r="J36" s="7">
        <f t="shared" si="1"/>
        <v>2.7491782407407408E-3</v>
      </c>
      <c r="K36" s="8">
        <f t="shared" si="2"/>
        <v>4.8101851851852125E-5</v>
      </c>
      <c r="L36" s="6"/>
    </row>
    <row r="37" spans="1:12" x14ac:dyDescent="0.25">
      <c r="A37" s="9" t="s">
        <v>7</v>
      </c>
      <c r="B37" s="9" t="s">
        <v>8</v>
      </c>
      <c r="C37" s="9" t="s">
        <v>9</v>
      </c>
      <c r="E37" s="9" t="s">
        <v>72</v>
      </c>
      <c r="F37" s="9" t="s">
        <v>73</v>
      </c>
      <c r="I37" s="7">
        <f t="shared" si="0"/>
        <v>2.7491782407407408E-3</v>
      </c>
      <c r="J37" s="7">
        <f t="shared" si="1"/>
        <v>2.7667361111111109E-3</v>
      </c>
      <c r="K37" s="8">
        <f t="shared" si="2"/>
        <v>1.7557870370370036E-5</v>
      </c>
    </row>
    <row r="38" spans="1:12" x14ac:dyDescent="0.25">
      <c r="A38" s="9" t="s">
        <v>7</v>
      </c>
      <c r="B38" s="9" t="s">
        <v>15</v>
      </c>
      <c r="C38" s="9" t="s">
        <v>74</v>
      </c>
      <c r="E38" s="9" t="s">
        <v>73</v>
      </c>
      <c r="F38" s="9" t="s">
        <v>75</v>
      </c>
      <c r="I38" s="7">
        <f t="shared" si="0"/>
        <v>2.7667361111111109E-3</v>
      </c>
      <c r="J38" s="7">
        <f t="shared" si="1"/>
        <v>2.7729745370370369E-3</v>
      </c>
      <c r="K38" s="8">
        <f t="shared" si="2"/>
        <v>6.2384259259260291E-6</v>
      </c>
    </row>
    <row r="39" spans="1:12" x14ac:dyDescent="0.25">
      <c r="A39" s="9" t="s">
        <v>7</v>
      </c>
      <c r="B39" s="9" t="s">
        <v>8</v>
      </c>
      <c r="C39" s="9" t="s">
        <v>9</v>
      </c>
      <c r="E39" s="9" t="s">
        <v>75</v>
      </c>
      <c r="F39" s="9" t="s">
        <v>76</v>
      </c>
      <c r="I39" s="7">
        <f t="shared" si="0"/>
        <v>2.7729745370370369E-3</v>
      </c>
      <c r="J39" s="7">
        <f t="shared" si="1"/>
        <v>2.8017129629629629E-3</v>
      </c>
      <c r="K39" s="8">
        <f t="shared" si="2"/>
        <v>2.873842592592598E-5</v>
      </c>
    </row>
    <row r="40" spans="1:12" x14ac:dyDescent="0.25">
      <c r="A40" s="9" t="s">
        <v>7</v>
      </c>
      <c r="B40" s="9" t="s">
        <v>18</v>
      </c>
      <c r="C40" s="9" t="s">
        <v>22</v>
      </c>
      <c r="E40" s="9" t="s">
        <v>76</v>
      </c>
      <c r="F40" s="9" t="s">
        <v>77</v>
      </c>
      <c r="I40" s="7">
        <f t="shared" si="0"/>
        <v>2.8017129629629629E-3</v>
      </c>
      <c r="J40" s="7">
        <f t="shared" si="1"/>
        <v>2.8239930555555557E-3</v>
      </c>
      <c r="K40" s="8">
        <f t="shared" si="2"/>
        <v>2.2280092592592837E-5</v>
      </c>
    </row>
    <row r="41" spans="1:12" x14ac:dyDescent="0.25">
      <c r="A41" s="9" t="s">
        <v>7</v>
      </c>
      <c r="B41" s="9" t="s">
        <v>18</v>
      </c>
      <c r="C41" s="9" t="s">
        <v>62</v>
      </c>
      <c r="E41" s="9" t="s">
        <v>77</v>
      </c>
      <c r="F41" s="9" t="s">
        <v>78</v>
      </c>
      <c r="I41" s="7">
        <f t="shared" si="0"/>
        <v>2.8239930555555557E-3</v>
      </c>
      <c r="J41" s="7">
        <f t="shared" si="1"/>
        <v>2.8400000000000001E-3</v>
      </c>
      <c r="K41" s="8">
        <f t="shared" si="2"/>
        <v>1.6006944444444358E-5</v>
      </c>
    </row>
    <row r="42" spans="1:12" x14ac:dyDescent="0.25">
      <c r="A42" s="9" t="s">
        <v>7</v>
      </c>
      <c r="B42" s="9" t="s">
        <v>65</v>
      </c>
      <c r="C42" s="9" t="s">
        <v>66</v>
      </c>
      <c r="E42" s="9" t="s">
        <v>78</v>
      </c>
      <c r="F42" s="9" t="s">
        <v>79</v>
      </c>
      <c r="I42" s="7">
        <f t="shared" si="0"/>
        <v>2.8400000000000001E-3</v>
      </c>
      <c r="J42" s="7">
        <f t="shared" si="1"/>
        <v>2.8423495370370373E-3</v>
      </c>
      <c r="K42" s="8">
        <f t="shared" si="2"/>
        <v>2.3495370370372505E-6</v>
      </c>
    </row>
    <row r="43" spans="1:12" x14ac:dyDescent="0.25">
      <c r="A43" s="9" t="s">
        <v>7</v>
      </c>
      <c r="B43" s="9" t="s">
        <v>18</v>
      </c>
      <c r="C43" s="9" t="s">
        <v>80</v>
      </c>
      <c r="E43" s="9" t="s">
        <v>79</v>
      </c>
      <c r="F43" s="9" t="s">
        <v>81</v>
      </c>
      <c r="I43" s="7">
        <f t="shared" si="0"/>
        <v>2.8423495370370373E-3</v>
      </c>
      <c r="J43" s="7">
        <f t="shared" si="1"/>
        <v>2.8515277777777779E-3</v>
      </c>
      <c r="K43" s="8">
        <f t="shared" si="2"/>
        <v>9.1782407407405876E-6</v>
      </c>
    </row>
    <row r="44" spans="1:12" s="2" customFormat="1" x14ac:dyDescent="0.25">
      <c r="A44" s="9" t="s">
        <v>7</v>
      </c>
      <c r="B44" s="9" t="s">
        <v>27</v>
      </c>
      <c r="C44" s="9"/>
      <c r="D44" s="9"/>
      <c r="E44" s="9" t="s">
        <v>81</v>
      </c>
      <c r="F44" s="9" t="s">
        <v>82</v>
      </c>
      <c r="I44" s="7">
        <f t="shared" si="0"/>
        <v>2.8515277777777779E-3</v>
      </c>
      <c r="J44" s="7">
        <f t="shared" si="1"/>
        <v>2.9436458333333333E-3</v>
      </c>
      <c r="K44" s="8">
        <f t="shared" si="2"/>
        <v>9.2118055555555356E-5</v>
      </c>
      <c r="L44" s="6"/>
    </row>
    <row r="45" spans="1:12" x14ac:dyDescent="0.25">
      <c r="A45" s="9" t="s">
        <v>7</v>
      </c>
      <c r="B45" s="9" t="s">
        <v>8</v>
      </c>
      <c r="C45" s="9" t="s">
        <v>9</v>
      </c>
      <c r="E45" s="9" t="s">
        <v>82</v>
      </c>
      <c r="F45" s="9" t="s">
        <v>83</v>
      </c>
      <c r="I45" s="7">
        <f t="shared" si="0"/>
        <v>2.9436458333333333E-3</v>
      </c>
      <c r="J45" s="7">
        <f t="shared" si="1"/>
        <v>2.9643981481481483E-3</v>
      </c>
      <c r="K45" s="8">
        <f t="shared" si="2"/>
        <v>2.0752314814815025E-5</v>
      </c>
    </row>
    <row r="46" spans="1:12" x14ac:dyDescent="0.25">
      <c r="A46" s="9" t="s">
        <v>7</v>
      </c>
      <c r="B46" s="9" t="s">
        <v>18</v>
      </c>
      <c r="C46" s="9" t="s">
        <v>22</v>
      </c>
      <c r="E46" s="9" t="s">
        <v>83</v>
      </c>
      <c r="F46" s="9" t="s">
        <v>84</v>
      </c>
      <c r="I46" s="7">
        <f t="shared" si="0"/>
        <v>2.9643981481481483E-3</v>
      </c>
      <c r="J46" s="7">
        <f t="shared" si="1"/>
        <v>2.98931712962963E-3</v>
      </c>
      <c r="K46" s="8">
        <f t="shared" si="2"/>
        <v>2.4918981481481667E-5</v>
      </c>
    </row>
    <row r="47" spans="1:12" x14ac:dyDescent="0.25">
      <c r="A47" s="9" t="s">
        <v>7</v>
      </c>
      <c r="B47" s="9" t="s">
        <v>15</v>
      </c>
      <c r="C47" s="9" t="s">
        <v>16</v>
      </c>
      <c r="E47" s="9" t="s">
        <v>84</v>
      </c>
      <c r="F47" s="9" t="s">
        <v>85</v>
      </c>
      <c r="I47" s="7">
        <f t="shared" si="0"/>
        <v>2.98931712962963E-3</v>
      </c>
      <c r="J47" s="7">
        <f t="shared" si="1"/>
        <v>3.4928472222222223E-3</v>
      </c>
      <c r="K47" s="8">
        <f t="shared" si="2"/>
        <v>5.0353009259259231E-4</v>
      </c>
    </row>
    <row r="48" spans="1:12" x14ac:dyDescent="0.25">
      <c r="A48" s="9" t="s">
        <v>7</v>
      </c>
      <c r="B48" s="9" t="s">
        <v>18</v>
      </c>
      <c r="C48" s="9" t="s">
        <v>62</v>
      </c>
      <c r="E48" s="9" t="s">
        <v>85</v>
      </c>
      <c r="F48" s="9" t="s">
        <v>86</v>
      </c>
      <c r="I48" s="7">
        <f t="shared" si="0"/>
        <v>3.4928472222222223E-3</v>
      </c>
      <c r="J48" s="7">
        <f t="shared" si="1"/>
        <v>3.5296296296296295E-3</v>
      </c>
      <c r="K48" s="8">
        <f t="shared" si="2"/>
        <v>3.678240740740725E-5</v>
      </c>
    </row>
    <row r="49" spans="1:11" x14ac:dyDescent="0.25">
      <c r="A49" s="9" t="s">
        <v>7</v>
      </c>
      <c r="B49" s="9" t="s">
        <v>18</v>
      </c>
      <c r="C49" s="9" t="s">
        <v>19</v>
      </c>
      <c r="E49" s="9" t="s">
        <v>86</v>
      </c>
      <c r="F49" s="9" t="s">
        <v>87</v>
      </c>
      <c r="I49" s="7">
        <f t="shared" si="0"/>
        <v>3.5296296296296295E-3</v>
      </c>
      <c r="J49" s="7">
        <f t="shared" si="1"/>
        <v>3.5412152777777781E-3</v>
      </c>
      <c r="K49" s="8">
        <f t="shared" si="2"/>
        <v>1.1585648148148588E-5</v>
      </c>
    </row>
    <row r="50" spans="1:11" x14ac:dyDescent="0.25">
      <c r="A50" s="9" t="s">
        <v>7</v>
      </c>
      <c r="B50" s="9" t="s">
        <v>8</v>
      </c>
      <c r="C50" s="9" t="s">
        <v>9</v>
      </c>
      <c r="E50" s="9" t="s">
        <v>87</v>
      </c>
      <c r="F50" s="9" t="s">
        <v>88</v>
      </c>
      <c r="I50" s="7">
        <f t="shared" si="0"/>
        <v>3.5412152777777781E-3</v>
      </c>
      <c r="J50" s="7">
        <f t="shared" si="1"/>
        <v>3.5935532407407409E-3</v>
      </c>
      <c r="K50" s="8">
        <f t="shared" si="2"/>
        <v>5.2337962962962798E-5</v>
      </c>
    </row>
    <row r="51" spans="1:11" x14ac:dyDescent="0.25">
      <c r="A51" s="9" t="s">
        <v>7</v>
      </c>
      <c r="B51" s="9" t="s">
        <v>15</v>
      </c>
      <c r="C51" s="9" t="s">
        <v>89</v>
      </c>
      <c r="E51" s="9" t="s">
        <v>88</v>
      </c>
      <c r="F51" s="9" t="s">
        <v>88</v>
      </c>
      <c r="I51" s="7">
        <f t="shared" si="0"/>
        <v>3.5935532407407409E-3</v>
      </c>
      <c r="J51" s="7">
        <f t="shared" si="1"/>
        <v>3.5935532407407409E-3</v>
      </c>
      <c r="K51" s="8">
        <f t="shared" si="2"/>
        <v>0</v>
      </c>
    </row>
    <row r="52" spans="1:11" x14ac:dyDescent="0.25">
      <c r="A52" s="9" t="s">
        <v>7</v>
      </c>
      <c r="B52" s="9" t="s">
        <v>8</v>
      </c>
      <c r="C52" s="9" t="s">
        <v>9</v>
      </c>
      <c r="E52" s="9" t="s">
        <v>88</v>
      </c>
      <c r="F52" s="9" t="s">
        <v>90</v>
      </c>
      <c r="I52" s="7">
        <f t="shared" si="0"/>
        <v>3.5935532407407409E-3</v>
      </c>
      <c r="J52" s="7">
        <f t="shared" si="1"/>
        <v>3.5859606481481476E-3</v>
      </c>
      <c r="K52" s="8">
        <f t="shared" si="2"/>
        <v>-7.5925925925933273E-6</v>
      </c>
    </row>
    <row r="53" spans="1:11" x14ac:dyDescent="0.25">
      <c r="A53" s="9" t="s">
        <v>7</v>
      </c>
      <c r="B53" s="9" t="s">
        <v>15</v>
      </c>
      <c r="C53" s="9" t="s">
        <v>91</v>
      </c>
      <c r="E53" s="9" t="s">
        <v>90</v>
      </c>
      <c r="F53" s="9" t="s">
        <v>92</v>
      </c>
      <c r="I53" s="7">
        <f t="shared" si="0"/>
        <v>3.5859606481481476E-3</v>
      </c>
      <c r="J53" s="7">
        <f t="shared" si="1"/>
        <v>3.5925347222222227E-3</v>
      </c>
      <c r="K53" s="8">
        <f t="shared" si="2"/>
        <v>6.5740740740750751E-6</v>
      </c>
    </row>
    <row r="54" spans="1:11" x14ac:dyDescent="0.25">
      <c r="A54" s="9" t="s">
        <v>7</v>
      </c>
      <c r="B54" s="9" t="s">
        <v>15</v>
      </c>
      <c r="C54" s="9" t="s">
        <v>91</v>
      </c>
      <c r="E54" s="9" t="s">
        <v>92</v>
      </c>
      <c r="F54" s="9" t="s">
        <v>93</v>
      </c>
      <c r="I54" s="7">
        <f t="shared" si="0"/>
        <v>3.5925347222222227E-3</v>
      </c>
      <c r="J54" s="7">
        <f t="shared" si="1"/>
        <v>3.6390046296296296E-3</v>
      </c>
      <c r="K54" s="8">
        <f t="shared" si="2"/>
        <v>4.6469907407406964E-5</v>
      </c>
    </row>
    <row r="55" spans="1:11" x14ac:dyDescent="0.25">
      <c r="A55" s="9" t="s">
        <v>7</v>
      </c>
      <c r="B55" s="9" t="s">
        <v>18</v>
      </c>
      <c r="C55" s="9" t="s">
        <v>30</v>
      </c>
      <c r="E55" s="9" t="s">
        <v>93</v>
      </c>
      <c r="F55" s="9" t="s">
        <v>94</v>
      </c>
      <c r="I55" s="7">
        <f t="shared" si="0"/>
        <v>3.6390046296296296E-3</v>
      </c>
      <c r="J55" s="7">
        <f t="shared" si="1"/>
        <v>3.6663541666666667E-3</v>
      </c>
      <c r="K55" s="8">
        <f t="shared" si="2"/>
        <v>2.7349537037037099E-5</v>
      </c>
    </row>
    <row r="56" spans="1:11" x14ac:dyDescent="0.25">
      <c r="A56" s="9" t="s">
        <v>7</v>
      </c>
      <c r="B56" s="9" t="s">
        <v>18</v>
      </c>
      <c r="C56" s="9" t="s">
        <v>32</v>
      </c>
      <c r="E56" s="9" t="s">
        <v>94</v>
      </c>
      <c r="F56" s="9" t="s">
        <v>95</v>
      </c>
      <c r="I56" s="7">
        <f t="shared" si="0"/>
        <v>3.6663541666666667E-3</v>
      </c>
      <c r="J56" s="7">
        <f t="shared" si="1"/>
        <v>3.7143402777777778E-3</v>
      </c>
      <c r="K56" s="8">
        <f t="shared" si="2"/>
        <v>4.7986111111111059E-5</v>
      </c>
    </row>
    <row r="57" spans="1:11" x14ac:dyDescent="0.25">
      <c r="A57" s="9" t="s">
        <v>7</v>
      </c>
      <c r="B57" s="9" t="s">
        <v>44</v>
      </c>
      <c r="C57" s="9" t="s">
        <v>96</v>
      </c>
      <c r="D57" s="9" t="s">
        <v>89</v>
      </c>
      <c r="E57" s="9" t="s">
        <v>95</v>
      </c>
      <c r="F57" s="9" t="s">
        <v>97</v>
      </c>
      <c r="H57">
        <v>6</v>
      </c>
      <c r="I57" s="7">
        <f t="shared" si="0"/>
        <v>3.7143402777777778E-3</v>
      </c>
      <c r="J57" s="7">
        <f t="shared" si="1"/>
        <v>3.7377083333333329E-3</v>
      </c>
      <c r="K57" s="8">
        <f t="shared" si="2"/>
        <v>2.3368055555555121E-5</v>
      </c>
    </row>
    <row r="58" spans="1:11" x14ac:dyDescent="0.25">
      <c r="A58" s="9" t="s">
        <v>7</v>
      </c>
      <c r="B58" s="9" t="s">
        <v>24</v>
      </c>
      <c r="E58" s="9" t="s">
        <v>97</v>
      </c>
      <c r="F58" s="9" t="s">
        <v>98</v>
      </c>
      <c r="I58" s="7">
        <f t="shared" si="0"/>
        <v>3.7377083333333329E-3</v>
      </c>
      <c r="J58" s="7">
        <f t="shared" si="1"/>
        <v>3.7522916666666664E-3</v>
      </c>
      <c r="K58" s="8">
        <f t="shared" si="2"/>
        <v>1.4583333333333462E-5</v>
      </c>
    </row>
    <row r="59" spans="1:11" s="2" customFormat="1" x14ac:dyDescent="0.25">
      <c r="A59" s="9" t="s">
        <v>7</v>
      </c>
      <c r="B59" s="9" t="s">
        <v>27</v>
      </c>
      <c r="C59" s="9"/>
      <c r="D59" s="9"/>
      <c r="E59" s="9" t="s">
        <v>98</v>
      </c>
      <c r="F59" s="9" t="s">
        <v>99</v>
      </c>
      <c r="I59" s="7">
        <f t="shared" si="0"/>
        <v>3.7522916666666664E-3</v>
      </c>
      <c r="J59" s="7">
        <f t="shared" si="1"/>
        <v>3.8845486111111112E-3</v>
      </c>
      <c r="K59" s="8">
        <f t="shared" si="2"/>
        <v>1.3225694444444483E-4</v>
      </c>
    </row>
    <row r="60" spans="1:11" x14ac:dyDescent="0.25">
      <c r="A60" s="9" t="s">
        <v>7</v>
      </c>
      <c r="B60" s="9" t="s">
        <v>8</v>
      </c>
      <c r="C60" s="9" t="s">
        <v>12</v>
      </c>
      <c r="E60" s="9" t="s">
        <v>99</v>
      </c>
      <c r="F60" s="9" t="s">
        <v>100</v>
      </c>
      <c r="I60" s="7">
        <f t="shared" si="0"/>
        <v>3.8845486111111112E-3</v>
      </c>
      <c r="J60" s="7">
        <f t="shared" si="1"/>
        <v>3.9069907407407404E-3</v>
      </c>
      <c r="K60" s="8">
        <f t="shared" si="2"/>
        <v>2.2442129629629201E-5</v>
      </c>
    </row>
    <row r="61" spans="1:11" x14ac:dyDescent="0.25">
      <c r="A61" s="9" t="s">
        <v>7</v>
      </c>
      <c r="B61" s="9" t="s">
        <v>8</v>
      </c>
      <c r="C61" s="9" t="s">
        <v>9</v>
      </c>
      <c r="E61" s="9" t="s">
        <v>100</v>
      </c>
      <c r="F61" s="9" t="s">
        <v>101</v>
      </c>
      <c r="I61" s="7">
        <f t="shared" si="0"/>
        <v>3.9069907407407404E-3</v>
      </c>
      <c r="J61" s="7">
        <f t="shared" si="1"/>
        <v>3.9352314814814814E-3</v>
      </c>
      <c r="K61" s="8">
        <f t="shared" si="2"/>
        <v>2.8240740740741004E-5</v>
      </c>
    </row>
    <row r="62" spans="1:11" x14ac:dyDescent="0.25">
      <c r="A62" s="9" t="s">
        <v>7</v>
      </c>
      <c r="B62" s="9" t="s">
        <v>15</v>
      </c>
      <c r="C62" s="9" t="s">
        <v>91</v>
      </c>
      <c r="E62" s="9" t="s">
        <v>101</v>
      </c>
      <c r="F62" s="9" t="s">
        <v>102</v>
      </c>
      <c r="I62" s="7">
        <f t="shared" si="0"/>
        <v>3.9352314814814814E-3</v>
      </c>
      <c r="J62" s="7">
        <f t="shared" si="1"/>
        <v>3.9590393518518516E-3</v>
      </c>
      <c r="K62" s="8">
        <f t="shared" si="2"/>
        <v>2.3807870370370215E-5</v>
      </c>
    </row>
    <row r="63" spans="1:11" x14ac:dyDescent="0.25">
      <c r="A63" s="9" t="s">
        <v>7</v>
      </c>
      <c r="B63" s="9" t="s">
        <v>18</v>
      </c>
      <c r="C63" s="9" t="s">
        <v>62</v>
      </c>
      <c r="E63" s="9" t="s">
        <v>102</v>
      </c>
      <c r="F63" s="9" t="s">
        <v>103</v>
      </c>
      <c r="I63" s="7">
        <f t="shared" si="0"/>
        <v>3.9590393518518516E-3</v>
      </c>
      <c r="J63" s="7">
        <f t="shared" si="1"/>
        <v>3.9660416666666672E-3</v>
      </c>
      <c r="K63" s="8">
        <f t="shared" si="2"/>
        <v>7.0023148148155856E-6</v>
      </c>
    </row>
    <row r="64" spans="1:11" x14ac:dyDescent="0.25">
      <c r="A64" s="9" t="s">
        <v>7</v>
      </c>
      <c r="B64" s="9" t="s">
        <v>65</v>
      </c>
      <c r="C64" s="9" t="s">
        <v>104</v>
      </c>
      <c r="E64" s="9" t="s">
        <v>103</v>
      </c>
      <c r="F64" s="9" t="s">
        <v>105</v>
      </c>
      <c r="I64" s="7">
        <f t="shared" si="0"/>
        <v>3.9660416666666672E-3</v>
      </c>
      <c r="J64" s="7">
        <f t="shared" si="1"/>
        <v>3.9666898148148144E-3</v>
      </c>
      <c r="K64" s="8">
        <f t="shared" si="2"/>
        <v>6.4814814814719013E-7</v>
      </c>
    </row>
    <row r="65" spans="1:12" x14ac:dyDescent="0.25">
      <c r="A65" s="9" t="s">
        <v>7</v>
      </c>
      <c r="B65" s="9" t="s">
        <v>18</v>
      </c>
      <c r="C65" s="9" t="s">
        <v>32</v>
      </c>
      <c r="E65" s="9" t="s">
        <v>106</v>
      </c>
      <c r="F65" s="9" t="s">
        <v>107</v>
      </c>
      <c r="I65" s="7">
        <f t="shared" si="0"/>
        <v>3.9728587962962964E-3</v>
      </c>
      <c r="J65" s="7">
        <f t="shared" si="1"/>
        <v>3.9886805555555561E-3</v>
      </c>
      <c r="K65" s="8">
        <f t="shared" si="2"/>
        <v>1.5821759259259695E-5</v>
      </c>
    </row>
    <row r="66" spans="1:12" x14ac:dyDescent="0.25">
      <c r="A66" s="9" t="s">
        <v>7</v>
      </c>
      <c r="B66" s="9" t="s">
        <v>18</v>
      </c>
      <c r="C66" s="9" t="s">
        <v>108</v>
      </c>
      <c r="E66" s="9" t="s">
        <v>107</v>
      </c>
      <c r="F66" s="9" t="s">
        <v>109</v>
      </c>
      <c r="I66" s="7">
        <f t="shared" si="0"/>
        <v>3.9886805555555561E-3</v>
      </c>
      <c r="J66" s="7">
        <f t="shared" si="1"/>
        <v>4.0200115740740743E-3</v>
      </c>
      <c r="K66" s="8">
        <f t="shared" si="2"/>
        <v>3.133101851851821E-5</v>
      </c>
    </row>
    <row r="67" spans="1:12" x14ac:dyDescent="0.25">
      <c r="A67" s="9" t="s">
        <v>7</v>
      </c>
      <c r="B67" s="9" t="s">
        <v>34</v>
      </c>
      <c r="C67" s="9" t="s">
        <v>35</v>
      </c>
      <c r="E67" s="9" t="s">
        <v>109</v>
      </c>
      <c r="F67" s="9" t="s">
        <v>109</v>
      </c>
      <c r="I67" s="7">
        <f t="shared" ref="I67:I93" si="3">TIMEVALUE(E67)</f>
        <v>4.0200115740740743E-3</v>
      </c>
      <c r="J67" s="7">
        <f t="shared" ref="J67:J93" si="4">TIMEVALUE(F67)</f>
        <v>4.0200115740740743E-3</v>
      </c>
      <c r="K67" s="8">
        <f t="shared" ref="K67:K93" si="5">J67-I67</f>
        <v>0</v>
      </c>
    </row>
    <row r="68" spans="1:12" x14ac:dyDescent="0.25">
      <c r="A68" s="9" t="s">
        <v>7</v>
      </c>
      <c r="B68" s="9" t="s">
        <v>18</v>
      </c>
      <c r="C68" s="9" t="s">
        <v>110</v>
      </c>
      <c r="E68" s="9" t="s">
        <v>109</v>
      </c>
      <c r="F68" s="9" t="s">
        <v>111</v>
      </c>
      <c r="I68" s="7">
        <f t="shared" si="3"/>
        <v>4.0200115740740743E-3</v>
      </c>
      <c r="J68" s="7">
        <f t="shared" si="4"/>
        <v>4.0668518518518519E-3</v>
      </c>
      <c r="K68" s="8">
        <f t="shared" si="5"/>
        <v>4.6840277777777592E-5</v>
      </c>
    </row>
    <row r="69" spans="1:12" x14ac:dyDescent="0.25">
      <c r="A69" s="9" t="s">
        <v>7</v>
      </c>
      <c r="B69" s="9" t="s">
        <v>18</v>
      </c>
      <c r="C69" s="9" t="s">
        <v>22</v>
      </c>
      <c r="E69" s="9" t="s">
        <v>111</v>
      </c>
      <c r="F69" s="9" t="s">
        <v>112</v>
      </c>
      <c r="I69" s="7">
        <f t="shared" si="3"/>
        <v>4.0668518518518519E-3</v>
      </c>
      <c r="J69" s="7">
        <f t="shared" si="4"/>
        <v>4.096168981481481E-3</v>
      </c>
      <c r="K69" s="8">
        <f t="shared" si="5"/>
        <v>2.9317129629629138E-5</v>
      </c>
    </row>
    <row r="70" spans="1:12" s="2" customFormat="1" x14ac:dyDescent="0.25">
      <c r="A70" s="9" t="s">
        <v>7</v>
      </c>
      <c r="B70" s="9" t="s">
        <v>27</v>
      </c>
      <c r="C70" s="9"/>
      <c r="D70" s="9"/>
      <c r="E70" s="9" t="s">
        <v>113</v>
      </c>
      <c r="F70" s="9" t="s">
        <v>114</v>
      </c>
      <c r="I70" s="7">
        <f t="shared" si="3"/>
        <v>4.0981597222222227E-3</v>
      </c>
      <c r="J70" s="7">
        <f t="shared" si="4"/>
        <v>4.1513194444444445E-3</v>
      </c>
      <c r="K70" s="8">
        <f t="shared" si="5"/>
        <v>5.3159722222221803E-5</v>
      </c>
      <c r="L70" s="6"/>
    </row>
    <row r="71" spans="1:12" x14ac:dyDescent="0.25">
      <c r="A71" s="9" t="s">
        <v>7</v>
      </c>
      <c r="B71" s="9" t="s">
        <v>8</v>
      </c>
      <c r="C71" s="9" t="s">
        <v>9</v>
      </c>
      <c r="E71" s="9" t="s">
        <v>114</v>
      </c>
      <c r="F71" s="9" t="s">
        <v>115</v>
      </c>
      <c r="I71" s="7">
        <f t="shared" si="3"/>
        <v>4.1513194444444445E-3</v>
      </c>
      <c r="J71" s="7">
        <f t="shared" si="4"/>
        <v>4.1617476851851859E-3</v>
      </c>
      <c r="K71" s="8">
        <f t="shared" si="5"/>
        <v>1.0428240740741404E-5</v>
      </c>
    </row>
    <row r="72" spans="1:12" x14ac:dyDescent="0.25">
      <c r="A72" s="9" t="s">
        <v>7</v>
      </c>
      <c r="B72" s="9" t="s">
        <v>18</v>
      </c>
      <c r="C72" s="9" t="s">
        <v>32</v>
      </c>
      <c r="E72" s="9" t="s">
        <v>115</v>
      </c>
      <c r="F72" s="9" t="s">
        <v>116</v>
      </c>
      <c r="I72" s="7">
        <f t="shared" si="3"/>
        <v>4.1617476851851859E-3</v>
      </c>
      <c r="J72" s="7">
        <f t="shared" si="4"/>
        <v>4.6756018518518518E-3</v>
      </c>
      <c r="K72" s="8">
        <f t="shared" si="5"/>
        <v>5.1385416666666593E-4</v>
      </c>
    </row>
    <row r="73" spans="1:12" x14ac:dyDescent="0.25">
      <c r="A73" s="9" t="s">
        <v>7</v>
      </c>
      <c r="B73" s="9" t="s">
        <v>44</v>
      </c>
      <c r="C73" s="9" t="s">
        <v>117</v>
      </c>
      <c r="D73" s="9" t="s">
        <v>46</v>
      </c>
      <c r="E73" s="9" t="s">
        <v>116</v>
      </c>
      <c r="F73" s="9" t="s">
        <v>118</v>
      </c>
      <c r="H73">
        <v>4</v>
      </c>
      <c r="I73" s="7">
        <f t="shared" si="3"/>
        <v>4.6756018518518518E-3</v>
      </c>
      <c r="J73" s="7">
        <f t="shared" si="4"/>
        <v>4.6924074074074073E-3</v>
      </c>
      <c r="K73" s="8">
        <f t="shared" si="5"/>
        <v>1.6805555555555497E-5</v>
      </c>
    </row>
    <row r="74" spans="1:12" x14ac:dyDescent="0.25">
      <c r="A74" s="9" t="s">
        <v>7</v>
      </c>
      <c r="B74" s="9" t="s">
        <v>18</v>
      </c>
      <c r="C74" s="9" t="s">
        <v>32</v>
      </c>
      <c r="E74" s="9" t="s">
        <v>118</v>
      </c>
      <c r="F74" s="9" t="s">
        <v>119</v>
      </c>
      <c r="I74" s="7">
        <f t="shared" si="3"/>
        <v>4.6924074074074073E-3</v>
      </c>
      <c r="J74" s="7">
        <f t="shared" si="4"/>
        <v>4.7086111111111113E-3</v>
      </c>
      <c r="K74" s="8">
        <f t="shared" si="5"/>
        <v>1.6203703703704039E-5</v>
      </c>
    </row>
    <row r="75" spans="1:12" x14ac:dyDescent="0.25">
      <c r="A75" s="9" t="s">
        <v>7</v>
      </c>
      <c r="B75" s="9" t="s">
        <v>44</v>
      </c>
      <c r="C75" s="9" t="s">
        <v>45</v>
      </c>
      <c r="D75" s="9" t="s">
        <v>46</v>
      </c>
      <c r="E75" s="9" t="s">
        <v>119</v>
      </c>
      <c r="F75" s="9" t="s">
        <v>120</v>
      </c>
      <c r="H75">
        <v>6</v>
      </c>
      <c r="I75" s="7">
        <f t="shared" si="3"/>
        <v>4.7086111111111113E-3</v>
      </c>
      <c r="J75" s="7">
        <f t="shared" si="4"/>
        <v>4.7207175925925923E-3</v>
      </c>
      <c r="K75" s="8">
        <f t="shared" si="5"/>
        <v>1.2106481481480996E-5</v>
      </c>
    </row>
    <row r="76" spans="1:12" x14ac:dyDescent="0.25">
      <c r="A76" s="9" t="s">
        <v>7</v>
      </c>
      <c r="B76" s="9" t="s">
        <v>48</v>
      </c>
      <c r="C76" s="9" t="s">
        <v>49</v>
      </c>
      <c r="E76" s="9" t="s">
        <v>120</v>
      </c>
      <c r="F76" s="9" t="s">
        <v>121</v>
      </c>
      <c r="I76" s="7">
        <f t="shared" si="3"/>
        <v>4.7207175925925923E-3</v>
      </c>
      <c r="J76" s="7">
        <f t="shared" si="4"/>
        <v>4.8497453703703706E-3</v>
      </c>
      <c r="K76" s="8">
        <f t="shared" si="5"/>
        <v>1.2902777777777825E-4</v>
      </c>
    </row>
    <row r="77" spans="1:12" s="2" customFormat="1" x14ac:dyDescent="0.25">
      <c r="A77" s="9" t="s">
        <v>7</v>
      </c>
      <c r="B77" s="9" t="s">
        <v>27</v>
      </c>
      <c r="C77" s="9"/>
      <c r="D77" s="9"/>
      <c r="E77" s="9" t="s">
        <v>122</v>
      </c>
      <c r="F77" s="9" t="s">
        <v>123</v>
      </c>
      <c r="I77" s="7">
        <f t="shared" si="3"/>
        <v>4.8518171296296295E-3</v>
      </c>
      <c r="J77" s="7">
        <f t="shared" si="4"/>
        <v>5.0320138888888888E-3</v>
      </c>
      <c r="K77" s="8">
        <f t="shared" si="5"/>
        <v>1.8019675925925929E-4</v>
      </c>
      <c r="L77" s="6"/>
    </row>
    <row r="78" spans="1:12" x14ac:dyDescent="0.25">
      <c r="A78" s="9" t="s">
        <v>7</v>
      </c>
      <c r="B78" s="9" t="s">
        <v>8</v>
      </c>
      <c r="C78" s="9" t="s">
        <v>9</v>
      </c>
      <c r="E78" s="9" t="s">
        <v>123</v>
      </c>
      <c r="F78" s="9" t="s">
        <v>124</v>
      </c>
      <c r="I78" s="7">
        <f t="shared" si="3"/>
        <v>5.0320138888888888E-3</v>
      </c>
      <c r="J78" s="7">
        <f t="shared" si="4"/>
        <v>5.1046296296296291E-3</v>
      </c>
      <c r="K78" s="8">
        <f t="shared" si="5"/>
        <v>7.261574074074028E-5</v>
      </c>
    </row>
    <row r="79" spans="1:12" x14ac:dyDescent="0.25">
      <c r="A79" s="9" t="s">
        <v>7</v>
      </c>
      <c r="B79" s="9" t="s">
        <v>18</v>
      </c>
      <c r="C79" s="9" t="s">
        <v>32</v>
      </c>
      <c r="E79" s="9" t="s">
        <v>124</v>
      </c>
      <c r="F79" s="9" t="s">
        <v>125</v>
      </c>
      <c r="I79" s="7">
        <f t="shared" si="3"/>
        <v>5.1046296296296291E-3</v>
      </c>
      <c r="J79" s="7">
        <f t="shared" si="4"/>
        <v>5.1265972222222225E-3</v>
      </c>
      <c r="K79" s="8">
        <f t="shared" si="5"/>
        <v>2.1967592592593392E-5</v>
      </c>
    </row>
    <row r="80" spans="1:12" x14ac:dyDescent="0.25">
      <c r="A80" s="9" t="s">
        <v>7</v>
      </c>
      <c r="B80" s="9" t="s">
        <v>15</v>
      </c>
      <c r="C80" s="9" t="s">
        <v>126</v>
      </c>
      <c r="E80" s="9" t="s">
        <v>125</v>
      </c>
      <c r="F80" s="9" t="s">
        <v>127</v>
      </c>
      <c r="I80" s="7">
        <f t="shared" si="3"/>
        <v>5.1265972222222225E-3</v>
      </c>
      <c r="J80" s="7">
        <f t="shared" si="4"/>
        <v>5.212847222222222E-3</v>
      </c>
      <c r="K80" s="8">
        <f t="shared" si="5"/>
        <v>8.6249999999999521E-5</v>
      </c>
    </row>
    <row r="81" spans="1:13" x14ac:dyDescent="0.25">
      <c r="A81" s="9" t="s">
        <v>7</v>
      </c>
      <c r="B81" s="9" t="s">
        <v>18</v>
      </c>
      <c r="C81" s="9" t="s">
        <v>62</v>
      </c>
      <c r="E81" s="9" t="s">
        <v>127</v>
      </c>
      <c r="F81" s="9" t="s">
        <v>128</v>
      </c>
      <c r="I81" s="7">
        <f t="shared" si="3"/>
        <v>5.212847222222222E-3</v>
      </c>
      <c r="J81" s="7">
        <f t="shared" si="4"/>
        <v>5.2389930555555549E-3</v>
      </c>
      <c r="K81" s="8">
        <f t="shared" si="5"/>
        <v>2.6145833333332882E-5</v>
      </c>
    </row>
    <row r="82" spans="1:13" x14ac:dyDescent="0.25">
      <c r="A82" s="9" t="s">
        <v>7</v>
      </c>
      <c r="B82" s="9" t="s">
        <v>44</v>
      </c>
      <c r="C82" s="9" t="s">
        <v>59</v>
      </c>
      <c r="D82" s="9" t="s">
        <v>46</v>
      </c>
      <c r="E82" s="9" t="s">
        <v>128</v>
      </c>
      <c r="F82" s="9" t="s">
        <v>129</v>
      </c>
      <c r="H82">
        <v>4</v>
      </c>
      <c r="I82" s="7">
        <f t="shared" si="3"/>
        <v>5.2389930555555549E-3</v>
      </c>
      <c r="J82" s="7">
        <f t="shared" si="4"/>
        <v>5.2763773148148153E-3</v>
      </c>
      <c r="K82" s="8">
        <f t="shared" si="5"/>
        <v>3.7384259259260443E-5</v>
      </c>
    </row>
    <row r="83" spans="1:13" x14ac:dyDescent="0.25">
      <c r="A83" s="9" t="s">
        <v>7</v>
      </c>
      <c r="B83" s="9" t="s">
        <v>24</v>
      </c>
      <c r="C83" s="9" t="s">
        <v>130</v>
      </c>
      <c r="E83" s="9" t="s">
        <v>129</v>
      </c>
      <c r="F83" s="9" t="s">
        <v>131</v>
      </c>
      <c r="I83" s="7">
        <f t="shared" si="3"/>
        <v>5.2763773148148153E-3</v>
      </c>
      <c r="J83" s="7">
        <f t="shared" si="4"/>
        <v>5.3231481481481472E-3</v>
      </c>
      <c r="K83" s="8">
        <f t="shared" si="5"/>
        <v>4.6770833333331825E-5</v>
      </c>
    </row>
    <row r="84" spans="1:13" x14ac:dyDescent="0.25">
      <c r="A84" s="9" t="s">
        <v>7</v>
      </c>
      <c r="B84" s="9" t="s">
        <v>48</v>
      </c>
      <c r="C84" s="9" t="s">
        <v>132</v>
      </c>
      <c r="E84" s="9" t="s">
        <v>131</v>
      </c>
      <c r="F84" s="9" t="s">
        <v>133</v>
      </c>
      <c r="I84" s="7">
        <f t="shared" si="3"/>
        <v>5.3231481481481472E-3</v>
      </c>
      <c r="J84" s="7">
        <f t="shared" si="4"/>
        <v>5.9734143518518521E-3</v>
      </c>
      <c r="K84" s="8">
        <f t="shared" si="5"/>
        <v>6.5026620370370498E-4</v>
      </c>
    </row>
    <row r="85" spans="1:13" s="2" customFormat="1" x14ac:dyDescent="0.25">
      <c r="A85" s="9" t="s">
        <v>7</v>
      </c>
      <c r="B85" s="9" t="s">
        <v>27</v>
      </c>
      <c r="C85" s="9"/>
      <c r="D85" s="9"/>
      <c r="E85" s="9" t="s">
        <v>134</v>
      </c>
      <c r="F85" s="9" t="s">
        <v>135</v>
      </c>
      <c r="I85" s="7">
        <f t="shared" si="3"/>
        <v>5.9758680555555554E-3</v>
      </c>
      <c r="J85" s="7">
        <f t="shared" si="4"/>
        <v>6.2162962962962962E-3</v>
      </c>
      <c r="K85" s="8">
        <f t="shared" si="5"/>
        <v>2.4042824074074071E-4</v>
      </c>
      <c r="L85" s="6"/>
    </row>
    <row r="86" spans="1:13" x14ac:dyDescent="0.25">
      <c r="A86" s="9" t="s">
        <v>7</v>
      </c>
      <c r="B86" s="9" t="s">
        <v>8</v>
      </c>
      <c r="C86" s="9" t="s">
        <v>9</v>
      </c>
      <c r="E86" s="9" t="s">
        <v>135</v>
      </c>
      <c r="F86" s="9" t="s">
        <v>136</v>
      </c>
      <c r="I86" s="7">
        <f t="shared" si="3"/>
        <v>6.2162962962962962E-3</v>
      </c>
      <c r="J86" s="7">
        <f t="shared" si="4"/>
        <v>6.325011574074074E-3</v>
      </c>
      <c r="K86" s="8">
        <f t="shared" si="5"/>
        <v>1.0871527777777789E-4</v>
      </c>
    </row>
    <row r="87" spans="1:13" x14ac:dyDescent="0.25">
      <c r="A87" s="9" t="s">
        <v>7</v>
      </c>
      <c r="B87" s="9" t="s">
        <v>15</v>
      </c>
      <c r="C87" s="9" t="s">
        <v>89</v>
      </c>
      <c r="E87" s="9" t="s">
        <v>136</v>
      </c>
      <c r="F87" s="9" t="s">
        <v>137</v>
      </c>
      <c r="I87" s="7">
        <f t="shared" si="3"/>
        <v>6.325011574074074E-3</v>
      </c>
      <c r="J87" s="7">
        <f t="shared" si="4"/>
        <v>6.3548495370370365E-3</v>
      </c>
      <c r="K87" s="8">
        <f t="shared" si="5"/>
        <v>2.9837962962962414E-5</v>
      </c>
    </row>
    <row r="88" spans="1:13" x14ac:dyDescent="0.25">
      <c r="A88" s="9" t="s">
        <v>7</v>
      </c>
      <c r="B88" s="9" t="s">
        <v>18</v>
      </c>
      <c r="C88" s="9" t="s">
        <v>19</v>
      </c>
      <c r="E88" s="9" t="s">
        <v>137</v>
      </c>
      <c r="F88" s="9" t="s">
        <v>138</v>
      </c>
      <c r="I88" s="7">
        <f t="shared" si="3"/>
        <v>6.3548495370370365E-3</v>
      </c>
      <c r="J88" s="7">
        <f t="shared" si="4"/>
        <v>6.3853587962962961E-3</v>
      </c>
      <c r="K88" s="8">
        <f t="shared" si="5"/>
        <v>3.0509259259259638E-5</v>
      </c>
    </row>
    <row r="89" spans="1:13" x14ac:dyDescent="0.25">
      <c r="A89" s="9" t="s">
        <v>7</v>
      </c>
      <c r="B89" s="9" t="s">
        <v>15</v>
      </c>
      <c r="C89" s="9" t="s">
        <v>89</v>
      </c>
      <c r="E89" s="9" t="s">
        <v>138</v>
      </c>
      <c r="F89" s="9" t="s">
        <v>139</v>
      </c>
      <c r="I89" s="7">
        <f t="shared" si="3"/>
        <v>6.3853587962962961E-3</v>
      </c>
      <c r="J89" s="7">
        <f t="shared" si="4"/>
        <v>6.4056712962962973E-3</v>
      </c>
      <c r="K89" s="8">
        <f t="shared" si="5"/>
        <v>2.0312500000001232E-5</v>
      </c>
    </row>
    <row r="90" spans="1:13" x14ac:dyDescent="0.25">
      <c r="A90" s="9" t="s">
        <v>7</v>
      </c>
      <c r="B90" s="9" t="s">
        <v>65</v>
      </c>
      <c r="C90" s="9" t="s">
        <v>140</v>
      </c>
      <c r="E90" s="9" t="s">
        <v>139</v>
      </c>
      <c r="F90" s="9" t="s">
        <v>141</v>
      </c>
      <c r="I90" s="7">
        <f t="shared" si="3"/>
        <v>6.4056712962962973E-3</v>
      </c>
      <c r="J90" s="7">
        <f t="shared" si="4"/>
        <v>6.4145138888888889E-3</v>
      </c>
      <c r="K90" s="8">
        <f t="shared" si="5"/>
        <v>8.8425925925915416E-6</v>
      </c>
    </row>
    <row r="91" spans="1:13" x14ac:dyDescent="0.25">
      <c r="A91" s="9" t="s">
        <v>7</v>
      </c>
      <c r="B91" s="9" t="s">
        <v>15</v>
      </c>
      <c r="C91" s="9" t="s">
        <v>89</v>
      </c>
      <c r="E91" s="9" t="s">
        <v>141</v>
      </c>
      <c r="F91" s="9" t="s">
        <v>142</v>
      </c>
      <c r="I91" s="7">
        <f t="shared" si="3"/>
        <v>6.4145138888888889E-3</v>
      </c>
      <c r="J91" s="7">
        <f t="shared" si="4"/>
        <v>6.4623611111111106E-3</v>
      </c>
      <c r="K91" s="8">
        <f t="shared" si="5"/>
        <v>4.7847222222221694E-5</v>
      </c>
    </row>
    <row r="92" spans="1:13" x14ac:dyDescent="0.25">
      <c r="A92" s="9" t="s">
        <v>7</v>
      </c>
      <c r="B92" s="9" t="s">
        <v>18</v>
      </c>
      <c r="C92" s="9" t="s">
        <v>56</v>
      </c>
      <c r="E92" s="9" t="s">
        <v>142</v>
      </c>
      <c r="F92" s="9" t="s">
        <v>143</v>
      </c>
      <c r="I92" s="7">
        <f t="shared" si="3"/>
        <v>6.4623611111111106E-3</v>
      </c>
      <c r="J92" s="7">
        <f t="shared" si="4"/>
        <v>6.9590277777777784E-3</v>
      </c>
      <c r="K92" s="8">
        <f t="shared" si="5"/>
        <v>4.9666666666666782E-4</v>
      </c>
    </row>
    <row r="93" spans="1:13" x14ac:dyDescent="0.25">
      <c r="A93" s="9" t="s">
        <v>7</v>
      </c>
      <c r="B93" s="9" t="s">
        <v>34</v>
      </c>
      <c r="C93" s="9" t="s">
        <v>35</v>
      </c>
      <c r="E93" s="9" t="s">
        <v>143</v>
      </c>
      <c r="F93" s="9" t="s">
        <v>144</v>
      </c>
      <c r="I93" s="7">
        <f t="shared" si="3"/>
        <v>6.9590277777777784E-3</v>
      </c>
      <c r="J93" s="7">
        <f t="shared" si="4"/>
        <v>6.9802083333333339E-3</v>
      </c>
      <c r="K93" s="8">
        <f t="shared" si="5"/>
        <v>2.1180555555555536E-5</v>
      </c>
    </row>
    <row r="94" spans="1:13" x14ac:dyDescent="0.25">
      <c r="K94" s="8">
        <f>SUM(K2:K93)</f>
        <v>6.9606597222222222E-3</v>
      </c>
      <c r="L94" s="4"/>
      <c r="M94" s="1"/>
    </row>
    <row r="95" spans="1:13" x14ac:dyDescent="0.25">
      <c r="K95" s="9" t="s">
        <v>714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workbookViewId="0"/>
  </sheetViews>
  <sheetFormatPr defaultRowHeight="15" x14ac:dyDescent="0.25"/>
  <cols>
    <col min="1" max="1" width="13.28515625" customWidth="1"/>
    <col min="2" max="2" width="19.5703125" bestFit="1" customWidth="1"/>
    <col min="3" max="3" width="21.85546875" bestFit="1" customWidth="1"/>
    <col min="4" max="4" width="8.5703125" bestFit="1" customWidth="1"/>
    <col min="5" max="6" width="12.140625" customWidth="1"/>
    <col min="7" max="7" width="6.7109375" bestFit="1" customWidth="1"/>
    <col min="8" max="8" width="11.28515625" bestFit="1" customWidth="1"/>
    <col min="9" max="9" width="12.5703125" style="10" bestFit="1" customWidth="1"/>
    <col min="10" max="10" width="11.28515625" style="10" bestFit="1" customWidth="1"/>
    <col min="11" max="11" width="22.7109375" style="9" bestFit="1" customWidth="1"/>
  </cols>
  <sheetData>
    <row r="1" spans="1:13" x14ac:dyDescent="0.25">
      <c r="A1" t="s">
        <v>0</v>
      </c>
      <c r="B1" t="s">
        <v>1</v>
      </c>
      <c r="C1" t="s">
        <v>145</v>
      </c>
      <c r="D1" t="s">
        <v>146</v>
      </c>
      <c r="E1" t="s">
        <v>3</v>
      </c>
      <c r="F1" t="s">
        <v>4</v>
      </c>
      <c r="G1" t="s">
        <v>5</v>
      </c>
      <c r="H1" t="s">
        <v>6</v>
      </c>
      <c r="I1" s="10" t="s">
        <v>710</v>
      </c>
      <c r="J1" s="10" t="s">
        <v>711</v>
      </c>
      <c r="K1" s="9" t="s">
        <v>712</v>
      </c>
    </row>
    <row r="2" spans="1:13" x14ac:dyDescent="0.25">
      <c r="A2" t="s">
        <v>147</v>
      </c>
      <c r="B2" t="s">
        <v>8</v>
      </c>
      <c r="C2" t="s">
        <v>12</v>
      </c>
      <c r="E2" t="s">
        <v>148</v>
      </c>
      <c r="F2" t="s">
        <v>149</v>
      </c>
      <c r="I2" s="7">
        <f>TIMEVALUE(E2)</f>
        <v>3.8784722222222219E-5</v>
      </c>
      <c r="J2" s="7">
        <f>TIMEVALUE(F2)</f>
        <v>8.8356481481481481E-5</v>
      </c>
      <c r="K2" s="8">
        <f>J2-I2</f>
        <v>4.9571759259259262E-5</v>
      </c>
    </row>
    <row r="3" spans="1:13" x14ac:dyDescent="0.25">
      <c r="A3" t="s">
        <v>147</v>
      </c>
      <c r="B3" t="s">
        <v>8</v>
      </c>
      <c r="C3" t="s">
        <v>9</v>
      </c>
      <c r="E3" t="s">
        <v>149</v>
      </c>
      <c r="F3" t="s">
        <v>150</v>
      </c>
      <c r="I3" s="7">
        <f t="shared" ref="I3:J14" si="0">TIMEVALUE(E3)</f>
        <v>8.8356481481481481E-5</v>
      </c>
      <c r="J3" s="7">
        <f t="shared" si="0"/>
        <v>1.0086805555555554E-4</v>
      </c>
      <c r="K3" s="8">
        <f t="shared" ref="K3:K14" si="1">J3-I3</f>
        <v>1.2511574074074061E-5</v>
      </c>
    </row>
    <row r="4" spans="1:13" x14ac:dyDescent="0.25">
      <c r="A4" t="s">
        <v>147</v>
      </c>
      <c r="B4" t="s">
        <v>18</v>
      </c>
      <c r="C4" t="s">
        <v>32</v>
      </c>
      <c r="E4" t="s">
        <v>150</v>
      </c>
      <c r="F4" t="s">
        <v>151</v>
      </c>
      <c r="I4" s="7">
        <f t="shared" si="0"/>
        <v>1.0086805555555554E-4</v>
      </c>
      <c r="J4" s="7">
        <f t="shared" si="0"/>
        <v>2.2052083333333334E-4</v>
      </c>
      <c r="K4" s="8">
        <f t="shared" si="1"/>
        <v>1.196527777777778E-4</v>
      </c>
    </row>
    <row r="5" spans="1:13" x14ac:dyDescent="0.25">
      <c r="A5" t="s">
        <v>147</v>
      </c>
      <c r="B5" t="s">
        <v>44</v>
      </c>
      <c r="C5" t="s">
        <v>96</v>
      </c>
      <c r="D5" t="s">
        <v>89</v>
      </c>
      <c r="E5" t="s">
        <v>151</v>
      </c>
      <c r="F5" t="s">
        <v>152</v>
      </c>
      <c r="H5">
        <v>6</v>
      </c>
      <c r="I5" s="7">
        <f t="shared" si="0"/>
        <v>2.2052083333333334E-4</v>
      </c>
      <c r="J5" s="7">
        <f t="shared" si="0"/>
        <v>2.3023148148148151E-4</v>
      </c>
      <c r="K5" s="8">
        <f t="shared" si="1"/>
        <v>9.7106481481481761E-6</v>
      </c>
    </row>
    <row r="6" spans="1:13" x14ac:dyDescent="0.25">
      <c r="A6" s="9" t="s">
        <v>147</v>
      </c>
      <c r="B6" s="9" t="s">
        <v>153</v>
      </c>
      <c r="C6" s="9" t="s">
        <v>154</v>
      </c>
      <c r="D6" s="9"/>
      <c r="E6" s="9" t="s">
        <v>152</v>
      </c>
      <c r="F6" s="9" t="s">
        <v>155</v>
      </c>
      <c r="G6" s="9"/>
      <c r="I6" s="7">
        <f t="shared" si="0"/>
        <v>2.3023148148148151E-4</v>
      </c>
      <c r="J6" s="7">
        <f t="shared" si="0"/>
        <v>2.923263888888889E-4</v>
      </c>
      <c r="K6" s="8">
        <f t="shared" si="1"/>
        <v>6.2094907407407384E-5</v>
      </c>
    </row>
    <row r="7" spans="1:13" x14ac:dyDescent="0.25">
      <c r="A7" s="9" t="s">
        <v>147</v>
      </c>
      <c r="B7" s="9" t="s">
        <v>153</v>
      </c>
      <c r="C7" s="9" t="s">
        <v>49</v>
      </c>
      <c r="D7" s="9"/>
      <c r="E7" s="9" t="s">
        <v>156</v>
      </c>
      <c r="F7" s="9" t="s">
        <v>157</v>
      </c>
      <c r="G7" s="9"/>
      <c r="I7" s="7">
        <f t="shared" si="0"/>
        <v>2.9407407407407409E-4</v>
      </c>
      <c r="J7" s="7">
        <f t="shared" si="0"/>
        <v>3.895023148148148E-4</v>
      </c>
      <c r="K7" s="8">
        <f t="shared" si="1"/>
        <v>9.5428240740740705E-5</v>
      </c>
    </row>
    <row r="8" spans="1:13" s="2" customFormat="1" ht="14.25" customHeight="1" x14ac:dyDescent="0.25">
      <c r="A8" s="9" t="s">
        <v>147</v>
      </c>
      <c r="B8" s="9" t="s">
        <v>27</v>
      </c>
      <c r="C8" s="9"/>
      <c r="D8" s="9"/>
      <c r="E8" s="9" t="s">
        <v>158</v>
      </c>
      <c r="F8" s="9" t="s">
        <v>159</v>
      </c>
      <c r="G8" s="9"/>
      <c r="I8" s="7">
        <f t="shared" si="0"/>
        <v>3.9185185185185183E-4</v>
      </c>
      <c r="J8" s="7">
        <f t="shared" si="0"/>
        <v>4.7621527777777782E-4</v>
      </c>
      <c r="K8" s="8">
        <f t="shared" si="1"/>
        <v>8.436342592592599E-5</v>
      </c>
    </row>
    <row r="9" spans="1:13" x14ac:dyDescent="0.25">
      <c r="A9" s="9" t="s">
        <v>147</v>
      </c>
      <c r="B9" s="9" t="s">
        <v>8</v>
      </c>
      <c r="C9" s="9" t="s">
        <v>9</v>
      </c>
      <c r="D9" s="9"/>
      <c r="E9" s="9" t="s">
        <v>159</v>
      </c>
      <c r="F9" s="9" t="s">
        <v>160</v>
      </c>
      <c r="G9" s="9"/>
      <c r="I9" s="7">
        <f t="shared" si="0"/>
        <v>4.7621527777777782E-4</v>
      </c>
      <c r="J9" s="7">
        <f t="shared" si="0"/>
        <v>5.0983796296296291E-4</v>
      </c>
      <c r="K9" s="8">
        <f t="shared" si="1"/>
        <v>3.362268518518509E-5</v>
      </c>
    </row>
    <row r="10" spans="1:13" x14ac:dyDescent="0.25">
      <c r="A10" s="9" t="s">
        <v>147</v>
      </c>
      <c r="B10" s="9" t="s">
        <v>18</v>
      </c>
      <c r="C10" s="9" t="s">
        <v>32</v>
      </c>
      <c r="D10" s="9"/>
      <c r="E10" s="9" t="s">
        <v>160</v>
      </c>
      <c r="F10" s="9" t="s">
        <v>161</v>
      </c>
      <c r="G10" s="9"/>
      <c r="I10" s="7">
        <f t="shared" si="0"/>
        <v>5.0983796296296291E-4</v>
      </c>
      <c r="J10" s="7">
        <f t="shared" si="0"/>
        <v>5.6711805555555552E-4</v>
      </c>
      <c r="K10" s="8">
        <f t="shared" si="1"/>
        <v>5.7280092592592604E-5</v>
      </c>
    </row>
    <row r="11" spans="1:13" x14ac:dyDescent="0.25">
      <c r="A11" t="s">
        <v>147</v>
      </c>
      <c r="B11" t="s">
        <v>18</v>
      </c>
      <c r="C11" t="s">
        <v>32</v>
      </c>
      <c r="E11" t="s">
        <v>161</v>
      </c>
      <c r="F11" t="s">
        <v>162</v>
      </c>
      <c r="I11" s="7">
        <f t="shared" si="0"/>
        <v>5.6711805555555552E-4</v>
      </c>
      <c r="J11" s="7">
        <f t="shared" si="0"/>
        <v>6.1976851851851852E-4</v>
      </c>
      <c r="K11" s="8">
        <f t="shared" si="1"/>
        <v>5.2650462962963002E-5</v>
      </c>
    </row>
    <row r="12" spans="1:13" x14ac:dyDescent="0.25">
      <c r="A12" t="s">
        <v>147</v>
      </c>
      <c r="B12" t="s">
        <v>18</v>
      </c>
      <c r="C12" t="s">
        <v>30</v>
      </c>
      <c r="E12" t="s">
        <v>162</v>
      </c>
      <c r="F12" t="s">
        <v>163</v>
      </c>
      <c r="I12" s="7">
        <f t="shared" si="0"/>
        <v>6.1976851851851852E-4</v>
      </c>
      <c r="J12" s="7">
        <f t="shared" si="0"/>
        <v>6.3579861111111107E-4</v>
      </c>
      <c r="K12" s="8">
        <f t="shared" si="1"/>
        <v>1.603009259259255E-5</v>
      </c>
    </row>
    <row r="13" spans="1:13" x14ac:dyDescent="0.25">
      <c r="A13" t="s">
        <v>147</v>
      </c>
      <c r="B13" t="s">
        <v>18</v>
      </c>
      <c r="C13" t="s">
        <v>32</v>
      </c>
      <c r="E13" t="s">
        <v>163</v>
      </c>
      <c r="F13" t="s">
        <v>164</v>
      </c>
      <c r="I13" s="7">
        <f t="shared" si="0"/>
        <v>6.3579861111111107E-4</v>
      </c>
      <c r="J13" s="7">
        <f t="shared" si="0"/>
        <v>6.450347222222223E-4</v>
      </c>
      <c r="K13" s="8">
        <f t="shared" si="1"/>
        <v>9.2361111111112287E-6</v>
      </c>
    </row>
    <row r="14" spans="1:13" x14ac:dyDescent="0.25">
      <c r="A14" t="s">
        <v>147</v>
      </c>
      <c r="B14" t="s">
        <v>44</v>
      </c>
      <c r="C14" t="s">
        <v>45</v>
      </c>
      <c r="D14" t="s">
        <v>46</v>
      </c>
      <c r="E14" t="s">
        <v>164</v>
      </c>
      <c r="F14" t="s">
        <v>165</v>
      </c>
      <c r="G14" t="s">
        <v>166</v>
      </c>
      <c r="H14">
        <v>6</v>
      </c>
      <c r="I14" s="7">
        <f t="shared" si="0"/>
        <v>6.450347222222223E-4</v>
      </c>
      <c r="J14" s="7">
        <f t="shared" si="0"/>
        <v>6.5908564814814823E-4</v>
      </c>
      <c r="K14" s="8">
        <f t="shared" si="1"/>
        <v>1.4050925925925928E-5</v>
      </c>
    </row>
    <row r="15" spans="1:13" x14ac:dyDescent="0.25">
      <c r="I15" s="7"/>
      <c r="J15" s="7"/>
      <c r="K15" s="8">
        <f>SUM(K2:K14)</f>
        <v>6.1620370370370377E-4</v>
      </c>
      <c r="L15" s="4"/>
      <c r="M15" s="4"/>
    </row>
    <row r="16" spans="1:13" x14ac:dyDescent="0.25">
      <c r="I16" s="7"/>
      <c r="J16" s="7"/>
      <c r="K16" s="8" t="s">
        <v>714</v>
      </c>
      <c r="L16" s="3"/>
      <c r="M16" s="3"/>
    </row>
    <row r="17" spans="1:11" x14ac:dyDescent="0.25">
      <c r="A17" t="s">
        <v>167</v>
      </c>
      <c r="I17" s="7"/>
      <c r="J17" s="7"/>
      <c r="K17" s="8"/>
    </row>
    <row r="18" spans="1:11" x14ac:dyDescent="0.25">
      <c r="I18" s="7"/>
      <c r="J18" s="7"/>
      <c r="K18" s="8"/>
    </row>
    <row r="19" spans="1:11" x14ac:dyDescent="0.25">
      <c r="I19" s="7"/>
      <c r="J19" s="7"/>
      <c r="K19" s="8"/>
    </row>
    <row r="20" spans="1:11" x14ac:dyDescent="0.25">
      <c r="I20" s="7"/>
      <c r="J20" s="7"/>
      <c r="K20" s="8"/>
    </row>
    <row r="21" spans="1:11" x14ac:dyDescent="0.25">
      <c r="I21" s="7"/>
      <c r="J21" s="7"/>
      <c r="K21" s="8"/>
    </row>
    <row r="22" spans="1:11" x14ac:dyDescent="0.25">
      <c r="I22" s="7"/>
      <c r="J22" s="7"/>
      <c r="K22" s="8"/>
    </row>
    <row r="23" spans="1:11" x14ac:dyDescent="0.25">
      <c r="I23" s="7"/>
      <c r="J23" s="7"/>
      <c r="K23" s="8"/>
    </row>
    <row r="24" spans="1:11" x14ac:dyDescent="0.25">
      <c r="I24" s="7"/>
      <c r="J24" s="7"/>
      <c r="K24" s="8"/>
    </row>
    <row r="25" spans="1:11" x14ac:dyDescent="0.25">
      <c r="I25" s="7"/>
      <c r="J25" s="7"/>
      <c r="K25" s="8"/>
    </row>
    <row r="26" spans="1:11" x14ac:dyDescent="0.25">
      <c r="I26" s="7"/>
      <c r="J26" s="7"/>
      <c r="K26" s="8"/>
    </row>
    <row r="27" spans="1:11" x14ac:dyDescent="0.25">
      <c r="I27" s="7"/>
      <c r="J27" s="7"/>
      <c r="K27" s="8"/>
    </row>
    <row r="28" spans="1:11" x14ac:dyDescent="0.25">
      <c r="I28" s="7"/>
      <c r="J28" s="7"/>
      <c r="K28" s="8"/>
    </row>
    <row r="29" spans="1:11" x14ac:dyDescent="0.25">
      <c r="I29" s="7"/>
      <c r="J29" s="7"/>
      <c r="K29" s="8"/>
    </row>
    <row r="30" spans="1:11" x14ac:dyDescent="0.25">
      <c r="I30" s="7"/>
      <c r="J30" s="7"/>
      <c r="K30" s="8"/>
    </row>
    <row r="31" spans="1:11" x14ac:dyDescent="0.25">
      <c r="I31" s="7"/>
      <c r="J31" s="7"/>
      <c r="K31" s="8"/>
    </row>
    <row r="32" spans="1:11" x14ac:dyDescent="0.25">
      <c r="I32" s="7"/>
      <c r="J32" s="7"/>
      <c r="K32" s="8"/>
    </row>
    <row r="33" spans="9:11" x14ac:dyDescent="0.25">
      <c r="I33" s="7"/>
      <c r="J33" s="7"/>
      <c r="K33" s="8"/>
    </row>
    <row r="34" spans="9:11" x14ac:dyDescent="0.25">
      <c r="I34" s="7"/>
      <c r="J34" s="7"/>
      <c r="K34" s="8"/>
    </row>
    <row r="35" spans="9:11" x14ac:dyDescent="0.25">
      <c r="I35" s="7"/>
      <c r="J35" s="7"/>
      <c r="K35" s="8"/>
    </row>
    <row r="36" spans="9:11" x14ac:dyDescent="0.25">
      <c r="I36" s="7"/>
      <c r="J36" s="7"/>
      <c r="K36" s="8"/>
    </row>
    <row r="37" spans="9:11" x14ac:dyDescent="0.25">
      <c r="I37" s="7"/>
      <c r="J37" s="7"/>
      <c r="K37" s="8"/>
    </row>
    <row r="38" spans="9:11" x14ac:dyDescent="0.25">
      <c r="I38" s="7"/>
      <c r="J38" s="7"/>
      <c r="K38" s="8"/>
    </row>
    <row r="39" spans="9:11" x14ac:dyDescent="0.25">
      <c r="I39" s="7"/>
      <c r="J39" s="7"/>
      <c r="K39" s="8"/>
    </row>
    <row r="40" spans="9:11" x14ac:dyDescent="0.25">
      <c r="I40" s="7"/>
      <c r="J40" s="7"/>
      <c r="K40" s="8"/>
    </row>
    <row r="41" spans="9:11" x14ac:dyDescent="0.25">
      <c r="I41" s="7"/>
      <c r="J41" s="7"/>
      <c r="K41" s="8"/>
    </row>
    <row r="42" spans="9:11" x14ac:dyDescent="0.25">
      <c r="I42" s="7"/>
      <c r="J42" s="7"/>
      <c r="K42" s="8"/>
    </row>
    <row r="43" spans="9:11" x14ac:dyDescent="0.25">
      <c r="I43" s="7"/>
      <c r="J43" s="7"/>
      <c r="K43" s="8"/>
    </row>
    <row r="44" spans="9:11" x14ac:dyDescent="0.25">
      <c r="I44" s="7"/>
      <c r="J44" s="7"/>
      <c r="K44" s="8"/>
    </row>
    <row r="45" spans="9:11" x14ac:dyDescent="0.25">
      <c r="I45" s="7"/>
      <c r="J45" s="7"/>
      <c r="K45" s="8"/>
    </row>
    <row r="46" spans="9:11" x14ac:dyDescent="0.25">
      <c r="I46" s="7"/>
      <c r="J46" s="7"/>
      <c r="K46" s="8"/>
    </row>
    <row r="47" spans="9:11" x14ac:dyDescent="0.25">
      <c r="I47" s="7"/>
      <c r="J47" s="7"/>
      <c r="K47" s="8"/>
    </row>
    <row r="48" spans="9:11" x14ac:dyDescent="0.25">
      <c r="I48" s="7"/>
      <c r="J48" s="7"/>
      <c r="K48" s="8"/>
    </row>
    <row r="49" spans="9:11" x14ac:dyDescent="0.25">
      <c r="I49" s="7"/>
      <c r="J49" s="7"/>
      <c r="K49" s="8"/>
    </row>
    <row r="50" spans="9:11" x14ac:dyDescent="0.25">
      <c r="I50" s="7"/>
      <c r="J50" s="7"/>
      <c r="K50" s="8"/>
    </row>
    <row r="51" spans="9:11" x14ac:dyDescent="0.25">
      <c r="I51" s="7"/>
      <c r="J51" s="7"/>
      <c r="K51" s="8"/>
    </row>
    <row r="52" spans="9:11" x14ac:dyDescent="0.25">
      <c r="I52" s="7"/>
      <c r="J52" s="7"/>
      <c r="K52" s="8"/>
    </row>
    <row r="53" spans="9:11" x14ac:dyDescent="0.25">
      <c r="I53" s="7"/>
      <c r="J53" s="7"/>
      <c r="K53" s="8"/>
    </row>
    <row r="54" spans="9:11" x14ac:dyDescent="0.25">
      <c r="I54" s="7"/>
      <c r="J54" s="7"/>
      <c r="K54" s="8"/>
    </row>
    <row r="55" spans="9:11" x14ac:dyDescent="0.25">
      <c r="I55" s="7"/>
      <c r="J55" s="7"/>
      <c r="K55" s="8"/>
    </row>
    <row r="56" spans="9:11" x14ac:dyDescent="0.25">
      <c r="I56" s="7"/>
      <c r="J56" s="7"/>
      <c r="K56" s="8"/>
    </row>
    <row r="57" spans="9:11" x14ac:dyDescent="0.25">
      <c r="I57" s="7"/>
      <c r="J57" s="7"/>
      <c r="K57" s="8"/>
    </row>
    <row r="58" spans="9:11" x14ac:dyDescent="0.25">
      <c r="I58" s="7"/>
      <c r="J58" s="7"/>
      <c r="K58" s="8"/>
    </row>
    <row r="59" spans="9:11" x14ac:dyDescent="0.25">
      <c r="I59" s="7"/>
      <c r="J59" s="7"/>
      <c r="K59" s="8"/>
    </row>
    <row r="60" spans="9:11" x14ac:dyDescent="0.25">
      <c r="I60" s="7"/>
      <c r="J60" s="7"/>
      <c r="K60" s="8"/>
    </row>
    <row r="61" spans="9:11" x14ac:dyDescent="0.25">
      <c r="I61" s="7"/>
      <c r="J61" s="7"/>
      <c r="K61" s="8"/>
    </row>
    <row r="62" spans="9:11" x14ac:dyDescent="0.25">
      <c r="I62" s="7"/>
      <c r="J62" s="7"/>
      <c r="K62" s="8"/>
    </row>
    <row r="63" spans="9:11" x14ac:dyDescent="0.25">
      <c r="I63" s="7"/>
      <c r="J63" s="7"/>
      <c r="K63" s="8"/>
    </row>
    <row r="64" spans="9:11" x14ac:dyDescent="0.25">
      <c r="I64" s="7"/>
      <c r="J64" s="7"/>
      <c r="K64" s="8"/>
    </row>
    <row r="65" spans="9:11" x14ac:dyDescent="0.25">
      <c r="I65" s="7"/>
      <c r="J65" s="7"/>
      <c r="K65" s="8"/>
    </row>
    <row r="66" spans="9:11" x14ac:dyDescent="0.25">
      <c r="I66" s="7"/>
      <c r="J66" s="7"/>
      <c r="K66" s="8"/>
    </row>
    <row r="67" spans="9:11" x14ac:dyDescent="0.25">
      <c r="I67" s="7"/>
      <c r="J67" s="7"/>
      <c r="K67" s="8"/>
    </row>
    <row r="68" spans="9:11" x14ac:dyDescent="0.25">
      <c r="I68" s="7"/>
      <c r="J68" s="7"/>
      <c r="K68" s="8"/>
    </row>
    <row r="69" spans="9:11" x14ac:dyDescent="0.25">
      <c r="I69" s="7"/>
      <c r="J69" s="7"/>
      <c r="K69" s="8"/>
    </row>
    <row r="70" spans="9:11" x14ac:dyDescent="0.25">
      <c r="I70" s="7"/>
      <c r="J70" s="7"/>
      <c r="K70" s="8"/>
    </row>
    <row r="71" spans="9:11" x14ac:dyDescent="0.25">
      <c r="I71" s="7"/>
      <c r="J71" s="7"/>
      <c r="K71" s="8"/>
    </row>
    <row r="72" spans="9:11" x14ac:dyDescent="0.25">
      <c r="I72" s="7"/>
      <c r="J72" s="7"/>
      <c r="K72" s="8"/>
    </row>
    <row r="73" spans="9:11" x14ac:dyDescent="0.25">
      <c r="I73" s="7"/>
      <c r="J73" s="7"/>
      <c r="K73" s="8"/>
    </row>
    <row r="74" spans="9:11" x14ac:dyDescent="0.25">
      <c r="I74" s="7"/>
      <c r="J74" s="7"/>
      <c r="K74" s="8"/>
    </row>
    <row r="75" spans="9:11" x14ac:dyDescent="0.25">
      <c r="I75" s="7"/>
      <c r="J75" s="7"/>
      <c r="K75" s="8"/>
    </row>
    <row r="76" spans="9:11" x14ac:dyDescent="0.25">
      <c r="I76" s="7"/>
      <c r="J76" s="7"/>
      <c r="K76" s="8"/>
    </row>
    <row r="77" spans="9:11" x14ac:dyDescent="0.25">
      <c r="I77" s="7"/>
      <c r="J77" s="7"/>
      <c r="K77" s="8"/>
    </row>
    <row r="78" spans="9:11" x14ac:dyDescent="0.25">
      <c r="I78" s="7"/>
      <c r="J78" s="7"/>
      <c r="K78" s="8"/>
    </row>
    <row r="79" spans="9:11" x14ac:dyDescent="0.25">
      <c r="I79" s="7"/>
      <c r="J79" s="7"/>
      <c r="K79" s="8"/>
    </row>
    <row r="80" spans="9:11" x14ac:dyDescent="0.25">
      <c r="I80" s="7"/>
      <c r="J80" s="7"/>
      <c r="K80" s="8"/>
    </row>
    <row r="81" spans="9:11" x14ac:dyDescent="0.25">
      <c r="I81" s="7"/>
      <c r="J81" s="7"/>
      <c r="K81" s="8"/>
    </row>
    <row r="82" spans="9:11" x14ac:dyDescent="0.25">
      <c r="I82" s="7"/>
      <c r="J82" s="7"/>
      <c r="K82" s="8"/>
    </row>
    <row r="83" spans="9:11" x14ac:dyDescent="0.25">
      <c r="I83" s="7"/>
      <c r="J83" s="7"/>
      <c r="K83" s="8"/>
    </row>
    <row r="84" spans="9:11" x14ac:dyDescent="0.25">
      <c r="I84" s="7"/>
      <c r="J84" s="7"/>
      <c r="K84" s="8"/>
    </row>
    <row r="85" spans="9:11" x14ac:dyDescent="0.25">
      <c r="I85" s="7"/>
      <c r="J85" s="7"/>
      <c r="K85" s="8"/>
    </row>
    <row r="86" spans="9:11" x14ac:dyDescent="0.25">
      <c r="I86" s="7"/>
      <c r="J86" s="7"/>
      <c r="K86" s="8"/>
    </row>
    <row r="87" spans="9:11" x14ac:dyDescent="0.25">
      <c r="I87" s="7"/>
      <c r="J87" s="7"/>
      <c r="K87" s="8"/>
    </row>
    <row r="88" spans="9:11" x14ac:dyDescent="0.25">
      <c r="I88" s="7"/>
      <c r="J88" s="7"/>
      <c r="K88" s="8"/>
    </row>
    <row r="89" spans="9:11" x14ac:dyDescent="0.25">
      <c r="I89" s="7"/>
      <c r="J89" s="7"/>
      <c r="K89" s="8"/>
    </row>
    <row r="90" spans="9:11" x14ac:dyDescent="0.25">
      <c r="I90" s="7"/>
      <c r="J90" s="7"/>
      <c r="K90" s="8"/>
    </row>
    <row r="91" spans="9:11" x14ac:dyDescent="0.25">
      <c r="I91" s="7"/>
      <c r="J91" s="7"/>
      <c r="K91" s="8"/>
    </row>
    <row r="92" spans="9:11" x14ac:dyDescent="0.25">
      <c r="I92" s="7"/>
      <c r="J92" s="7"/>
      <c r="K92" s="8"/>
    </row>
    <row r="93" spans="9:11" x14ac:dyDescent="0.25">
      <c r="I93" s="7"/>
      <c r="J93" s="7"/>
      <c r="K93" s="8"/>
    </row>
    <row r="94" spans="9:11" x14ac:dyDescent="0.25">
      <c r="K9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workbookViewId="0"/>
  </sheetViews>
  <sheetFormatPr defaultRowHeight="15" x14ac:dyDescent="0.25"/>
  <cols>
    <col min="1" max="1" width="13.42578125" customWidth="1"/>
    <col min="2" max="2" width="19.5703125" bestFit="1" customWidth="1"/>
    <col min="3" max="3" width="23" customWidth="1"/>
    <col min="4" max="4" width="8.5703125" bestFit="1" customWidth="1"/>
    <col min="5" max="6" width="12.140625" customWidth="1"/>
    <col min="7" max="7" width="5.85546875" bestFit="1" customWidth="1"/>
    <col min="8" max="8" width="11.28515625" bestFit="1" customWidth="1"/>
    <col min="9" max="9" width="12.5703125" style="10" bestFit="1" customWidth="1"/>
    <col min="10" max="10" width="11.28515625" style="10" bestFit="1" customWidth="1"/>
    <col min="11" max="11" width="22.7109375" style="9" bestFit="1" customWidth="1"/>
  </cols>
  <sheetData>
    <row r="1" spans="1:11" x14ac:dyDescent="0.25">
      <c r="A1" t="s">
        <v>0</v>
      </c>
      <c r="B1" t="s">
        <v>1</v>
      </c>
      <c r="C1" t="s">
        <v>145</v>
      </c>
      <c r="D1" t="s">
        <v>146</v>
      </c>
      <c r="E1" t="s">
        <v>3</v>
      </c>
      <c r="F1" t="s">
        <v>4</v>
      </c>
      <c r="G1" t="s">
        <v>5</v>
      </c>
      <c r="H1" t="s">
        <v>6</v>
      </c>
      <c r="I1" s="10" t="s">
        <v>710</v>
      </c>
      <c r="J1" s="10" t="s">
        <v>711</v>
      </c>
      <c r="K1" s="9" t="s">
        <v>712</v>
      </c>
    </row>
    <row r="2" spans="1:11" x14ac:dyDescent="0.25">
      <c r="A2" t="s">
        <v>168</v>
      </c>
      <c r="B2" t="s">
        <v>8</v>
      </c>
      <c r="C2" t="s">
        <v>9</v>
      </c>
      <c r="E2" t="s">
        <v>169</v>
      </c>
      <c r="F2" t="s">
        <v>170</v>
      </c>
      <c r="I2" s="7">
        <f>TIMEVALUE(E2)</f>
        <v>8.3796296296296301E-6</v>
      </c>
      <c r="J2" s="7">
        <f>TIMEVALUE(F2)</f>
        <v>1.7094907407407405E-5</v>
      </c>
      <c r="K2" s="8">
        <f>J2-I2</f>
        <v>8.7152777777777748E-6</v>
      </c>
    </row>
    <row r="3" spans="1:11" x14ac:dyDescent="0.25">
      <c r="A3" t="s">
        <v>168</v>
      </c>
      <c r="B3" t="s">
        <v>18</v>
      </c>
      <c r="C3" t="s">
        <v>22</v>
      </c>
      <c r="E3" t="s">
        <v>170</v>
      </c>
      <c r="F3" t="s">
        <v>171</v>
      </c>
      <c r="I3" s="7">
        <f t="shared" ref="I3:J66" si="0">TIMEVALUE(E3)</f>
        <v>1.7094907407407405E-5</v>
      </c>
      <c r="J3" s="7">
        <f t="shared" si="0"/>
        <v>5.3553240740740738E-5</v>
      </c>
      <c r="K3" s="8">
        <f t="shared" ref="K3:K66" si="1">J3-I3</f>
        <v>3.645833333333333E-5</v>
      </c>
    </row>
    <row r="4" spans="1:11" x14ac:dyDescent="0.25">
      <c r="A4" t="s">
        <v>168</v>
      </c>
      <c r="B4" t="s">
        <v>18</v>
      </c>
      <c r="C4" t="s">
        <v>32</v>
      </c>
      <c r="E4" t="s">
        <v>171</v>
      </c>
      <c r="F4" t="s">
        <v>172</v>
      </c>
      <c r="I4" s="7">
        <f t="shared" si="0"/>
        <v>5.3553240740740738E-5</v>
      </c>
      <c r="J4" s="7">
        <f t="shared" si="0"/>
        <v>5.9120370370370369E-5</v>
      </c>
      <c r="K4" s="8">
        <f t="shared" si="1"/>
        <v>5.5671296296296312E-6</v>
      </c>
    </row>
    <row r="5" spans="1:11" x14ac:dyDescent="0.25">
      <c r="A5" t="s">
        <v>168</v>
      </c>
      <c r="B5" t="s">
        <v>8</v>
      </c>
      <c r="C5" t="s">
        <v>173</v>
      </c>
      <c r="E5" t="s">
        <v>172</v>
      </c>
      <c r="F5" t="s">
        <v>174</v>
      </c>
      <c r="I5" s="7">
        <f t="shared" si="0"/>
        <v>5.9120370370370369E-5</v>
      </c>
      <c r="J5" s="7">
        <f t="shared" si="0"/>
        <v>8.931712962962962E-5</v>
      </c>
      <c r="K5" s="8">
        <f t="shared" si="1"/>
        <v>3.0196759259259251E-5</v>
      </c>
    </row>
    <row r="6" spans="1:11" x14ac:dyDescent="0.25">
      <c r="A6" t="s">
        <v>168</v>
      </c>
      <c r="B6" t="s">
        <v>18</v>
      </c>
      <c r="C6" t="s">
        <v>175</v>
      </c>
      <c r="E6" t="s">
        <v>174</v>
      </c>
      <c r="F6" t="s">
        <v>176</v>
      </c>
      <c r="I6" s="7">
        <f t="shared" si="0"/>
        <v>8.931712962962962E-5</v>
      </c>
      <c r="J6" s="7">
        <f t="shared" si="0"/>
        <v>1.195023148148148E-4</v>
      </c>
      <c r="K6" s="8">
        <f t="shared" si="1"/>
        <v>3.0185185185185176E-5</v>
      </c>
    </row>
    <row r="7" spans="1:11" x14ac:dyDescent="0.25">
      <c r="A7" t="s">
        <v>168</v>
      </c>
      <c r="B7" t="s">
        <v>44</v>
      </c>
      <c r="C7" t="s">
        <v>45</v>
      </c>
      <c r="D7" t="s">
        <v>46</v>
      </c>
      <c r="E7" t="s">
        <v>176</v>
      </c>
      <c r="F7" t="s">
        <v>177</v>
      </c>
      <c r="H7">
        <v>6</v>
      </c>
      <c r="I7" s="7">
        <f t="shared" si="0"/>
        <v>1.195023148148148E-4</v>
      </c>
      <c r="J7" s="7">
        <f t="shared" si="0"/>
        <v>1.3763888888888889E-4</v>
      </c>
      <c r="K7" s="8">
        <f t="shared" si="1"/>
        <v>1.8136574074074089E-5</v>
      </c>
    </row>
    <row r="8" spans="1:11" x14ac:dyDescent="0.25">
      <c r="A8" t="s">
        <v>168</v>
      </c>
      <c r="B8" t="s">
        <v>153</v>
      </c>
      <c r="C8" t="s">
        <v>49</v>
      </c>
      <c r="E8" t="s">
        <v>177</v>
      </c>
      <c r="F8" t="s">
        <v>178</v>
      </c>
      <c r="I8" s="7">
        <f t="shared" si="0"/>
        <v>1.3763888888888889E-4</v>
      </c>
      <c r="J8" s="7">
        <f t="shared" si="0"/>
        <v>1.7818287037037035E-4</v>
      </c>
      <c r="K8" s="8">
        <f t="shared" si="1"/>
        <v>4.0543981481481464E-5</v>
      </c>
    </row>
    <row r="9" spans="1:11" x14ac:dyDescent="0.25">
      <c r="A9" t="s">
        <v>168</v>
      </c>
      <c r="B9" t="s">
        <v>27</v>
      </c>
      <c r="E9" t="s">
        <v>179</v>
      </c>
      <c r="F9" t="s">
        <v>180</v>
      </c>
      <c r="I9" s="7">
        <f t="shared" si="0"/>
        <v>1.8033564814814814E-4</v>
      </c>
      <c r="J9" s="7">
        <f t="shared" si="0"/>
        <v>2.4533564814814812E-4</v>
      </c>
      <c r="K9" s="8">
        <f t="shared" si="1"/>
        <v>6.4999999999999981E-5</v>
      </c>
    </row>
    <row r="10" spans="1:11" x14ac:dyDescent="0.25">
      <c r="A10" t="s">
        <v>168</v>
      </c>
      <c r="B10" t="s">
        <v>8</v>
      </c>
      <c r="C10" t="s">
        <v>12</v>
      </c>
      <c r="E10" t="s">
        <v>180</v>
      </c>
      <c r="F10" t="s">
        <v>181</v>
      </c>
      <c r="I10" s="7">
        <f t="shared" si="0"/>
        <v>2.4533564814814812E-4</v>
      </c>
      <c r="J10" s="7">
        <f t="shared" si="0"/>
        <v>3.0105324074074073E-4</v>
      </c>
      <c r="K10" s="8">
        <f t="shared" si="1"/>
        <v>5.5717592592592613E-5</v>
      </c>
    </row>
    <row r="11" spans="1:11" x14ac:dyDescent="0.25">
      <c r="A11" t="s">
        <v>168</v>
      </c>
      <c r="B11" t="s">
        <v>8</v>
      </c>
      <c r="C11" t="s">
        <v>173</v>
      </c>
      <c r="E11" t="s">
        <v>181</v>
      </c>
      <c r="F11" t="s">
        <v>182</v>
      </c>
      <c r="I11" s="7">
        <f t="shared" si="0"/>
        <v>3.0105324074074073E-4</v>
      </c>
      <c r="J11" s="7">
        <f t="shared" si="0"/>
        <v>3.2877314814814813E-4</v>
      </c>
      <c r="K11" s="8">
        <f t="shared" si="1"/>
        <v>2.7719907407407402E-5</v>
      </c>
    </row>
    <row r="12" spans="1:11" x14ac:dyDescent="0.25">
      <c r="A12" t="s">
        <v>168</v>
      </c>
      <c r="B12" t="s">
        <v>8</v>
      </c>
      <c r="C12" t="s">
        <v>173</v>
      </c>
      <c r="E12" t="s">
        <v>182</v>
      </c>
      <c r="F12" t="s">
        <v>183</v>
      </c>
      <c r="I12" s="7">
        <f t="shared" si="0"/>
        <v>3.2877314814814813E-4</v>
      </c>
      <c r="J12" s="7">
        <f t="shared" si="0"/>
        <v>4.362615740740741E-4</v>
      </c>
      <c r="K12" s="8">
        <f t="shared" si="1"/>
        <v>1.0748842592592597E-4</v>
      </c>
    </row>
    <row r="13" spans="1:11" x14ac:dyDescent="0.25">
      <c r="A13" t="s">
        <v>168</v>
      </c>
      <c r="B13" t="s">
        <v>18</v>
      </c>
      <c r="C13" t="s">
        <v>108</v>
      </c>
      <c r="E13" t="s">
        <v>183</v>
      </c>
      <c r="F13" t="s">
        <v>184</v>
      </c>
      <c r="I13" s="7">
        <f t="shared" si="0"/>
        <v>4.362615740740741E-4</v>
      </c>
      <c r="J13" s="7">
        <f t="shared" si="0"/>
        <v>5.8921296296296293E-4</v>
      </c>
      <c r="K13" s="8">
        <f t="shared" si="1"/>
        <v>1.5295138888888883E-4</v>
      </c>
    </row>
    <row r="14" spans="1:11" x14ac:dyDescent="0.25">
      <c r="A14" t="s">
        <v>168</v>
      </c>
      <c r="B14" t="s">
        <v>27</v>
      </c>
      <c r="E14" t="s">
        <v>184</v>
      </c>
      <c r="F14" t="s">
        <v>185</v>
      </c>
      <c r="I14" s="7">
        <f t="shared" si="0"/>
        <v>5.8921296296296293E-4</v>
      </c>
      <c r="J14" s="7">
        <f t="shared" si="0"/>
        <v>6.4273148148148143E-4</v>
      </c>
      <c r="K14" s="8">
        <f t="shared" si="1"/>
        <v>5.3518518518518498E-5</v>
      </c>
    </row>
    <row r="15" spans="1:11" x14ac:dyDescent="0.25">
      <c r="A15" t="s">
        <v>168</v>
      </c>
      <c r="B15" t="s">
        <v>8</v>
      </c>
      <c r="C15" t="s">
        <v>12</v>
      </c>
      <c r="E15" t="s">
        <v>185</v>
      </c>
      <c r="F15" t="s">
        <v>186</v>
      </c>
      <c r="I15" s="7">
        <f t="shared" si="0"/>
        <v>6.4273148148148143E-4</v>
      </c>
      <c r="J15" s="7">
        <f t="shared" si="0"/>
        <v>6.5523148148148146E-4</v>
      </c>
      <c r="K15" s="8">
        <f t="shared" si="1"/>
        <v>1.2500000000000033E-5</v>
      </c>
    </row>
    <row r="16" spans="1:11" x14ac:dyDescent="0.25">
      <c r="A16" t="s">
        <v>168</v>
      </c>
      <c r="B16" t="s">
        <v>18</v>
      </c>
      <c r="C16" t="s">
        <v>32</v>
      </c>
      <c r="E16" t="s">
        <v>186</v>
      </c>
      <c r="F16" t="s">
        <v>187</v>
      </c>
      <c r="I16" s="7">
        <f t="shared" si="0"/>
        <v>6.5523148148148146E-4</v>
      </c>
      <c r="J16" s="7">
        <f t="shared" si="0"/>
        <v>6.6944444444444441E-4</v>
      </c>
      <c r="K16" s="8">
        <f t="shared" si="1"/>
        <v>1.4212962962962942E-5</v>
      </c>
    </row>
    <row r="17" spans="1:11" x14ac:dyDescent="0.25">
      <c r="A17" t="s">
        <v>168</v>
      </c>
      <c r="B17" t="s">
        <v>44</v>
      </c>
      <c r="C17" t="s">
        <v>188</v>
      </c>
      <c r="D17" t="s">
        <v>46</v>
      </c>
      <c r="E17" t="s">
        <v>187</v>
      </c>
      <c r="F17" t="s">
        <v>189</v>
      </c>
      <c r="H17">
        <v>6</v>
      </c>
      <c r="I17" s="7">
        <f t="shared" si="0"/>
        <v>6.6944444444444441E-4</v>
      </c>
      <c r="J17" s="7">
        <f t="shared" si="0"/>
        <v>6.816203703703703E-4</v>
      </c>
      <c r="K17" s="8">
        <f t="shared" si="1"/>
        <v>1.2175925925925896E-5</v>
      </c>
    </row>
    <row r="18" spans="1:11" x14ac:dyDescent="0.25">
      <c r="A18" t="s">
        <v>168</v>
      </c>
      <c r="B18" t="s">
        <v>18</v>
      </c>
      <c r="C18" t="s">
        <v>32</v>
      </c>
      <c r="E18" t="s">
        <v>189</v>
      </c>
      <c r="F18" t="s">
        <v>190</v>
      </c>
      <c r="I18" s="7">
        <f t="shared" si="0"/>
        <v>6.816203703703703E-4</v>
      </c>
      <c r="J18" s="7">
        <f t="shared" si="0"/>
        <v>1.1652430555555556E-3</v>
      </c>
      <c r="K18" s="8">
        <f t="shared" si="1"/>
        <v>4.8362268518518535E-4</v>
      </c>
    </row>
    <row r="19" spans="1:11" x14ac:dyDescent="0.25">
      <c r="A19" t="s">
        <v>168</v>
      </c>
      <c r="B19" t="s">
        <v>44</v>
      </c>
      <c r="C19" t="s">
        <v>45</v>
      </c>
      <c r="D19" t="s">
        <v>46</v>
      </c>
      <c r="E19" t="s">
        <v>190</v>
      </c>
      <c r="F19" t="s">
        <v>191</v>
      </c>
      <c r="H19">
        <v>6</v>
      </c>
      <c r="I19" s="7">
        <f t="shared" si="0"/>
        <v>1.1652430555555556E-3</v>
      </c>
      <c r="J19" s="7">
        <f t="shared" si="0"/>
        <v>1.1795023148148149E-3</v>
      </c>
      <c r="K19" s="8">
        <f t="shared" si="1"/>
        <v>1.4259259259259216E-5</v>
      </c>
    </row>
    <row r="20" spans="1:11" x14ac:dyDescent="0.25">
      <c r="A20" t="s">
        <v>168</v>
      </c>
      <c r="B20" t="s">
        <v>153</v>
      </c>
      <c r="C20" t="s">
        <v>49</v>
      </c>
      <c r="E20" t="s">
        <v>192</v>
      </c>
      <c r="F20" t="s">
        <v>193</v>
      </c>
      <c r="I20" s="7">
        <f t="shared" si="0"/>
        <v>1.1815162037037035E-3</v>
      </c>
      <c r="J20" s="7">
        <f t="shared" si="0"/>
        <v>1.2234143518518518E-3</v>
      </c>
      <c r="K20" s="8">
        <f t="shared" si="1"/>
        <v>4.1898148148148328E-5</v>
      </c>
    </row>
    <row r="21" spans="1:11" x14ac:dyDescent="0.25">
      <c r="A21" t="s">
        <v>168</v>
      </c>
      <c r="B21" t="s">
        <v>27</v>
      </c>
      <c r="E21" t="s">
        <v>194</v>
      </c>
      <c r="F21" t="s">
        <v>195</v>
      </c>
      <c r="I21" s="7">
        <f t="shared" si="0"/>
        <v>1.2257175925925925E-3</v>
      </c>
      <c r="J21" s="7">
        <f t="shared" si="0"/>
        <v>1.3212962962962963E-3</v>
      </c>
      <c r="K21" s="8">
        <f t="shared" si="1"/>
        <v>9.5578703703703841E-5</v>
      </c>
    </row>
    <row r="22" spans="1:11" x14ac:dyDescent="0.25">
      <c r="A22" t="s">
        <v>168</v>
      </c>
      <c r="B22" t="s">
        <v>8</v>
      </c>
      <c r="C22" t="s">
        <v>12</v>
      </c>
      <c r="E22" t="s">
        <v>195</v>
      </c>
      <c r="F22" t="s">
        <v>196</v>
      </c>
      <c r="I22" s="7">
        <f t="shared" si="0"/>
        <v>1.3212962962962963E-3</v>
      </c>
      <c r="J22" s="7">
        <f t="shared" si="0"/>
        <v>1.3660069444444442E-3</v>
      </c>
      <c r="K22" s="8">
        <f t="shared" si="1"/>
        <v>4.4710648148147888E-5</v>
      </c>
    </row>
    <row r="23" spans="1:11" x14ac:dyDescent="0.25">
      <c r="A23" t="s">
        <v>168</v>
      </c>
      <c r="B23" t="s">
        <v>8</v>
      </c>
      <c r="C23" t="s">
        <v>173</v>
      </c>
      <c r="E23" t="s">
        <v>196</v>
      </c>
      <c r="F23" t="s">
        <v>197</v>
      </c>
      <c r="I23" s="7">
        <f t="shared" si="0"/>
        <v>1.3660069444444442E-3</v>
      </c>
      <c r="J23" s="7">
        <f t="shared" si="0"/>
        <v>1.4184606481481481E-3</v>
      </c>
      <c r="K23" s="8">
        <f t="shared" si="1"/>
        <v>5.2453703703703863E-5</v>
      </c>
    </row>
    <row r="24" spans="1:11" x14ac:dyDescent="0.25">
      <c r="A24" t="s">
        <v>168</v>
      </c>
      <c r="B24" t="s">
        <v>18</v>
      </c>
      <c r="C24" t="s">
        <v>110</v>
      </c>
      <c r="E24" t="s">
        <v>197</v>
      </c>
      <c r="F24" t="s">
        <v>198</v>
      </c>
      <c r="I24" s="7">
        <f t="shared" si="0"/>
        <v>1.4184606481481481E-3</v>
      </c>
      <c r="J24" s="7">
        <f t="shared" si="0"/>
        <v>1.4358564814814815E-3</v>
      </c>
      <c r="K24" s="8">
        <f t="shared" si="1"/>
        <v>1.7395833333333456E-5</v>
      </c>
    </row>
    <row r="25" spans="1:11" x14ac:dyDescent="0.25">
      <c r="A25" t="s">
        <v>168</v>
      </c>
      <c r="B25" t="s">
        <v>8</v>
      </c>
      <c r="C25" t="s">
        <v>173</v>
      </c>
      <c r="E25" t="s">
        <v>198</v>
      </c>
      <c r="F25" t="s">
        <v>199</v>
      </c>
      <c r="I25" s="7">
        <f t="shared" si="0"/>
        <v>1.4358564814814815E-3</v>
      </c>
      <c r="J25" s="7">
        <f t="shared" si="0"/>
        <v>1.4764930555555555E-3</v>
      </c>
      <c r="K25" s="8">
        <f t="shared" si="1"/>
        <v>4.0636574074074013E-5</v>
      </c>
    </row>
    <row r="26" spans="1:11" x14ac:dyDescent="0.25">
      <c r="A26" t="s">
        <v>168</v>
      </c>
      <c r="B26" t="s">
        <v>18</v>
      </c>
      <c r="C26" t="s">
        <v>22</v>
      </c>
      <c r="E26" t="s">
        <v>199</v>
      </c>
      <c r="F26" t="s">
        <v>200</v>
      </c>
      <c r="I26" s="7">
        <f t="shared" si="0"/>
        <v>1.4764930555555555E-3</v>
      </c>
      <c r="J26" s="7">
        <f t="shared" si="0"/>
        <v>1.5740277777777777E-3</v>
      </c>
      <c r="K26" s="8">
        <f t="shared" si="1"/>
        <v>9.7534722222222163E-5</v>
      </c>
    </row>
    <row r="27" spans="1:11" x14ac:dyDescent="0.25">
      <c r="A27" t="s">
        <v>168</v>
      </c>
      <c r="B27" t="s">
        <v>18</v>
      </c>
      <c r="C27" t="s">
        <v>175</v>
      </c>
      <c r="E27" t="s">
        <v>200</v>
      </c>
      <c r="F27" t="s">
        <v>201</v>
      </c>
      <c r="I27" s="7">
        <f t="shared" si="0"/>
        <v>1.5740277777777777E-3</v>
      </c>
      <c r="J27" s="7">
        <f t="shared" si="0"/>
        <v>1.599849537037037E-3</v>
      </c>
      <c r="K27" s="8">
        <f t="shared" si="1"/>
        <v>2.5821759259259287E-5</v>
      </c>
    </row>
    <row r="28" spans="1:11" x14ac:dyDescent="0.25">
      <c r="A28" t="s">
        <v>168</v>
      </c>
      <c r="B28" t="s">
        <v>34</v>
      </c>
      <c r="C28" t="s">
        <v>202</v>
      </c>
      <c r="E28" t="s">
        <v>203</v>
      </c>
      <c r="F28" t="s">
        <v>204</v>
      </c>
      <c r="I28" s="7">
        <f t="shared" si="0"/>
        <v>1.6017592592592594E-3</v>
      </c>
      <c r="J28" s="7">
        <f t="shared" si="0"/>
        <v>1.5947337962962964E-3</v>
      </c>
      <c r="K28" s="8">
        <f t="shared" si="1"/>
        <v>-7.025462962963018E-6</v>
      </c>
    </row>
    <row r="29" spans="1:11" x14ac:dyDescent="0.25">
      <c r="A29" t="s">
        <v>168</v>
      </c>
      <c r="B29" t="s">
        <v>153</v>
      </c>
      <c r="C29" t="s">
        <v>132</v>
      </c>
      <c r="E29" t="s">
        <v>204</v>
      </c>
      <c r="F29" t="s">
        <v>205</v>
      </c>
      <c r="I29" s="7">
        <f t="shared" si="0"/>
        <v>1.5947337962962964E-3</v>
      </c>
      <c r="J29" s="7">
        <f t="shared" si="0"/>
        <v>1.6369907407407409E-3</v>
      </c>
      <c r="K29" s="8">
        <f t="shared" si="1"/>
        <v>4.225694444444459E-5</v>
      </c>
    </row>
    <row r="30" spans="1:11" x14ac:dyDescent="0.25">
      <c r="A30" t="s">
        <v>168</v>
      </c>
      <c r="B30" t="s">
        <v>27</v>
      </c>
      <c r="E30" t="s">
        <v>206</v>
      </c>
      <c r="F30" t="s">
        <v>207</v>
      </c>
      <c r="I30" s="7">
        <f t="shared" si="0"/>
        <v>1.6389004629629629E-3</v>
      </c>
      <c r="J30" s="7">
        <f t="shared" si="0"/>
        <v>1.7551851851851851E-3</v>
      </c>
      <c r="K30" s="8">
        <f t="shared" si="1"/>
        <v>1.1628472222222227E-4</v>
      </c>
    </row>
    <row r="31" spans="1:11" x14ac:dyDescent="0.25">
      <c r="A31" t="s">
        <v>168</v>
      </c>
      <c r="B31" t="s">
        <v>8</v>
      </c>
      <c r="C31" t="s">
        <v>9</v>
      </c>
      <c r="E31" t="s">
        <v>208</v>
      </c>
      <c r="F31" t="s">
        <v>209</v>
      </c>
      <c r="I31" s="7">
        <f t="shared" si="0"/>
        <v>1.7571527777777778E-3</v>
      </c>
      <c r="J31" s="7">
        <f t="shared" si="0"/>
        <v>1.8150810185185188E-3</v>
      </c>
      <c r="K31" s="8">
        <f t="shared" si="1"/>
        <v>5.7928240740740987E-5</v>
      </c>
    </row>
    <row r="32" spans="1:11" x14ac:dyDescent="0.25">
      <c r="A32" t="s">
        <v>168</v>
      </c>
      <c r="B32" t="s">
        <v>15</v>
      </c>
      <c r="C32" t="s">
        <v>46</v>
      </c>
      <c r="E32" t="s">
        <v>209</v>
      </c>
      <c r="F32" t="s">
        <v>210</v>
      </c>
      <c r="I32" s="7">
        <f t="shared" si="0"/>
        <v>1.8150810185185188E-3</v>
      </c>
      <c r="J32" s="7">
        <f t="shared" si="0"/>
        <v>1.8294560185185185E-3</v>
      </c>
      <c r="K32" s="8">
        <f t="shared" si="1"/>
        <v>1.4374999999999631E-5</v>
      </c>
    </row>
    <row r="33" spans="1:11" x14ac:dyDescent="0.25">
      <c r="A33" t="s">
        <v>168</v>
      </c>
      <c r="B33" t="s">
        <v>18</v>
      </c>
      <c r="C33" t="s">
        <v>62</v>
      </c>
      <c r="E33" t="s">
        <v>210</v>
      </c>
      <c r="F33" t="s">
        <v>211</v>
      </c>
      <c r="I33" s="7">
        <f t="shared" si="0"/>
        <v>1.8294560185185185E-3</v>
      </c>
      <c r="J33" s="7">
        <f t="shared" si="0"/>
        <v>2.3510532407407408E-3</v>
      </c>
      <c r="K33" s="8">
        <f t="shared" si="1"/>
        <v>5.2159722222222234E-4</v>
      </c>
    </row>
    <row r="34" spans="1:11" x14ac:dyDescent="0.25">
      <c r="A34" t="s">
        <v>168</v>
      </c>
      <c r="B34" t="s">
        <v>44</v>
      </c>
      <c r="C34" t="s">
        <v>45</v>
      </c>
      <c r="D34" t="s">
        <v>46</v>
      </c>
      <c r="E34" t="s">
        <v>211</v>
      </c>
      <c r="F34" t="s">
        <v>212</v>
      </c>
      <c r="H34">
        <v>6</v>
      </c>
      <c r="I34" s="7">
        <f t="shared" si="0"/>
        <v>2.3510532407407408E-3</v>
      </c>
      <c r="J34" s="7">
        <f t="shared" si="0"/>
        <v>2.3587962962962959E-3</v>
      </c>
      <c r="K34" s="8">
        <f t="shared" si="1"/>
        <v>7.7430555555551075E-6</v>
      </c>
    </row>
    <row r="35" spans="1:11" x14ac:dyDescent="0.25">
      <c r="A35" t="s">
        <v>168</v>
      </c>
      <c r="B35" t="s">
        <v>18</v>
      </c>
      <c r="C35" t="s">
        <v>32</v>
      </c>
      <c r="E35" t="s">
        <v>212</v>
      </c>
      <c r="F35" t="s">
        <v>213</v>
      </c>
      <c r="I35" s="7">
        <f t="shared" si="0"/>
        <v>2.3587962962962959E-3</v>
      </c>
      <c r="J35" s="7">
        <f t="shared" si="0"/>
        <v>2.4808101851851853E-3</v>
      </c>
      <c r="K35" s="8">
        <f t="shared" si="1"/>
        <v>1.2201388888888939E-4</v>
      </c>
    </row>
    <row r="36" spans="1:11" x14ac:dyDescent="0.25">
      <c r="A36" t="s">
        <v>168</v>
      </c>
      <c r="B36" t="s">
        <v>27</v>
      </c>
      <c r="E36" t="s">
        <v>214</v>
      </c>
      <c r="F36" t="s">
        <v>215</v>
      </c>
      <c r="I36" s="7">
        <f t="shared" si="0"/>
        <v>2.484050925925926E-3</v>
      </c>
      <c r="J36" s="7">
        <f t="shared" si="0"/>
        <v>2.5854861111111109E-3</v>
      </c>
      <c r="K36" s="8">
        <f t="shared" si="1"/>
        <v>1.0143518518518488E-4</v>
      </c>
    </row>
    <row r="37" spans="1:11" x14ac:dyDescent="0.25">
      <c r="A37" t="s">
        <v>168</v>
      </c>
      <c r="B37" t="s">
        <v>8</v>
      </c>
      <c r="C37" t="s">
        <v>12</v>
      </c>
      <c r="E37" t="s">
        <v>215</v>
      </c>
      <c r="F37" t="s">
        <v>216</v>
      </c>
      <c r="I37" s="7">
        <f t="shared" si="0"/>
        <v>2.5854861111111109E-3</v>
      </c>
      <c r="J37" s="7">
        <f t="shared" si="0"/>
        <v>2.6395949074074069E-3</v>
      </c>
      <c r="K37" s="8">
        <f t="shared" si="1"/>
        <v>5.4108796296296023E-5</v>
      </c>
    </row>
    <row r="38" spans="1:11" x14ac:dyDescent="0.25">
      <c r="A38" t="s">
        <v>168</v>
      </c>
      <c r="B38" t="s">
        <v>8</v>
      </c>
      <c r="C38" t="s">
        <v>9</v>
      </c>
      <c r="E38" t="s">
        <v>216</v>
      </c>
      <c r="F38" t="s">
        <v>217</v>
      </c>
      <c r="I38" s="7">
        <f t="shared" si="0"/>
        <v>2.6395949074074069E-3</v>
      </c>
      <c r="J38" s="7">
        <f t="shared" si="0"/>
        <v>2.7100810185185184E-3</v>
      </c>
      <c r="K38" s="8">
        <f t="shared" si="1"/>
        <v>7.0486111111111444E-5</v>
      </c>
    </row>
    <row r="39" spans="1:11" x14ac:dyDescent="0.25">
      <c r="A39" t="s">
        <v>168</v>
      </c>
      <c r="B39" t="s">
        <v>18</v>
      </c>
      <c r="C39" t="s">
        <v>19</v>
      </c>
      <c r="E39" t="s">
        <v>217</v>
      </c>
      <c r="F39" t="s">
        <v>218</v>
      </c>
      <c r="I39" s="7">
        <f t="shared" si="0"/>
        <v>2.7100810185185184E-3</v>
      </c>
      <c r="J39" s="7">
        <f t="shared" si="0"/>
        <v>2.7640046296296297E-3</v>
      </c>
      <c r="K39" s="8">
        <f t="shared" si="1"/>
        <v>5.3923611111111359E-5</v>
      </c>
    </row>
    <row r="40" spans="1:11" x14ac:dyDescent="0.25">
      <c r="A40" t="s">
        <v>168</v>
      </c>
      <c r="B40" t="s">
        <v>18</v>
      </c>
      <c r="C40" t="s">
        <v>32</v>
      </c>
      <c r="E40" t="s">
        <v>218</v>
      </c>
      <c r="F40" t="s">
        <v>219</v>
      </c>
      <c r="I40" s="7">
        <f t="shared" si="0"/>
        <v>2.7640046296296297E-3</v>
      </c>
      <c r="J40" s="7">
        <f t="shared" si="0"/>
        <v>2.8024189814814817E-3</v>
      </c>
      <c r="K40" s="8">
        <f t="shared" si="1"/>
        <v>3.8414351851851977E-5</v>
      </c>
    </row>
    <row r="41" spans="1:11" x14ac:dyDescent="0.25">
      <c r="A41" t="s">
        <v>168</v>
      </c>
      <c r="B41" t="s">
        <v>34</v>
      </c>
      <c r="C41" t="s">
        <v>220</v>
      </c>
      <c r="E41" t="s">
        <v>219</v>
      </c>
      <c r="F41" t="s">
        <v>221</v>
      </c>
      <c r="I41" s="7">
        <f t="shared" si="0"/>
        <v>2.8024189814814817E-3</v>
      </c>
      <c r="J41" s="7">
        <f t="shared" si="0"/>
        <v>2.812939814814815E-3</v>
      </c>
      <c r="K41" s="8">
        <f t="shared" si="1"/>
        <v>1.0520833333333302E-5</v>
      </c>
    </row>
    <row r="42" spans="1:11" x14ac:dyDescent="0.25">
      <c r="A42" t="s">
        <v>168</v>
      </c>
      <c r="B42" t="s">
        <v>18</v>
      </c>
      <c r="C42" t="s">
        <v>32</v>
      </c>
      <c r="E42" t="s">
        <v>221</v>
      </c>
      <c r="F42" t="s">
        <v>222</v>
      </c>
      <c r="I42" s="7">
        <f t="shared" si="0"/>
        <v>2.812939814814815E-3</v>
      </c>
      <c r="J42" s="7">
        <f t="shared" si="0"/>
        <v>2.8919907407407405E-3</v>
      </c>
      <c r="K42" s="8">
        <f t="shared" si="1"/>
        <v>7.9050925925925556E-5</v>
      </c>
    </row>
    <row r="43" spans="1:11" x14ac:dyDescent="0.25">
      <c r="A43" t="s">
        <v>168</v>
      </c>
      <c r="B43" t="s">
        <v>44</v>
      </c>
      <c r="C43" t="s">
        <v>117</v>
      </c>
      <c r="D43" t="s">
        <v>46</v>
      </c>
      <c r="E43" t="s">
        <v>222</v>
      </c>
      <c r="F43" t="s">
        <v>222</v>
      </c>
      <c r="H43">
        <v>8</v>
      </c>
      <c r="I43" s="7">
        <f t="shared" si="0"/>
        <v>2.8919907407407405E-3</v>
      </c>
      <c r="J43" s="7">
        <f t="shared" si="0"/>
        <v>2.8919907407407405E-3</v>
      </c>
      <c r="K43" s="8">
        <f t="shared" si="1"/>
        <v>0</v>
      </c>
    </row>
    <row r="44" spans="1:11" x14ac:dyDescent="0.25">
      <c r="A44" t="s">
        <v>168</v>
      </c>
      <c r="B44" t="s">
        <v>18</v>
      </c>
      <c r="C44" t="s">
        <v>30</v>
      </c>
      <c r="E44" t="s">
        <v>222</v>
      </c>
      <c r="F44" t="s">
        <v>223</v>
      </c>
      <c r="I44" s="7">
        <f t="shared" si="0"/>
        <v>2.8919907407407405E-3</v>
      </c>
      <c r="J44" s="7">
        <f t="shared" si="0"/>
        <v>2.9519444444444445E-3</v>
      </c>
      <c r="K44" s="8">
        <f t="shared" si="1"/>
        <v>5.9953703703703991E-5</v>
      </c>
    </row>
    <row r="45" spans="1:11" x14ac:dyDescent="0.25">
      <c r="A45" t="s">
        <v>168</v>
      </c>
      <c r="B45" t="s">
        <v>8</v>
      </c>
      <c r="C45" t="s">
        <v>9</v>
      </c>
      <c r="E45" t="s">
        <v>223</v>
      </c>
      <c r="F45" t="s">
        <v>224</v>
      </c>
      <c r="I45" s="7">
        <f t="shared" si="0"/>
        <v>2.9519444444444445E-3</v>
      </c>
      <c r="J45" s="7">
        <f t="shared" si="0"/>
        <v>3.5357754629629628E-3</v>
      </c>
      <c r="K45" s="8">
        <f t="shared" si="1"/>
        <v>5.8383101851851825E-4</v>
      </c>
    </row>
    <row r="46" spans="1:11" x14ac:dyDescent="0.25">
      <c r="A46" t="s">
        <v>168</v>
      </c>
      <c r="B46" t="s">
        <v>8</v>
      </c>
      <c r="C46" t="s">
        <v>9</v>
      </c>
      <c r="E46" t="s">
        <v>224</v>
      </c>
      <c r="F46" t="s">
        <v>225</v>
      </c>
      <c r="I46" s="7">
        <f t="shared" si="0"/>
        <v>3.5357754629629628E-3</v>
      </c>
      <c r="J46" s="7">
        <f t="shared" si="0"/>
        <v>3.5165393518518519E-3</v>
      </c>
      <c r="K46" s="8">
        <f t="shared" si="1"/>
        <v>-1.923611111111093E-5</v>
      </c>
    </row>
    <row r="47" spans="1:11" x14ac:dyDescent="0.25">
      <c r="A47" t="s">
        <v>168</v>
      </c>
      <c r="B47" t="s">
        <v>8</v>
      </c>
      <c r="C47" t="s">
        <v>173</v>
      </c>
      <c r="E47" t="s">
        <v>225</v>
      </c>
      <c r="F47" t="s">
        <v>226</v>
      </c>
      <c r="I47" s="7">
        <f t="shared" si="0"/>
        <v>3.5165393518518519E-3</v>
      </c>
      <c r="J47" s="7">
        <f t="shared" si="0"/>
        <v>3.5350578703703703E-3</v>
      </c>
      <c r="K47" s="8">
        <f t="shared" si="1"/>
        <v>1.8518518518518406E-5</v>
      </c>
    </row>
    <row r="48" spans="1:11" x14ac:dyDescent="0.25">
      <c r="A48" t="s">
        <v>168</v>
      </c>
      <c r="B48" t="s">
        <v>18</v>
      </c>
      <c r="C48" t="s">
        <v>175</v>
      </c>
      <c r="E48" t="s">
        <v>226</v>
      </c>
      <c r="F48" t="s">
        <v>227</v>
      </c>
      <c r="I48" s="7">
        <f t="shared" si="0"/>
        <v>3.5350578703703703E-3</v>
      </c>
      <c r="J48" s="7">
        <f t="shared" si="0"/>
        <v>3.5417013888888894E-3</v>
      </c>
      <c r="K48" s="8">
        <f t="shared" si="1"/>
        <v>6.6435185185191072E-6</v>
      </c>
    </row>
    <row r="49" spans="1:11" x14ac:dyDescent="0.25">
      <c r="A49" t="s">
        <v>168</v>
      </c>
      <c r="B49" t="s">
        <v>44</v>
      </c>
      <c r="C49" t="s">
        <v>228</v>
      </c>
      <c r="D49" t="s">
        <v>46</v>
      </c>
      <c r="E49" t="s">
        <v>227</v>
      </c>
      <c r="F49" t="s">
        <v>229</v>
      </c>
      <c r="G49" t="s">
        <v>230</v>
      </c>
      <c r="H49">
        <v>8</v>
      </c>
      <c r="I49" s="7">
        <f t="shared" si="0"/>
        <v>3.5417013888888894E-3</v>
      </c>
      <c r="J49" s="7">
        <f t="shared" si="0"/>
        <v>3.5499999999999998E-3</v>
      </c>
      <c r="K49" s="8">
        <f t="shared" si="1"/>
        <v>8.2986111111103995E-6</v>
      </c>
    </row>
    <row r="50" spans="1:11" x14ac:dyDescent="0.25">
      <c r="A50" t="s">
        <v>168</v>
      </c>
      <c r="B50" t="s">
        <v>153</v>
      </c>
      <c r="C50" t="s">
        <v>132</v>
      </c>
      <c r="E50" t="s">
        <v>229</v>
      </c>
      <c r="F50" t="s">
        <v>231</v>
      </c>
      <c r="I50" s="7">
        <f t="shared" si="0"/>
        <v>3.5499999999999998E-3</v>
      </c>
      <c r="J50" s="7">
        <f t="shared" si="0"/>
        <v>3.6609259259259264E-3</v>
      </c>
      <c r="K50" s="8">
        <f t="shared" si="1"/>
        <v>1.1092592592592664E-4</v>
      </c>
    </row>
    <row r="51" spans="1:11" x14ac:dyDescent="0.25">
      <c r="A51" t="s">
        <v>168</v>
      </c>
      <c r="B51" t="s">
        <v>27</v>
      </c>
      <c r="E51" t="s">
        <v>232</v>
      </c>
      <c r="F51" t="s">
        <v>233</v>
      </c>
      <c r="I51" s="7">
        <f t="shared" si="0"/>
        <v>3.6632870370370374E-3</v>
      </c>
      <c r="J51" s="7">
        <f t="shared" si="0"/>
        <v>3.8250000000000003E-3</v>
      </c>
      <c r="K51" s="8">
        <f t="shared" si="1"/>
        <v>1.617129629629629E-4</v>
      </c>
    </row>
    <row r="52" spans="1:11" x14ac:dyDescent="0.25">
      <c r="A52" t="s">
        <v>168</v>
      </c>
      <c r="B52" t="s">
        <v>8</v>
      </c>
      <c r="C52" t="s">
        <v>12</v>
      </c>
      <c r="E52" t="s">
        <v>233</v>
      </c>
      <c r="F52" t="s">
        <v>234</v>
      </c>
      <c r="I52" s="7">
        <f t="shared" si="0"/>
        <v>3.8250000000000003E-3</v>
      </c>
      <c r="J52" s="7">
        <f t="shared" si="0"/>
        <v>3.8582407407407406E-3</v>
      </c>
      <c r="K52" s="8">
        <f t="shared" si="1"/>
        <v>3.3240740740740366E-5</v>
      </c>
    </row>
    <row r="53" spans="1:11" x14ac:dyDescent="0.25">
      <c r="A53" t="s">
        <v>168</v>
      </c>
      <c r="B53" t="s">
        <v>8</v>
      </c>
      <c r="C53" t="s">
        <v>9</v>
      </c>
      <c r="E53" t="s">
        <v>234</v>
      </c>
      <c r="F53" t="s">
        <v>235</v>
      </c>
      <c r="I53" s="7">
        <f t="shared" si="0"/>
        <v>3.8582407407407406E-3</v>
      </c>
      <c r="J53" s="7">
        <f t="shared" si="0"/>
        <v>3.8872106481481483E-3</v>
      </c>
      <c r="K53" s="8">
        <f t="shared" si="1"/>
        <v>2.8969907407407677E-5</v>
      </c>
    </row>
    <row r="54" spans="1:11" x14ac:dyDescent="0.25">
      <c r="A54" t="s">
        <v>168</v>
      </c>
      <c r="B54" t="s">
        <v>18</v>
      </c>
      <c r="C54" t="s">
        <v>22</v>
      </c>
      <c r="E54" t="s">
        <v>235</v>
      </c>
      <c r="F54" t="s">
        <v>236</v>
      </c>
      <c r="I54" s="7">
        <f t="shared" si="0"/>
        <v>3.8872106481481483E-3</v>
      </c>
      <c r="J54" s="7">
        <f t="shared" si="0"/>
        <v>3.9166666666666664E-3</v>
      </c>
      <c r="K54" s="8">
        <f t="shared" si="1"/>
        <v>2.9456018518518069E-5</v>
      </c>
    </row>
    <row r="55" spans="1:11" x14ac:dyDescent="0.25">
      <c r="A55" t="s">
        <v>168</v>
      </c>
      <c r="B55" t="s">
        <v>8</v>
      </c>
      <c r="C55" t="s">
        <v>173</v>
      </c>
      <c r="E55" t="s">
        <v>236</v>
      </c>
      <c r="F55" t="s">
        <v>237</v>
      </c>
      <c r="I55" s="7">
        <f t="shared" si="0"/>
        <v>3.9166666666666664E-3</v>
      </c>
      <c r="J55" s="7">
        <f t="shared" si="0"/>
        <v>3.9620717592592598E-3</v>
      </c>
      <c r="K55" s="8">
        <f t="shared" si="1"/>
        <v>4.5405092592593413E-5</v>
      </c>
    </row>
    <row r="56" spans="1:11" x14ac:dyDescent="0.25">
      <c r="A56" t="s">
        <v>168</v>
      </c>
      <c r="B56" t="s">
        <v>65</v>
      </c>
      <c r="C56" t="s">
        <v>140</v>
      </c>
      <c r="E56" t="s">
        <v>237</v>
      </c>
      <c r="F56" t="s">
        <v>238</v>
      </c>
      <c r="I56" s="7">
        <f t="shared" si="0"/>
        <v>3.9620717592592598E-3</v>
      </c>
      <c r="J56" s="7">
        <f t="shared" si="0"/>
        <v>3.969178240740741E-3</v>
      </c>
      <c r="K56" s="8">
        <f t="shared" si="1"/>
        <v>7.1064814814812E-6</v>
      </c>
    </row>
    <row r="57" spans="1:11" x14ac:dyDescent="0.25">
      <c r="A57" t="s">
        <v>168</v>
      </c>
      <c r="B57" t="s">
        <v>153</v>
      </c>
      <c r="C57" t="s">
        <v>49</v>
      </c>
      <c r="E57" t="s">
        <v>238</v>
      </c>
      <c r="F57" t="s">
        <v>239</v>
      </c>
      <c r="I57" s="7">
        <f t="shared" si="0"/>
        <v>3.969178240740741E-3</v>
      </c>
      <c r="J57" s="7">
        <f t="shared" si="0"/>
        <v>4.0133680555555556E-3</v>
      </c>
      <c r="K57" s="8">
        <f t="shared" si="1"/>
        <v>4.4189814814814612E-5</v>
      </c>
    </row>
    <row r="58" spans="1:11" x14ac:dyDescent="0.25">
      <c r="A58" t="s">
        <v>168</v>
      </c>
      <c r="B58" t="s">
        <v>27</v>
      </c>
      <c r="E58" t="s">
        <v>240</v>
      </c>
      <c r="F58" t="s">
        <v>241</v>
      </c>
      <c r="I58" s="7">
        <f t="shared" si="0"/>
        <v>4.0162499999999999E-3</v>
      </c>
      <c r="J58" s="7">
        <f t="shared" si="0"/>
        <v>4.1000347222222219E-3</v>
      </c>
      <c r="K58" s="8">
        <f t="shared" si="1"/>
        <v>8.3784722222222073E-5</v>
      </c>
    </row>
    <row r="59" spans="1:11" x14ac:dyDescent="0.25">
      <c r="A59" t="s">
        <v>168</v>
      </c>
      <c r="B59" t="s">
        <v>8</v>
      </c>
      <c r="C59" t="s">
        <v>12</v>
      </c>
      <c r="E59" t="s">
        <v>241</v>
      </c>
      <c r="F59" t="s">
        <v>242</v>
      </c>
      <c r="I59" s="7">
        <f t="shared" si="0"/>
        <v>4.1000347222222219E-3</v>
      </c>
      <c r="J59" s="7">
        <f t="shared" si="0"/>
        <v>4.1657523148148148E-3</v>
      </c>
      <c r="K59" s="8">
        <f t="shared" si="1"/>
        <v>6.5717592592592911E-5</v>
      </c>
    </row>
    <row r="60" spans="1:11" x14ac:dyDescent="0.25">
      <c r="A60" t="s">
        <v>168</v>
      </c>
      <c r="B60" t="s">
        <v>8</v>
      </c>
      <c r="C60" t="s">
        <v>9</v>
      </c>
      <c r="E60" t="s">
        <v>242</v>
      </c>
      <c r="F60" t="s">
        <v>243</v>
      </c>
      <c r="I60" s="7">
        <f t="shared" si="0"/>
        <v>4.1657523148148148E-3</v>
      </c>
      <c r="J60" s="7">
        <f t="shared" si="0"/>
        <v>4.6846296296296297E-3</v>
      </c>
      <c r="K60" s="8">
        <f t="shared" si="1"/>
        <v>5.188773148148149E-4</v>
      </c>
    </row>
    <row r="61" spans="1:11" x14ac:dyDescent="0.25">
      <c r="A61" t="s">
        <v>168</v>
      </c>
      <c r="B61" t="s">
        <v>8</v>
      </c>
      <c r="C61" t="s">
        <v>173</v>
      </c>
      <c r="E61" t="s">
        <v>243</v>
      </c>
      <c r="F61" t="s">
        <v>244</v>
      </c>
      <c r="I61" s="7">
        <f t="shared" si="0"/>
        <v>4.6846296296296297E-3</v>
      </c>
      <c r="J61" s="7">
        <f t="shared" si="0"/>
        <v>4.7586574074074068E-3</v>
      </c>
      <c r="K61" s="8">
        <f t="shared" si="1"/>
        <v>7.4027777777777026E-5</v>
      </c>
    </row>
    <row r="62" spans="1:11" x14ac:dyDescent="0.25">
      <c r="A62" t="s">
        <v>168</v>
      </c>
      <c r="B62" t="s">
        <v>18</v>
      </c>
      <c r="C62" t="s">
        <v>32</v>
      </c>
      <c r="E62" t="s">
        <v>244</v>
      </c>
      <c r="F62" t="s">
        <v>245</v>
      </c>
      <c r="I62" s="7">
        <f t="shared" si="0"/>
        <v>4.7586574074074068E-3</v>
      </c>
      <c r="J62" s="7">
        <f t="shared" si="0"/>
        <v>4.7714467592592591E-3</v>
      </c>
      <c r="K62" s="8">
        <f t="shared" si="1"/>
        <v>1.2789351851852371E-5</v>
      </c>
    </row>
    <row r="63" spans="1:11" x14ac:dyDescent="0.25">
      <c r="A63" t="s">
        <v>168</v>
      </c>
      <c r="B63" t="s">
        <v>65</v>
      </c>
      <c r="C63" t="s">
        <v>246</v>
      </c>
      <c r="E63" t="s">
        <v>245</v>
      </c>
      <c r="F63" t="s">
        <v>247</v>
      </c>
      <c r="I63" s="7">
        <f t="shared" si="0"/>
        <v>4.7714467592592591E-3</v>
      </c>
      <c r="J63" s="7">
        <f t="shared" si="0"/>
        <v>4.7767708333333334E-3</v>
      </c>
      <c r="K63" s="8">
        <f t="shared" si="1"/>
        <v>5.3240740740742587E-6</v>
      </c>
    </row>
    <row r="64" spans="1:11" x14ac:dyDescent="0.25">
      <c r="A64" t="s">
        <v>168</v>
      </c>
      <c r="B64" t="s">
        <v>18</v>
      </c>
      <c r="C64" t="s">
        <v>30</v>
      </c>
      <c r="E64" t="s">
        <v>247</v>
      </c>
      <c r="F64" t="s">
        <v>248</v>
      </c>
      <c r="I64" s="7">
        <f t="shared" si="0"/>
        <v>4.7767708333333334E-3</v>
      </c>
      <c r="J64" s="7">
        <f t="shared" si="0"/>
        <v>4.8192361111111118E-3</v>
      </c>
      <c r="K64" s="8">
        <f t="shared" si="1"/>
        <v>4.2465277777778421E-5</v>
      </c>
    </row>
    <row r="65" spans="1:11" x14ac:dyDescent="0.25">
      <c r="A65" t="s">
        <v>168</v>
      </c>
      <c r="B65" t="s">
        <v>24</v>
      </c>
      <c r="C65" t="s">
        <v>25</v>
      </c>
      <c r="E65" t="s">
        <v>248</v>
      </c>
      <c r="F65" t="s">
        <v>249</v>
      </c>
      <c r="I65" s="7">
        <f t="shared" si="0"/>
        <v>4.8192361111111118E-3</v>
      </c>
      <c r="J65" s="7">
        <f t="shared" si="0"/>
        <v>4.8639699074074071E-3</v>
      </c>
      <c r="K65" s="8">
        <f t="shared" si="1"/>
        <v>4.4733796296295321E-5</v>
      </c>
    </row>
    <row r="66" spans="1:11" x14ac:dyDescent="0.25">
      <c r="A66" t="s">
        <v>168</v>
      </c>
      <c r="B66" t="s">
        <v>153</v>
      </c>
      <c r="C66" t="s">
        <v>132</v>
      </c>
      <c r="E66" t="s">
        <v>249</v>
      </c>
      <c r="F66" t="s">
        <v>250</v>
      </c>
      <c r="I66" s="7">
        <f t="shared" si="0"/>
        <v>4.8639699074074071E-3</v>
      </c>
      <c r="J66" s="7">
        <f t="shared" si="0"/>
        <v>5.0499074074074075E-3</v>
      </c>
      <c r="K66" s="8">
        <f t="shared" si="1"/>
        <v>1.8593750000000034E-4</v>
      </c>
    </row>
    <row r="67" spans="1:11" x14ac:dyDescent="0.25">
      <c r="A67" t="s">
        <v>168</v>
      </c>
      <c r="B67" t="s">
        <v>27</v>
      </c>
      <c r="E67" t="s">
        <v>251</v>
      </c>
      <c r="F67" t="s">
        <v>252</v>
      </c>
      <c r="I67" s="7">
        <f t="shared" ref="I67:J86" si="2">TIMEVALUE(E67)</f>
        <v>5.0518634259259258E-3</v>
      </c>
      <c r="J67" s="7">
        <f t="shared" si="2"/>
        <v>5.0542939814814817E-3</v>
      </c>
      <c r="K67" s="8">
        <f t="shared" ref="K67:K86" si="3">J67-I67</f>
        <v>2.4305555555558661E-6</v>
      </c>
    </row>
    <row r="68" spans="1:11" x14ac:dyDescent="0.25">
      <c r="A68" t="s">
        <v>168</v>
      </c>
      <c r="B68" t="s">
        <v>8</v>
      </c>
      <c r="C68" t="s">
        <v>12</v>
      </c>
      <c r="E68" t="s">
        <v>252</v>
      </c>
      <c r="F68" t="s">
        <v>253</v>
      </c>
      <c r="I68" s="7">
        <f t="shared" si="2"/>
        <v>5.0542939814814817E-3</v>
      </c>
      <c r="J68" s="7">
        <f t="shared" si="2"/>
        <v>5.1056018518518516E-3</v>
      </c>
      <c r="K68" s="8">
        <f t="shared" si="3"/>
        <v>5.1307870370369962E-5</v>
      </c>
    </row>
    <row r="69" spans="1:11" x14ac:dyDescent="0.25">
      <c r="A69" t="s">
        <v>168</v>
      </c>
      <c r="B69" t="s">
        <v>8</v>
      </c>
      <c r="C69" t="s">
        <v>173</v>
      </c>
      <c r="E69" t="s">
        <v>253</v>
      </c>
      <c r="F69" t="s">
        <v>254</v>
      </c>
      <c r="I69" s="7">
        <f t="shared" si="2"/>
        <v>5.1056018518518516E-3</v>
      </c>
      <c r="J69" s="7">
        <f t="shared" si="2"/>
        <v>5.1514583333333334E-3</v>
      </c>
      <c r="K69" s="8">
        <f t="shared" si="3"/>
        <v>4.5856481481481789E-5</v>
      </c>
    </row>
    <row r="70" spans="1:11" x14ac:dyDescent="0.25">
      <c r="A70" t="s">
        <v>168</v>
      </c>
      <c r="B70" t="s">
        <v>18</v>
      </c>
      <c r="C70" t="s">
        <v>30</v>
      </c>
      <c r="E70" t="s">
        <v>254</v>
      </c>
      <c r="F70" t="s">
        <v>255</v>
      </c>
      <c r="I70" s="7">
        <f t="shared" si="2"/>
        <v>5.1514583333333334E-3</v>
      </c>
      <c r="J70" s="7">
        <f t="shared" si="2"/>
        <v>5.1724537037037034E-3</v>
      </c>
      <c r="K70" s="8">
        <f t="shared" si="3"/>
        <v>2.0995370370370005E-5</v>
      </c>
    </row>
    <row r="71" spans="1:11" x14ac:dyDescent="0.25">
      <c r="A71" t="s">
        <v>168</v>
      </c>
      <c r="B71" t="s">
        <v>18</v>
      </c>
      <c r="C71" t="s">
        <v>32</v>
      </c>
      <c r="E71" t="s">
        <v>255</v>
      </c>
      <c r="F71" t="s">
        <v>256</v>
      </c>
      <c r="I71" s="7">
        <f t="shared" si="2"/>
        <v>5.1724537037037034E-3</v>
      </c>
      <c r="J71" s="7">
        <f t="shared" si="2"/>
        <v>5.2374421296296292E-3</v>
      </c>
      <c r="K71" s="8">
        <f t="shared" si="3"/>
        <v>6.4988425925925804E-5</v>
      </c>
    </row>
    <row r="72" spans="1:11" x14ac:dyDescent="0.25">
      <c r="A72" t="s">
        <v>168</v>
      </c>
      <c r="B72" t="s">
        <v>44</v>
      </c>
      <c r="C72" t="s">
        <v>117</v>
      </c>
      <c r="D72" t="s">
        <v>46</v>
      </c>
      <c r="E72" t="s">
        <v>256</v>
      </c>
      <c r="F72" t="s">
        <v>257</v>
      </c>
      <c r="H72">
        <v>8</v>
      </c>
      <c r="I72" s="7">
        <f t="shared" si="2"/>
        <v>5.2374421296296292E-3</v>
      </c>
      <c r="J72" s="7">
        <f t="shared" si="2"/>
        <v>5.2450115740740738E-3</v>
      </c>
      <c r="K72" s="8">
        <f t="shared" si="3"/>
        <v>7.5694444444445938E-6</v>
      </c>
    </row>
    <row r="73" spans="1:11" x14ac:dyDescent="0.25">
      <c r="A73" t="s">
        <v>168</v>
      </c>
      <c r="B73" t="s">
        <v>153</v>
      </c>
      <c r="C73" t="s">
        <v>49</v>
      </c>
      <c r="E73" t="s">
        <v>257</v>
      </c>
      <c r="F73" t="s">
        <v>258</v>
      </c>
      <c r="I73" s="7">
        <f t="shared" si="2"/>
        <v>5.2450115740740738E-3</v>
      </c>
      <c r="J73" s="7">
        <f t="shared" si="2"/>
        <v>5.2665509259259254E-3</v>
      </c>
      <c r="K73" s="8">
        <f t="shared" si="3"/>
        <v>2.1539351851851581E-5</v>
      </c>
    </row>
    <row r="74" spans="1:11" x14ac:dyDescent="0.25">
      <c r="A74" t="s">
        <v>168</v>
      </c>
      <c r="B74" t="s">
        <v>8</v>
      </c>
      <c r="C74" t="s">
        <v>9</v>
      </c>
      <c r="E74" t="s">
        <v>258</v>
      </c>
      <c r="F74" t="s">
        <v>259</v>
      </c>
      <c r="I74" s="7">
        <f t="shared" si="2"/>
        <v>5.2665509259259254E-3</v>
      </c>
      <c r="J74" s="7">
        <f t="shared" si="2"/>
        <v>5.2801388888888889E-3</v>
      </c>
      <c r="K74" s="8">
        <f t="shared" si="3"/>
        <v>1.358796296296351E-5</v>
      </c>
    </row>
    <row r="75" spans="1:11" x14ac:dyDescent="0.25">
      <c r="A75" t="s">
        <v>168</v>
      </c>
      <c r="B75" t="s">
        <v>18</v>
      </c>
      <c r="C75" t="s">
        <v>19</v>
      </c>
      <c r="E75" t="s">
        <v>259</v>
      </c>
      <c r="F75" t="s">
        <v>260</v>
      </c>
      <c r="I75" s="7">
        <f t="shared" si="2"/>
        <v>5.2801388888888889E-3</v>
      </c>
      <c r="J75" s="7">
        <f t="shared" si="2"/>
        <v>5.321712962962963E-3</v>
      </c>
      <c r="K75" s="8">
        <f t="shared" si="3"/>
        <v>4.1574074074074083E-5</v>
      </c>
    </row>
    <row r="76" spans="1:11" x14ac:dyDescent="0.25">
      <c r="A76" t="s">
        <v>168</v>
      </c>
      <c r="B76" t="s">
        <v>8</v>
      </c>
      <c r="C76" t="s">
        <v>173</v>
      </c>
      <c r="E76" t="s">
        <v>260</v>
      </c>
      <c r="F76" t="s">
        <v>261</v>
      </c>
      <c r="I76" s="7">
        <f t="shared" si="2"/>
        <v>5.321712962962963E-3</v>
      </c>
      <c r="J76" s="7">
        <f t="shared" si="2"/>
        <v>5.8393981481481491E-3</v>
      </c>
      <c r="K76" s="8">
        <f t="shared" si="3"/>
        <v>5.1768518518518613E-4</v>
      </c>
    </row>
    <row r="77" spans="1:11" x14ac:dyDescent="0.25">
      <c r="A77" t="s">
        <v>168</v>
      </c>
      <c r="B77" t="s">
        <v>18</v>
      </c>
      <c r="C77" t="s">
        <v>32</v>
      </c>
      <c r="E77" t="s">
        <v>261</v>
      </c>
      <c r="F77" t="s">
        <v>262</v>
      </c>
      <c r="I77" s="7">
        <f t="shared" si="2"/>
        <v>5.8393981481481491E-3</v>
      </c>
      <c r="J77" s="7">
        <f t="shared" si="2"/>
        <v>5.8587847222222218E-3</v>
      </c>
      <c r="K77" s="8">
        <f t="shared" si="3"/>
        <v>1.938657407407271E-5</v>
      </c>
    </row>
    <row r="78" spans="1:11" x14ac:dyDescent="0.25">
      <c r="A78" t="s">
        <v>168</v>
      </c>
      <c r="B78" t="s">
        <v>44</v>
      </c>
      <c r="C78" t="s">
        <v>96</v>
      </c>
      <c r="D78" t="s">
        <v>89</v>
      </c>
      <c r="E78" t="s">
        <v>262</v>
      </c>
      <c r="F78" t="s">
        <v>263</v>
      </c>
      <c r="H78">
        <v>4</v>
      </c>
      <c r="I78" s="7">
        <f t="shared" si="2"/>
        <v>5.8587847222222218E-3</v>
      </c>
      <c r="J78" s="7">
        <f t="shared" si="2"/>
        <v>5.8691087962962967E-3</v>
      </c>
      <c r="K78" s="8">
        <f t="shared" si="3"/>
        <v>1.0324074074074922E-5</v>
      </c>
    </row>
    <row r="79" spans="1:11" x14ac:dyDescent="0.25">
      <c r="A79" t="s">
        <v>168</v>
      </c>
      <c r="B79" t="s">
        <v>153</v>
      </c>
      <c r="C79" t="s">
        <v>132</v>
      </c>
      <c r="E79" t="s">
        <v>263</v>
      </c>
      <c r="F79" t="s">
        <v>264</v>
      </c>
      <c r="I79" s="7">
        <f t="shared" si="2"/>
        <v>5.8691087962962967E-3</v>
      </c>
      <c r="J79" s="7">
        <f t="shared" si="2"/>
        <v>5.899641203703703E-3</v>
      </c>
      <c r="K79" s="8">
        <f t="shared" si="3"/>
        <v>3.0532407407406204E-5</v>
      </c>
    </row>
    <row r="80" spans="1:11" x14ac:dyDescent="0.25">
      <c r="A80" t="s">
        <v>168</v>
      </c>
      <c r="B80" t="s">
        <v>27</v>
      </c>
      <c r="E80" t="s">
        <v>265</v>
      </c>
      <c r="F80" t="s">
        <v>266</v>
      </c>
      <c r="I80" s="7">
        <f t="shared" si="2"/>
        <v>5.9019791666666674E-3</v>
      </c>
      <c r="J80" s="7">
        <f t="shared" si="2"/>
        <v>5.9050462962962963E-3</v>
      </c>
      <c r="K80" s="8">
        <f t="shared" si="3"/>
        <v>3.0671296296289063E-6</v>
      </c>
    </row>
    <row r="81" spans="1:14" x14ac:dyDescent="0.25">
      <c r="A81" t="s">
        <v>168</v>
      </c>
      <c r="B81" t="s">
        <v>18</v>
      </c>
      <c r="C81" t="s">
        <v>32</v>
      </c>
      <c r="E81" t="s">
        <v>266</v>
      </c>
      <c r="F81" t="s">
        <v>267</v>
      </c>
      <c r="I81" s="7">
        <f t="shared" si="2"/>
        <v>5.9050462962962963E-3</v>
      </c>
      <c r="J81" s="7">
        <f t="shared" si="2"/>
        <v>5.9390856481481491E-3</v>
      </c>
      <c r="K81" s="8">
        <f t="shared" si="3"/>
        <v>3.4039351851852806E-5</v>
      </c>
    </row>
    <row r="82" spans="1:14" x14ac:dyDescent="0.25">
      <c r="A82" t="s">
        <v>168</v>
      </c>
      <c r="B82" t="s">
        <v>44</v>
      </c>
      <c r="C82" t="s">
        <v>96</v>
      </c>
      <c r="D82" t="s">
        <v>89</v>
      </c>
      <c r="E82" t="s">
        <v>267</v>
      </c>
      <c r="F82" t="s">
        <v>268</v>
      </c>
      <c r="H82">
        <v>4</v>
      </c>
      <c r="I82" s="7">
        <f t="shared" si="2"/>
        <v>5.9390856481481491E-3</v>
      </c>
      <c r="J82" s="7">
        <f t="shared" si="2"/>
        <v>5.9473495370370374E-3</v>
      </c>
      <c r="K82" s="8">
        <f t="shared" si="3"/>
        <v>8.2638888888883835E-6</v>
      </c>
    </row>
    <row r="83" spans="1:14" x14ac:dyDescent="0.25">
      <c r="A83" t="s">
        <v>168</v>
      </c>
      <c r="B83" t="s">
        <v>153</v>
      </c>
      <c r="C83" t="s">
        <v>154</v>
      </c>
      <c r="E83" t="s">
        <v>268</v>
      </c>
      <c r="F83" t="s">
        <v>269</v>
      </c>
      <c r="I83" s="7">
        <f t="shared" si="2"/>
        <v>5.9473495370370374E-3</v>
      </c>
      <c r="J83" s="7">
        <f t="shared" si="2"/>
        <v>6.0145601851851853E-3</v>
      </c>
      <c r="K83" s="8">
        <f t="shared" si="3"/>
        <v>6.7210648148147839E-5</v>
      </c>
    </row>
    <row r="84" spans="1:14" x14ac:dyDescent="0.25">
      <c r="A84" t="s">
        <v>168</v>
      </c>
      <c r="B84" t="s">
        <v>153</v>
      </c>
      <c r="C84" t="s">
        <v>132</v>
      </c>
      <c r="E84" t="s">
        <v>269</v>
      </c>
      <c r="F84" t="s">
        <v>270</v>
      </c>
      <c r="I84" s="7">
        <f t="shared" si="2"/>
        <v>6.0145601851851853E-3</v>
      </c>
      <c r="J84" s="7">
        <f t="shared" si="2"/>
        <v>6.0971064814814811E-3</v>
      </c>
      <c r="K84" s="8">
        <f t="shared" si="3"/>
        <v>8.254629629629584E-5</v>
      </c>
    </row>
    <row r="85" spans="1:14" x14ac:dyDescent="0.25">
      <c r="A85" t="s">
        <v>168</v>
      </c>
      <c r="B85" t="s">
        <v>27</v>
      </c>
      <c r="E85" t="s">
        <v>270</v>
      </c>
      <c r="F85" t="s">
        <v>270</v>
      </c>
      <c r="I85" s="7">
        <f t="shared" si="2"/>
        <v>6.0971064814814811E-3</v>
      </c>
      <c r="J85" s="7">
        <f t="shared" si="2"/>
        <v>6.0971064814814811E-3</v>
      </c>
      <c r="K85" s="8">
        <f t="shared" si="3"/>
        <v>0</v>
      </c>
    </row>
    <row r="86" spans="1:14" x14ac:dyDescent="0.25">
      <c r="A86" t="s">
        <v>168</v>
      </c>
      <c r="B86" t="s">
        <v>8</v>
      </c>
      <c r="C86" t="s">
        <v>12</v>
      </c>
      <c r="E86" t="s">
        <v>270</v>
      </c>
      <c r="F86" t="s">
        <v>271</v>
      </c>
      <c r="I86" s="7">
        <f t="shared" si="2"/>
        <v>6.0971064814814811E-3</v>
      </c>
      <c r="J86" s="7">
        <f t="shared" si="2"/>
        <v>6.1317708333333337E-3</v>
      </c>
      <c r="K86" s="8">
        <f t="shared" si="3"/>
        <v>3.4664351851852564E-5</v>
      </c>
    </row>
    <row r="87" spans="1:14" x14ac:dyDescent="0.25">
      <c r="I87" s="7"/>
      <c r="J87" s="7"/>
      <c r="K87" s="8">
        <f>SUM(K2:K86)</f>
        <v>6.0983564814814815E-3</v>
      </c>
    </row>
    <row r="88" spans="1:14" x14ac:dyDescent="0.25">
      <c r="I88" s="7"/>
      <c r="J88" s="7"/>
      <c r="K88" s="8" t="s">
        <v>714</v>
      </c>
      <c r="L88" s="3"/>
      <c r="M88" s="3"/>
      <c r="N88" s="3"/>
    </row>
    <row r="89" spans="1:14" x14ac:dyDescent="0.25">
      <c r="A89" t="s">
        <v>167</v>
      </c>
      <c r="I89" s="7"/>
      <c r="J89" s="7"/>
      <c r="K89" s="8"/>
    </row>
    <row r="90" spans="1:14" x14ac:dyDescent="0.25">
      <c r="I90" s="7"/>
      <c r="J90" s="7"/>
      <c r="K90" s="8"/>
    </row>
    <row r="91" spans="1:14" x14ac:dyDescent="0.25">
      <c r="I91" s="7"/>
      <c r="J91" s="7"/>
      <c r="K91" s="8"/>
    </row>
    <row r="92" spans="1:14" x14ac:dyDescent="0.25">
      <c r="I92" s="7"/>
      <c r="J92" s="7"/>
      <c r="K92" s="8"/>
    </row>
    <row r="93" spans="1:14" x14ac:dyDescent="0.25">
      <c r="I93" s="7"/>
      <c r="J93" s="7"/>
      <c r="K93" s="8"/>
    </row>
    <row r="94" spans="1:14" x14ac:dyDescent="0.25">
      <c r="K94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4"/>
  <sheetViews>
    <sheetView workbookViewId="0"/>
  </sheetViews>
  <sheetFormatPr defaultRowHeight="15" x14ac:dyDescent="0.25"/>
  <cols>
    <col min="1" max="1" width="13.42578125" customWidth="1"/>
    <col min="2" max="2" width="19.5703125" bestFit="1" customWidth="1"/>
    <col min="3" max="3" width="27.7109375" bestFit="1" customWidth="1"/>
    <col min="4" max="4" width="8.5703125" bestFit="1" customWidth="1"/>
    <col min="5" max="6" width="12.140625" customWidth="1"/>
    <col min="7" max="7" width="5.85546875" bestFit="1" customWidth="1"/>
    <col min="8" max="8" width="11.28515625" bestFit="1" customWidth="1"/>
    <col min="9" max="9" width="12.5703125" style="10" bestFit="1" customWidth="1"/>
    <col min="10" max="10" width="11.28515625" style="10" bestFit="1" customWidth="1"/>
    <col min="11" max="11" width="22.7109375" style="9" bestFit="1" customWidth="1"/>
    <col min="12" max="12" width="11.85546875" bestFit="1" customWidth="1"/>
  </cols>
  <sheetData>
    <row r="1" spans="1:12" x14ac:dyDescent="0.25">
      <c r="A1" t="s">
        <v>0</v>
      </c>
      <c r="B1" t="s">
        <v>1</v>
      </c>
      <c r="C1" t="s">
        <v>145</v>
      </c>
      <c r="D1" t="s">
        <v>146</v>
      </c>
      <c r="E1" t="s">
        <v>3</v>
      </c>
      <c r="F1" t="s">
        <v>4</v>
      </c>
      <c r="G1" t="s">
        <v>5</v>
      </c>
      <c r="H1" t="s">
        <v>6</v>
      </c>
      <c r="I1" s="10" t="s">
        <v>710</v>
      </c>
      <c r="J1" s="10" t="s">
        <v>711</v>
      </c>
      <c r="K1" s="9" t="s">
        <v>712</v>
      </c>
      <c r="L1" t="s">
        <v>716</v>
      </c>
    </row>
    <row r="2" spans="1:12" x14ac:dyDescent="0.25">
      <c r="A2" t="s">
        <v>168</v>
      </c>
      <c r="B2" t="s">
        <v>8</v>
      </c>
      <c r="C2" t="s">
        <v>12</v>
      </c>
      <c r="E2" t="s">
        <v>272</v>
      </c>
      <c r="F2" t="s">
        <v>273</v>
      </c>
      <c r="I2" s="7">
        <f>TIMEVALUE(E2)</f>
        <v>1.7708333333333335E-5</v>
      </c>
      <c r="J2" s="7">
        <f>TIMEVALUE(F2)</f>
        <v>1.0577546296296295E-4</v>
      </c>
      <c r="K2" s="8">
        <f>J2-I2</f>
        <v>8.8067129629629617E-5</v>
      </c>
    </row>
    <row r="3" spans="1:12" x14ac:dyDescent="0.25">
      <c r="A3" t="s">
        <v>168</v>
      </c>
      <c r="B3" t="s">
        <v>18</v>
      </c>
      <c r="C3" t="s">
        <v>30</v>
      </c>
      <c r="E3" t="s">
        <v>273</v>
      </c>
      <c r="F3" t="s">
        <v>274</v>
      </c>
      <c r="I3" s="7">
        <f t="shared" ref="I3:J66" si="0">TIMEVALUE(E3)</f>
        <v>1.0577546296296295E-4</v>
      </c>
      <c r="J3" s="7">
        <f t="shared" si="0"/>
        <v>2.5650462962962964E-4</v>
      </c>
      <c r="K3" s="8">
        <f t="shared" ref="K3:K66" si="1">J3-I3</f>
        <v>1.5072916666666669E-4</v>
      </c>
    </row>
    <row r="4" spans="1:12" x14ac:dyDescent="0.25">
      <c r="A4" t="s">
        <v>168</v>
      </c>
      <c r="B4" t="s">
        <v>34</v>
      </c>
      <c r="C4" t="s">
        <v>275</v>
      </c>
      <c r="E4" t="s">
        <v>274</v>
      </c>
      <c r="F4" t="s">
        <v>274</v>
      </c>
      <c r="I4" s="7">
        <f t="shared" si="0"/>
        <v>2.5650462962962964E-4</v>
      </c>
      <c r="J4" s="7">
        <f t="shared" si="0"/>
        <v>2.5650462962962964E-4</v>
      </c>
      <c r="K4" s="8">
        <f t="shared" si="1"/>
        <v>0</v>
      </c>
    </row>
    <row r="5" spans="1:12" x14ac:dyDescent="0.25">
      <c r="A5" t="s">
        <v>168</v>
      </c>
      <c r="B5" t="s">
        <v>24</v>
      </c>
      <c r="C5" t="s">
        <v>25</v>
      </c>
      <c r="E5" t="s">
        <v>274</v>
      </c>
      <c r="F5" t="s">
        <v>276</v>
      </c>
      <c r="I5" s="7">
        <f t="shared" si="0"/>
        <v>2.5650462962962964E-4</v>
      </c>
      <c r="J5" s="7">
        <f t="shared" si="0"/>
        <v>2.7728009259259258E-4</v>
      </c>
      <c r="K5" s="8">
        <f t="shared" si="1"/>
        <v>2.0775462962962946E-5</v>
      </c>
    </row>
    <row r="6" spans="1:12" x14ac:dyDescent="0.25">
      <c r="A6" t="s">
        <v>168</v>
      </c>
      <c r="B6" t="s">
        <v>27</v>
      </c>
      <c r="E6" t="s">
        <v>276</v>
      </c>
      <c r="F6" t="s">
        <v>277</v>
      </c>
      <c r="I6" s="7">
        <f t="shared" si="0"/>
        <v>2.7728009259259258E-4</v>
      </c>
      <c r="J6" s="7">
        <f t="shared" si="0"/>
        <v>3.4736111111111106E-4</v>
      </c>
      <c r="K6" s="8">
        <f t="shared" si="1"/>
        <v>7.0081018518518474E-5</v>
      </c>
    </row>
    <row r="7" spans="1:12" x14ac:dyDescent="0.25">
      <c r="A7" t="s">
        <v>168</v>
      </c>
      <c r="B7" t="s">
        <v>8</v>
      </c>
      <c r="C7" t="s">
        <v>12</v>
      </c>
      <c r="E7" t="s">
        <v>277</v>
      </c>
      <c r="F7" t="s">
        <v>278</v>
      </c>
      <c r="I7" s="7">
        <f t="shared" si="0"/>
        <v>3.4736111111111106E-4</v>
      </c>
      <c r="J7" s="7">
        <f t="shared" si="0"/>
        <v>3.9057870370370369E-4</v>
      </c>
      <c r="K7" s="8">
        <f t="shared" si="1"/>
        <v>4.3217592592592635E-5</v>
      </c>
    </row>
    <row r="8" spans="1:12" x14ac:dyDescent="0.25">
      <c r="A8" t="s">
        <v>168</v>
      </c>
      <c r="B8" t="s">
        <v>8</v>
      </c>
      <c r="C8" t="s">
        <v>9</v>
      </c>
      <c r="E8" t="s">
        <v>278</v>
      </c>
      <c r="F8" t="s">
        <v>279</v>
      </c>
      <c r="I8" s="7">
        <f t="shared" si="0"/>
        <v>3.9057870370370369E-4</v>
      </c>
      <c r="J8" s="7">
        <f t="shared" si="0"/>
        <v>4.145370370370371E-4</v>
      </c>
      <c r="K8" s="8">
        <f t="shared" si="1"/>
        <v>2.3958333333333405E-5</v>
      </c>
    </row>
    <row r="9" spans="1:12" x14ac:dyDescent="0.25">
      <c r="A9" t="s">
        <v>168</v>
      </c>
      <c r="B9" t="s">
        <v>8</v>
      </c>
      <c r="C9" t="s">
        <v>173</v>
      </c>
      <c r="E9" t="s">
        <v>279</v>
      </c>
      <c r="F9" t="s">
        <v>280</v>
      </c>
      <c r="I9" s="7">
        <f t="shared" si="0"/>
        <v>4.145370370370371E-4</v>
      </c>
      <c r="J9" s="7">
        <f t="shared" si="0"/>
        <v>4.3342592592592592E-4</v>
      </c>
      <c r="K9" s="8">
        <f t="shared" si="1"/>
        <v>1.8888888888888818E-5</v>
      </c>
    </row>
    <row r="10" spans="1:12" x14ac:dyDescent="0.25">
      <c r="A10" t="s">
        <v>168</v>
      </c>
      <c r="B10" t="s">
        <v>8</v>
      </c>
      <c r="C10" t="s">
        <v>9</v>
      </c>
      <c r="E10" t="s">
        <v>280</v>
      </c>
      <c r="F10" t="s">
        <v>281</v>
      </c>
      <c r="I10" s="7">
        <f t="shared" si="0"/>
        <v>4.3342592592592592E-4</v>
      </c>
      <c r="J10" s="7">
        <f t="shared" si="0"/>
        <v>5.0216435185185184E-4</v>
      </c>
      <c r="K10" s="8">
        <f t="shared" si="1"/>
        <v>6.8738425925925922E-5</v>
      </c>
    </row>
    <row r="11" spans="1:12" x14ac:dyDescent="0.25">
      <c r="A11" t="s">
        <v>168</v>
      </c>
      <c r="B11" t="s">
        <v>8</v>
      </c>
      <c r="C11" t="s">
        <v>173</v>
      </c>
      <c r="E11" t="s">
        <v>281</v>
      </c>
      <c r="F11" t="s">
        <v>282</v>
      </c>
      <c r="I11" s="7">
        <f t="shared" si="0"/>
        <v>5.0216435185185184E-4</v>
      </c>
      <c r="J11" s="7">
        <f t="shared" si="0"/>
        <v>5.1267361111111121E-4</v>
      </c>
      <c r="K11" s="8">
        <f t="shared" si="1"/>
        <v>1.0509259259259369E-5</v>
      </c>
    </row>
    <row r="12" spans="1:12" x14ac:dyDescent="0.25">
      <c r="A12" t="s">
        <v>168</v>
      </c>
      <c r="B12" t="s">
        <v>18</v>
      </c>
      <c r="C12" t="s">
        <v>22</v>
      </c>
      <c r="E12" t="s">
        <v>282</v>
      </c>
      <c r="F12" t="s">
        <v>283</v>
      </c>
      <c r="I12" s="7">
        <f t="shared" si="0"/>
        <v>5.1267361111111121E-4</v>
      </c>
      <c r="J12" s="7">
        <f t="shared" si="0"/>
        <v>5.3252314814814807E-4</v>
      </c>
      <c r="K12" s="8">
        <f t="shared" si="1"/>
        <v>1.9849537037036863E-5</v>
      </c>
    </row>
    <row r="13" spans="1:12" x14ac:dyDescent="0.25">
      <c r="A13" t="s">
        <v>168</v>
      </c>
      <c r="B13" t="s">
        <v>8</v>
      </c>
      <c r="C13" t="s">
        <v>173</v>
      </c>
      <c r="E13" t="s">
        <v>283</v>
      </c>
      <c r="F13" t="s">
        <v>284</v>
      </c>
      <c r="I13" s="7">
        <f t="shared" si="0"/>
        <v>5.3252314814814807E-4</v>
      </c>
      <c r="J13" s="7">
        <f t="shared" si="0"/>
        <v>6.1059027777777782E-4</v>
      </c>
      <c r="K13" s="8">
        <f t="shared" si="1"/>
        <v>7.8067129629629754E-5</v>
      </c>
    </row>
    <row r="14" spans="1:12" x14ac:dyDescent="0.25">
      <c r="A14" t="s">
        <v>168</v>
      </c>
      <c r="B14" t="s">
        <v>18</v>
      </c>
      <c r="C14" t="s">
        <v>22</v>
      </c>
      <c r="E14" t="s">
        <v>284</v>
      </c>
      <c r="F14" t="s">
        <v>285</v>
      </c>
      <c r="I14" s="7">
        <f t="shared" si="0"/>
        <v>6.1059027777777782E-4</v>
      </c>
      <c r="J14" s="7">
        <f t="shared" si="0"/>
        <v>6.5866898148148143E-4</v>
      </c>
      <c r="K14" s="8">
        <f t="shared" si="1"/>
        <v>4.8078703703703608E-5</v>
      </c>
    </row>
    <row r="15" spans="1:12" x14ac:dyDescent="0.25">
      <c r="A15" t="s">
        <v>168</v>
      </c>
      <c r="B15" t="s">
        <v>18</v>
      </c>
      <c r="C15" t="s">
        <v>286</v>
      </c>
      <c r="E15" t="s">
        <v>285</v>
      </c>
      <c r="F15" t="s">
        <v>287</v>
      </c>
      <c r="I15" s="7">
        <f t="shared" si="0"/>
        <v>6.5866898148148143E-4</v>
      </c>
      <c r="J15" s="7">
        <f t="shared" si="0"/>
        <v>6.7621527777777775E-4</v>
      </c>
      <c r="K15" s="8">
        <f t="shared" si="1"/>
        <v>1.754629629629632E-5</v>
      </c>
    </row>
    <row r="16" spans="1:12" x14ac:dyDescent="0.25">
      <c r="A16" t="s">
        <v>168</v>
      </c>
      <c r="B16" t="s">
        <v>65</v>
      </c>
      <c r="C16" t="s">
        <v>288</v>
      </c>
      <c r="E16" t="s">
        <v>287</v>
      </c>
      <c r="F16" t="s">
        <v>289</v>
      </c>
      <c r="I16" s="7">
        <f t="shared" si="0"/>
        <v>6.7621527777777775E-4</v>
      </c>
      <c r="J16" s="7">
        <f t="shared" si="0"/>
        <v>6.7400462962962954E-4</v>
      </c>
      <c r="K16" s="8">
        <f t="shared" si="1"/>
        <v>-2.2106481481482107E-6</v>
      </c>
    </row>
    <row r="17" spans="1:11" x14ac:dyDescent="0.25">
      <c r="A17" t="s">
        <v>168</v>
      </c>
      <c r="B17" t="s">
        <v>65</v>
      </c>
      <c r="C17" t="s">
        <v>290</v>
      </c>
      <c r="E17" t="s">
        <v>289</v>
      </c>
      <c r="F17" t="s">
        <v>291</v>
      </c>
      <c r="I17" s="7">
        <f t="shared" si="0"/>
        <v>6.7400462962962954E-4</v>
      </c>
      <c r="J17" s="7">
        <f t="shared" si="0"/>
        <v>6.7828703703703703E-4</v>
      </c>
      <c r="K17" s="8">
        <f t="shared" si="1"/>
        <v>4.2824074074074899E-6</v>
      </c>
    </row>
    <row r="18" spans="1:11" x14ac:dyDescent="0.25">
      <c r="A18" t="s">
        <v>168</v>
      </c>
      <c r="B18" t="s">
        <v>18</v>
      </c>
      <c r="C18" t="s">
        <v>108</v>
      </c>
      <c r="E18" t="s">
        <v>291</v>
      </c>
      <c r="F18" t="s">
        <v>292</v>
      </c>
      <c r="I18" s="7">
        <f t="shared" si="0"/>
        <v>6.7828703703703703E-4</v>
      </c>
      <c r="J18" s="7">
        <f t="shared" si="0"/>
        <v>1.2308333333333333E-3</v>
      </c>
      <c r="K18" s="8">
        <f t="shared" si="1"/>
        <v>5.5254629629629631E-4</v>
      </c>
    </row>
    <row r="19" spans="1:11" x14ac:dyDescent="0.25">
      <c r="A19" t="s">
        <v>168</v>
      </c>
      <c r="B19" t="s">
        <v>44</v>
      </c>
      <c r="C19" t="s">
        <v>293</v>
      </c>
      <c r="D19" t="s">
        <v>46</v>
      </c>
      <c r="E19" t="s">
        <v>292</v>
      </c>
      <c r="F19" t="s">
        <v>294</v>
      </c>
      <c r="H19">
        <v>6</v>
      </c>
      <c r="I19" s="7">
        <f t="shared" si="0"/>
        <v>1.2308333333333333E-3</v>
      </c>
      <c r="J19" s="7">
        <f t="shared" si="0"/>
        <v>1.2369444444444446E-3</v>
      </c>
      <c r="K19" s="8">
        <f t="shared" si="1"/>
        <v>6.1111111111112476E-6</v>
      </c>
    </row>
    <row r="20" spans="1:11" x14ac:dyDescent="0.25">
      <c r="A20" t="s">
        <v>168</v>
      </c>
      <c r="B20" t="s">
        <v>18</v>
      </c>
      <c r="C20" t="s">
        <v>108</v>
      </c>
      <c r="E20" t="s">
        <v>294</v>
      </c>
      <c r="F20" t="s">
        <v>295</v>
      </c>
      <c r="I20" s="7">
        <f t="shared" si="0"/>
        <v>1.2369444444444446E-3</v>
      </c>
      <c r="J20" s="7">
        <f t="shared" si="0"/>
        <v>1.3021990740740739E-3</v>
      </c>
      <c r="K20" s="8">
        <f t="shared" si="1"/>
        <v>6.52546296296293E-5</v>
      </c>
    </row>
    <row r="21" spans="1:11" x14ac:dyDescent="0.25">
      <c r="A21" t="s">
        <v>168</v>
      </c>
      <c r="B21" t="s">
        <v>34</v>
      </c>
      <c r="C21" t="s">
        <v>202</v>
      </c>
      <c r="E21" t="s">
        <v>295</v>
      </c>
      <c r="F21" t="s">
        <v>296</v>
      </c>
      <c r="I21" s="7">
        <f t="shared" si="0"/>
        <v>1.3021990740740739E-3</v>
      </c>
      <c r="J21" s="7">
        <f t="shared" si="0"/>
        <v>1.3119560185185185E-3</v>
      </c>
      <c r="K21" s="8">
        <f t="shared" si="1"/>
        <v>9.7569444444446131E-6</v>
      </c>
    </row>
    <row r="22" spans="1:11" x14ac:dyDescent="0.25">
      <c r="A22" t="s">
        <v>168</v>
      </c>
      <c r="B22" t="s">
        <v>24</v>
      </c>
      <c r="C22" t="s">
        <v>25</v>
      </c>
      <c r="E22" t="s">
        <v>296</v>
      </c>
      <c r="F22" t="s">
        <v>297</v>
      </c>
      <c r="I22" s="7">
        <f t="shared" si="0"/>
        <v>1.3119560185185185E-3</v>
      </c>
      <c r="J22" s="7">
        <f t="shared" si="0"/>
        <v>1.3291203703703703E-3</v>
      </c>
      <c r="K22" s="8">
        <f t="shared" si="1"/>
        <v>1.7164351851851759E-5</v>
      </c>
    </row>
    <row r="23" spans="1:11" x14ac:dyDescent="0.25">
      <c r="A23" t="s">
        <v>168</v>
      </c>
      <c r="B23" t="s">
        <v>27</v>
      </c>
      <c r="E23" t="s">
        <v>297</v>
      </c>
      <c r="F23" t="s">
        <v>298</v>
      </c>
      <c r="I23" s="7">
        <f t="shared" si="0"/>
        <v>1.3291203703703703E-3</v>
      </c>
      <c r="J23" s="7">
        <f t="shared" si="0"/>
        <v>1.431087962962963E-3</v>
      </c>
      <c r="K23" s="8">
        <f t="shared" si="1"/>
        <v>1.0196759259259273E-4</v>
      </c>
    </row>
    <row r="24" spans="1:11" x14ac:dyDescent="0.25">
      <c r="A24" t="s">
        <v>168</v>
      </c>
      <c r="B24" t="s">
        <v>8</v>
      </c>
      <c r="C24" t="s">
        <v>9</v>
      </c>
      <c r="E24" t="s">
        <v>298</v>
      </c>
      <c r="F24" t="s">
        <v>299</v>
      </c>
      <c r="I24" s="7">
        <f t="shared" si="0"/>
        <v>1.431087962962963E-3</v>
      </c>
      <c r="J24" s="7">
        <f t="shared" si="0"/>
        <v>1.5777893518518519E-3</v>
      </c>
      <c r="K24" s="8">
        <f t="shared" si="1"/>
        <v>1.4670138888888892E-4</v>
      </c>
    </row>
    <row r="25" spans="1:11" x14ac:dyDescent="0.25">
      <c r="A25" t="s">
        <v>168</v>
      </c>
      <c r="B25" t="s">
        <v>8</v>
      </c>
      <c r="C25" t="s">
        <v>173</v>
      </c>
      <c r="E25" t="s">
        <v>299</v>
      </c>
      <c r="F25" t="s">
        <v>300</v>
      </c>
      <c r="I25" s="7">
        <f t="shared" si="0"/>
        <v>1.5777893518518519E-3</v>
      </c>
      <c r="J25" s="7">
        <f t="shared" si="0"/>
        <v>1.6542245370370367E-3</v>
      </c>
      <c r="K25" s="8">
        <f t="shared" si="1"/>
        <v>7.6435185185184809E-5</v>
      </c>
    </row>
    <row r="26" spans="1:11" x14ac:dyDescent="0.25">
      <c r="A26" t="s">
        <v>168</v>
      </c>
      <c r="B26" t="s">
        <v>8</v>
      </c>
      <c r="C26" t="s">
        <v>9</v>
      </c>
      <c r="E26" t="s">
        <v>300</v>
      </c>
      <c r="F26" t="s">
        <v>301</v>
      </c>
      <c r="I26" s="7">
        <f t="shared" si="0"/>
        <v>1.6542245370370367E-3</v>
      </c>
      <c r="J26" s="7">
        <f t="shared" si="0"/>
        <v>1.6874421296296297E-3</v>
      </c>
      <c r="K26" s="8">
        <f t="shared" si="1"/>
        <v>3.3217592592592934E-5</v>
      </c>
    </row>
    <row r="27" spans="1:11" x14ac:dyDescent="0.25">
      <c r="A27" t="s">
        <v>168</v>
      </c>
      <c r="B27" t="s">
        <v>18</v>
      </c>
      <c r="C27" t="s">
        <v>19</v>
      </c>
      <c r="E27" t="s">
        <v>301</v>
      </c>
      <c r="F27" t="s">
        <v>302</v>
      </c>
      <c r="I27" s="7">
        <f t="shared" si="0"/>
        <v>1.6874421296296297E-3</v>
      </c>
      <c r="J27" s="7">
        <f t="shared" si="0"/>
        <v>1.7256134259259258E-3</v>
      </c>
      <c r="K27" s="8">
        <f t="shared" si="1"/>
        <v>3.817129629629613E-5</v>
      </c>
    </row>
    <row r="28" spans="1:11" x14ac:dyDescent="0.25">
      <c r="A28" t="s">
        <v>168</v>
      </c>
      <c r="B28" t="s">
        <v>44</v>
      </c>
      <c r="C28" t="s">
        <v>228</v>
      </c>
      <c r="D28" t="s">
        <v>46</v>
      </c>
      <c r="E28" t="s">
        <v>302</v>
      </c>
      <c r="F28" t="s">
        <v>303</v>
      </c>
      <c r="H28">
        <v>2</v>
      </c>
      <c r="I28" s="7">
        <f t="shared" si="0"/>
        <v>1.7256134259259258E-3</v>
      </c>
      <c r="J28" s="7">
        <f t="shared" si="0"/>
        <v>1.7332523148148149E-3</v>
      </c>
      <c r="K28" s="8">
        <f t="shared" si="1"/>
        <v>7.6388888888890595E-6</v>
      </c>
    </row>
    <row r="29" spans="1:11" x14ac:dyDescent="0.25">
      <c r="A29" t="s">
        <v>168</v>
      </c>
      <c r="B29" t="s">
        <v>18</v>
      </c>
      <c r="C29" t="s">
        <v>110</v>
      </c>
      <c r="E29" t="s">
        <v>303</v>
      </c>
      <c r="F29" t="s">
        <v>304</v>
      </c>
      <c r="I29" s="7">
        <f t="shared" si="0"/>
        <v>1.7332523148148149E-3</v>
      </c>
      <c r="J29" s="7">
        <f t="shared" si="0"/>
        <v>1.7665162037037035E-3</v>
      </c>
      <c r="K29" s="8">
        <f t="shared" si="1"/>
        <v>3.3263888888888666E-5</v>
      </c>
    </row>
    <row r="30" spans="1:11" x14ac:dyDescent="0.25">
      <c r="A30" t="s">
        <v>168</v>
      </c>
      <c r="B30" t="s">
        <v>44</v>
      </c>
      <c r="C30" t="s">
        <v>293</v>
      </c>
      <c r="D30" t="s">
        <v>46</v>
      </c>
      <c r="E30" t="s">
        <v>304</v>
      </c>
      <c r="F30" t="s">
        <v>305</v>
      </c>
      <c r="H30">
        <v>6</v>
      </c>
      <c r="I30" s="7">
        <f t="shared" si="0"/>
        <v>1.7665162037037035E-3</v>
      </c>
      <c r="J30" s="7">
        <f t="shared" si="0"/>
        <v>1.7835532407407407E-3</v>
      </c>
      <c r="K30" s="8">
        <f t="shared" si="1"/>
        <v>1.7037037037037194E-5</v>
      </c>
    </row>
    <row r="31" spans="1:11" x14ac:dyDescent="0.25">
      <c r="A31" t="s">
        <v>168</v>
      </c>
      <c r="B31" t="s">
        <v>18</v>
      </c>
      <c r="C31" t="s">
        <v>110</v>
      </c>
      <c r="E31" t="s">
        <v>305</v>
      </c>
      <c r="F31" t="s">
        <v>306</v>
      </c>
      <c r="I31" s="7">
        <f t="shared" si="0"/>
        <v>1.7835532407407407E-3</v>
      </c>
      <c r="J31" s="7">
        <f t="shared" si="0"/>
        <v>1.8019212962962963E-3</v>
      </c>
      <c r="K31" s="8">
        <f t="shared" si="1"/>
        <v>1.8368055555555542E-5</v>
      </c>
    </row>
    <row r="32" spans="1:11" x14ac:dyDescent="0.25">
      <c r="A32" t="s">
        <v>168</v>
      </c>
      <c r="B32" t="s">
        <v>8</v>
      </c>
      <c r="C32" t="s">
        <v>9</v>
      </c>
      <c r="E32" t="s">
        <v>306</v>
      </c>
      <c r="F32" t="s">
        <v>307</v>
      </c>
      <c r="I32" s="7">
        <f t="shared" si="0"/>
        <v>1.8019212962962963E-3</v>
      </c>
      <c r="J32" s="7">
        <f t="shared" si="0"/>
        <v>2.3702662037037039E-3</v>
      </c>
      <c r="K32" s="8">
        <f t="shared" si="1"/>
        <v>5.683449074074076E-4</v>
      </c>
    </row>
    <row r="33" spans="1:11" x14ac:dyDescent="0.25">
      <c r="A33" t="s">
        <v>168</v>
      </c>
      <c r="B33" t="s">
        <v>8</v>
      </c>
      <c r="C33" t="s">
        <v>173</v>
      </c>
      <c r="E33" t="s">
        <v>307</v>
      </c>
      <c r="F33" t="s">
        <v>308</v>
      </c>
      <c r="I33" s="7">
        <f t="shared" si="0"/>
        <v>2.3702662037037039E-3</v>
      </c>
      <c r="J33" s="7">
        <f t="shared" si="0"/>
        <v>2.3863888888888888E-3</v>
      </c>
      <c r="K33" s="8">
        <f t="shared" si="1"/>
        <v>1.612268518518499E-5</v>
      </c>
    </row>
    <row r="34" spans="1:11" x14ac:dyDescent="0.25">
      <c r="A34" t="s">
        <v>168</v>
      </c>
      <c r="B34" t="s">
        <v>18</v>
      </c>
      <c r="C34" t="s">
        <v>30</v>
      </c>
      <c r="E34" t="s">
        <v>308</v>
      </c>
      <c r="F34" t="s">
        <v>309</v>
      </c>
      <c r="I34" s="7">
        <f t="shared" si="0"/>
        <v>2.3863888888888888E-3</v>
      </c>
      <c r="J34" s="7">
        <f t="shared" si="0"/>
        <v>2.4402083333333333E-3</v>
      </c>
      <c r="K34" s="8">
        <f t="shared" si="1"/>
        <v>5.3819444444444444E-5</v>
      </c>
    </row>
    <row r="35" spans="1:11" x14ac:dyDescent="0.25">
      <c r="A35" t="s">
        <v>168</v>
      </c>
      <c r="B35" t="s">
        <v>8</v>
      </c>
      <c r="C35" t="s">
        <v>173</v>
      </c>
      <c r="E35" t="s">
        <v>309</v>
      </c>
      <c r="F35" t="s">
        <v>310</v>
      </c>
      <c r="I35" s="7">
        <f t="shared" si="0"/>
        <v>2.4402083333333333E-3</v>
      </c>
      <c r="J35" s="7">
        <f t="shared" si="0"/>
        <v>2.4719097222222221E-3</v>
      </c>
      <c r="K35" s="8">
        <f t="shared" si="1"/>
        <v>3.1701388888888838E-5</v>
      </c>
    </row>
    <row r="36" spans="1:11" x14ac:dyDescent="0.25">
      <c r="A36" t="s">
        <v>168</v>
      </c>
      <c r="B36" t="s">
        <v>18</v>
      </c>
      <c r="C36" t="s">
        <v>311</v>
      </c>
      <c r="E36" t="s">
        <v>310</v>
      </c>
      <c r="F36" t="s">
        <v>312</v>
      </c>
      <c r="I36" s="7">
        <f t="shared" si="0"/>
        <v>2.4719097222222221E-3</v>
      </c>
      <c r="J36" s="7">
        <f t="shared" si="0"/>
        <v>2.5017939814814816E-3</v>
      </c>
      <c r="K36" s="8">
        <f t="shared" si="1"/>
        <v>2.9884259259259447E-5</v>
      </c>
    </row>
    <row r="37" spans="1:11" x14ac:dyDescent="0.25">
      <c r="A37" t="s">
        <v>168</v>
      </c>
      <c r="B37" t="s">
        <v>34</v>
      </c>
      <c r="C37" t="s">
        <v>313</v>
      </c>
      <c r="E37" t="s">
        <v>312</v>
      </c>
      <c r="F37" t="s">
        <v>312</v>
      </c>
      <c r="I37" s="7">
        <f t="shared" si="0"/>
        <v>2.5017939814814816E-3</v>
      </c>
      <c r="J37" s="7">
        <f t="shared" si="0"/>
        <v>2.5017939814814816E-3</v>
      </c>
      <c r="K37" s="8">
        <f t="shared" si="1"/>
        <v>0</v>
      </c>
    </row>
    <row r="38" spans="1:11" x14ac:dyDescent="0.25">
      <c r="A38" t="s">
        <v>168</v>
      </c>
      <c r="B38" t="s">
        <v>153</v>
      </c>
      <c r="C38" t="s">
        <v>132</v>
      </c>
      <c r="E38" t="s">
        <v>312</v>
      </c>
      <c r="F38" t="s">
        <v>314</v>
      </c>
      <c r="I38" s="7">
        <f t="shared" si="0"/>
        <v>2.5017939814814816E-3</v>
      </c>
      <c r="J38" s="7">
        <f t="shared" si="0"/>
        <v>2.5650462962962962E-3</v>
      </c>
      <c r="K38" s="8">
        <f t="shared" si="1"/>
        <v>6.3252314814814595E-5</v>
      </c>
    </row>
    <row r="39" spans="1:11" x14ac:dyDescent="0.25">
      <c r="A39" t="s">
        <v>168</v>
      </c>
      <c r="B39" t="s">
        <v>27</v>
      </c>
      <c r="E39" t="s">
        <v>315</v>
      </c>
      <c r="F39" t="s">
        <v>316</v>
      </c>
      <c r="I39" s="7">
        <f t="shared" si="0"/>
        <v>2.5668865740740743E-3</v>
      </c>
      <c r="J39" s="7">
        <f t="shared" si="0"/>
        <v>2.6926851851851851E-3</v>
      </c>
      <c r="K39" s="8">
        <f t="shared" si="1"/>
        <v>1.2579861111111082E-4</v>
      </c>
    </row>
    <row r="40" spans="1:11" x14ac:dyDescent="0.25">
      <c r="A40" t="s">
        <v>168</v>
      </c>
      <c r="B40" t="s">
        <v>8</v>
      </c>
      <c r="C40" t="s">
        <v>12</v>
      </c>
      <c r="E40" t="s">
        <v>316</v>
      </c>
      <c r="F40" t="s">
        <v>317</v>
      </c>
      <c r="I40" s="7">
        <f t="shared" si="0"/>
        <v>2.6926851851851851E-3</v>
      </c>
      <c r="J40" s="7">
        <f t="shared" si="0"/>
        <v>2.718622685185185E-3</v>
      </c>
      <c r="K40" s="8">
        <f t="shared" si="1"/>
        <v>2.5937499999999919E-5</v>
      </c>
    </row>
    <row r="41" spans="1:11" x14ac:dyDescent="0.25">
      <c r="A41" t="s">
        <v>168</v>
      </c>
      <c r="B41" t="s">
        <v>8</v>
      </c>
      <c r="C41" t="s">
        <v>9</v>
      </c>
      <c r="E41" t="s">
        <v>317</v>
      </c>
      <c r="F41" t="s">
        <v>318</v>
      </c>
      <c r="I41" s="7">
        <f t="shared" si="0"/>
        <v>2.718622685185185E-3</v>
      </c>
      <c r="J41" s="7">
        <f t="shared" si="0"/>
        <v>2.8104166666666664E-3</v>
      </c>
      <c r="K41" s="8">
        <f t="shared" si="1"/>
        <v>9.1793981481481327E-5</v>
      </c>
    </row>
    <row r="42" spans="1:11" x14ac:dyDescent="0.25">
      <c r="A42" t="s">
        <v>168</v>
      </c>
      <c r="B42" t="s">
        <v>8</v>
      </c>
      <c r="C42" t="s">
        <v>173</v>
      </c>
      <c r="E42" t="s">
        <v>318</v>
      </c>
      <c r="F42" t="s">
        <v>319</v>
      </c>
      <c r="I42" s="7">
        <f t="shared" si="0"/>
        <v>2.8104166666666664E-3</v>
      </c>
      <c r="J42" s="7">
        <f t="shared" si="0"/>
        <v>2.9356597222222227E-3</v>
      </c>
      <c r="K42" s="8">
        <f t="shared" si="1"/>
        <v>1.2524305555555639E-4</v>
      </c>
    </row>
    <row r="43" spans="1:11" x14ac:dyDescent="0.25">
      <c r="A43" t="s">
        <v>168</v>
      </c>
      <c r="B43" t="s">
        <v>18</v>
      </c>
      <c r="C43" t="s">
        <v>320</v>
      </c>
      <c r="E43" t="s">
        <v>319</v>
      </c>
      <c r="F43" t="s">
        <v>321</v>
      </c>
      <c r="I43" s="7">
        <f t="shared" si="0"/>
        <v>2.9356597222222227E-3</v>
      </c>
      <c r="J43" s="7">
        <f t="shared" si="0"/>
        <v>2.9556481481481482E-3</v>
      </c>
      <c r="K43" s="8">
        <f t="shared" si="1"/>
        <v>1.9988425925925469E-5</v>
      </c>
    </row>
    <row r="44" spans="1:11" x14ac:dyDescent="0.25">
      <c r="A44" t="s">
        <v>168</v>
      </c>
      <c r="B44" t="s">
        <v>34</v>
      </c>
      <c r="C44" t="s">
        <v>202</v>
      </c>
      <c r="E44" t="s">
        <v>321</v>
      </c>
      <c r="F44" t="s">
        <v>322</v>
      </c>
      <c r="I44" s="7">
        <f t="shared" si="0"/>
        <v>2.9556481481481482E-3</v>
      </c>
      <c r="J44" s="7">
        <f t="shared" si="0"/>
        <v>2.9635300925925927E-3</v>
      </c>
      <c r="K44" s="8">
        <f t="shared" si="1"/>
        <v>7.8819444444444726E-6</v>
      </c>
    </row>
    <row r="45" spans="1:11" x14ac:dyDescent="0.25">
      <c r="A45" t="s">
        <v>168</v>
      </c>
      <c r="B45" t="s">
        <v>153</v>
      </c>
      <c r="C45" t="s">
        <v>132</v>
      </c>
      <c r="E45" t="s">
        <v>322</v>
      </c>
      <c r="F45" t="s">
        <v>323</v>
      </c>
      <c r="I45" s="7">
        <f t="shared" si="0"/>
        <v>2.9635300925925927E-3</v>
      </c>
      <c r="J45" s="7">
        <f t="shared" si="0"/>
        <v>3.4780787037037037E-3</v>
      </c>
      <c r="K45" s="8">
        <f t="shared" si="1"/>
        <v>5.1454861111111102E-4</v>
      </c>
    </row>
    <row r="46" spans="1:11" x14ac:dyDescent="0.25">
      <c r="A46" t="s">
        <v>168</v>
      </c>
      <c r="B46" t="s">
        <v>27</v>
      </c>
      <c r="E46" t="s">
        <v>323</v>
      </c>
      <c r="F46" t="s">
        <v>324</v>
      </c>
      <c r="I46" s="7">
        <f t="shared" si="0"/>
        <v>3.4780787037037037E-3</v>
      </c>
      <c r="J46" s="7">
        <f t="shared" si="0"/>
        <v>3.599895833333333E-3</v>
      </c>
      <c r="K46" s="8">
        <f t="shared" si="1"/>
        <v>1.2181712962962927E-4</v>
      </c>
    </row>
    <row r="47" spans="1:11" x14ac:dyDescent="0.25">
      <c r="A47" t="s">
        <v>168</v>
      </c>
      <c r="B47" t="s">
        <v>8</v>
      </c>
      <c r="C47" t="s">
        <v>12</v>
      </c>
      <c r="E47" t="s">
        <v>324</v>
      </c>
      <c r="F47" t="s">
        <v>325</v>
      </c>
      <c r="I47" s="7">
        <f t="shared" si="0"/>
        <v>3.599895833333333E-3</v>
      </c>
      <c r="J47" s="7">
        <f t="shared" si="0"/>
        <v>3.6508912037037035E-3</v>
      </c>
      <c r="K47" s="8">
        <f t="shared" si="1"/>
        <v>5.0995370370370517E-5</v>
      </c>
    </row>
    <row r="48" spans="1:11" x14ac:dyDescent="0.25">
      <c r="A48" t="s">
        <v>168</v>
      </c>
      <c r="B48" t="s">
        <v>8</v>
      </c>
      <c r="C48" t="s">
        <v>173</v>
      </c>
      <c r="E48" t="s">
        <v>325</v>
      </c>
      <c r="F48" t="s">
        <v>326</v>
      </c>
      <c r="I48" s="7">
        <f t="shared" si="0"/>
        <v>3.6508912037037035E-3</v>
      </c>
      <c r="J48" s="7">
        <f t="shared" si="0"/>
        <v>3.745208333333333E-3</v>
      </c>
      <c r="K48" s="8">
        <f t="shared" si="1"/>
        <v>9.4317129629629525E-5</v>
      </c>
    </row>
    <row r="49" spans="1:11" x14ac:dyDescent="0.25">
      <c r="A49" t="s">
        <v>168</v>
      </c>
      <c r="B49" t="s">
        <v>18</v>
      </c>
      <c r="C49" t="s">
        <v>22</v>
      </c>
      <c r="E49" t="s">
        <v>326</v>
      </c>
      <c r="F49" t="s">
        <v>327</v>
      </c>
      <c r="I49" s="7">
        <f t="shared" si="0"/>
        <v>3.745208333333333E-3</v>
      </c>
      <c r="J49" s="7">
        <f t="shared" si="0"/>
        <v>3.7535185185185184E-3</v>
      </c>
      <c r="K49" s="8">
        <f t="shared" si="1"/>
        <v>8.3101851851854168E-6</v>
      </c>
    </row>
    <row r="50" spans="1:11" x14ac:dyDescent="0.25">
      <c r="A50" t="s">
        <v>168</v>
      </c>
      <c r="B50" t="s">
        <v>153</v>
      </c>
      <c r="C50" t="s">
        <v>49</v>
      </c>
      <c r="E50" t="s">
        <v>327</v>
      </c>
      <c r="F50" t="s">
        <v>328</v>
      </c>
      <c r="I50" s="7">
        <f t="shared" si="0"/>
        <v>3.7535185185185184E-3</v>
      </c>
      <c r="J50" s="7">
        <f t="shared" si="0"/>
        <v>3.7807175925925925E-3</v>
      </c>
      <c r="K50" s="8">
        <f t="shared" si="1"/>
        <v>2.7199074074074018E-5</v>
      </c>
    </row>
    <row r="51" spans="1:11" x14ac:dyDescent="0.25">
      <c r="A51" t="s">
        <v>168</v>
      </c>
      <c r="B51" t="s">
        <v>27</v>
      </c>
      <c r="E51" t="s">
        <v>329</v>
      </c>
      <c r="F51" t="s">
        <v>330</v>
      </c>
      <c r="I51" s="7">
        <f t="shared" si="0"/>
        <v>3.7826388888888892E-3</v>
      </c>
      <c r="J51" s="7">
        <f t="shared" si="0"/>
        <v>3.8291898148148152E-3</v>
      </c>
      <c r="K51" s="8">
        <f t="shared" si="1"/>
        <v>4.6550925925926013E-5</v>
      </c>
    </row>
    <row r="52" spans="1:11" x14ac:dyDescent="0.25">
      <c r="A52" t="s">
        <v>168</v>
      </c>
      <c r="B52" t="s">
        <v>8</v>
      </c>
      <c r="C52" t="s">
        <v>12</v>
      </c>
      <c r="E52" t="s">
        <v>330</v>
      </c>
      <c r="F52" t="s">
        <v>331</v>
      </c>
      <c r="I52" s="7">
        <f t="shared" si="0"/>
        <v>3.8291898148148152E-3</v>
      </c>
      <c r="J52" s="7">
        <f t="shared" si="0"/>
        <v>3.8719328703703706E-3</v>
      </c>
      <c r="K52" s="8">
        <f t="shared" si="1"/>
        <v>4.2743055555555416E-5</v>
      </c>
    </row>
    <row r="53" spans="1:11" x14ac:dyDescent="0.25">
      <c r="A53" t="s">
        <v>168</v>
      </c>
      <c r="B53" t="s">
        <v>8</v>
      </c>
      <c r="C53" t="s">
        <v>9</v>
      </c>
      <c r="E53" t="s">
        <v>331</v>
      </c>
      <c r="F53" t="s">
        <v>332</v>
      </c>
      <c r="I53" s="7">
        <f t="shared" si="0"/>
        <v>3.8719328703703706E-3</v>
      </c>
      <c r="J53" s="7">
        <f t="shared" si="0"/>
        <v>3.9423148148148143E-3</v>
      </c>
      <c r="K53" s="8">
        <f t="shared" si="1"/>
        <v>7.0381944444443661E-5</v>
      </c>
    </row>
    <row r="54" spans="1:11" x14ac:dyDescent="0.25">
      <c r="A54" t="s">
        <v>168</v>
      </c>
      <c r="B54" t="s">
        <v>8</v>
      </c>
      <c r="C54" t="s">
        <v>173</v>
      </c>
      <c r="E54" t="s">
        <v>332</v>
      </c>
      <c r="F54" t="s">
        <v>333</v>
      </c>
      <c r="I54" s="7">
        <f t="shared" si="0"/>
        <v>3.9423148148148143E-3</v>
      </c>
      <c r="J54" s="7">
        <f t="shared" si="0"/>
        <v>3.9760763888888892E-3</v>
      </c>
      <c r="K54" s="8">
        <f t="shared" si="1"/>
        <v>3.3761574074074943E-5</v>
      </c>
    </row>
    <row r="55" spans="1:11" x14ac:dyDescent="0.25">
      <c r="A55" t="s">
        <v>168</v>
      </c>
      <c r="B55" t="s">
        <v>18</v>
      </c>
      <c r="C55" t="s">
        <v>32</v>
      </c>
      <c r="E55" t="s">
        <v>333</v>
      </c>
      <c r="F55" t="s">
        <v>333</v>
      </c>
      <c r="I55" s="7">
        <f t="shared" si="0"/>
        <v>3.9760763888888892E-3</v>
      </c>
      <c r="J55" s="7">
        <f t="shared" si="0"/>
        <v>3.9760763888888892E-3</v>
      </c>
      <c r="K55" s="8">
        <f t="shared" si="1"/>
        <v>0</v>
      </c>
    </row>
    <row r="56" spans="1:11" x14ac:dyDescent="0.25">
      <c r="A56" t="s">
        <v>168</v>
      </c>
      <c r="B56" t="s">
        <v>44</v>
      </c>
      <c r="C56" t="s">
        <v>228</v>
      </c>
      <c r="D56" t="s">
        <v>46</v>
      </c>
      <c r="E56" t="s">
        <v>333</v>
      </c>
      <c r="F56" t="s">
        <v>334</v>
      </c>
      <c r="H56">
        <v>2</v>
      </c>
      <c r="I56" s="7">
        <f t="shared" si="0"/>
        <v>3.9760763888888892E-3</v>
      </c>
      <c r="J56" s="7">
        <f t="shared" si="0"/>
        <v>3.9842013888888887E-3</v>
      </c>
      <c r="K56" s="8">
        <f t="shared" si="1"/>
        <v>8.1249999999994521E-6</v>
      </c>
    </row>
    <row r="57" spans="1:11" x14ac:dyDescent="0.25">
      <c r="A57" t="s">
        <v>168</v>
      </c>
      <c r="B57" t="s">
        <v>18</v>
      </c>
      <c r="C57" t="s">
        <v>32</v>
      </c>
      <c r="E57" t="s">
        <v>334</v>
      </c>
      <c r="F57" t="s">
        <v>335</v>
      </c>
      <c r="I57" s="7">
        <f t="shared" si="0"/>
        <v>3.9842013888888887E-3</v>
      </c>
      <c r="J57" s="7">
        <f t="shared" si="0"/>
        <v>4.0595601851851851E-3</v>
      </c>
      <c r="K57" s="8">
        <f t="shared" si="1"/>
        <v>7.5358796296296458E-5</v>
      </c>
    </row>
    <row r="58" spans="1:11" x14ac:dyDescent="0.25">
      <c r="A58" t="s">
        <v>168</v>
      </c>
      <c r="B58" t="s">
        <v>34</v>
      </c>
      <c r="C58" t="s">
        <v>275</v>
      </c>
      <c r="E58" t="s">
        <v>335</v>
      </c>
      <c r="F58" t="s">
        <v>336</v>
      </c>
      <c r="I58" s="7">
        <f t="shared" si="0"/>
        <v>4.0595601851851851E-3</v>
      </c>
      <c r="J58" s="7">
        <f t="shared" si="0"/>
        <v>4.0679745370370375E-3</v>
      </c>
      <c r="K58" s="8">
        <f t="shared" si="1"/>
        <v>8.4143518518523322E-6</v>
      </c>
    </row>
    <row r="59" spans="1:11" x14ac:dyDescent="0.25">
      <c r="A59" t="s">
        <v>168</v>
      </c>
      <c r="B59" t="s">
        <v>18</v>
      </c>
      <c r="C59" t="s">
        <v>32</v>
      </c>
      <c r="E59" t="s">
        <v>336</v>
      </c>
      <c r="F59" t="s">
        <v>337</v>
      </c>
      <c r="I59" s="7">
        <f t="shared" si="0"/>
        <v>4.0679745370370375E-3</v>
      </c>
      <c r="J59" s="7">
        <f t="shared" si="0"/>
        <v>4.0879398148148142E-3</v>
      </c>
      <c r="K59" s="8">
        <f t="shared" si="1"/>
        <v>1.9965277777776735E-5</v>
      </c>
    </row>
    <row r="60" spans="1:11" x14ac:dyDescent="0.25">
      <c r="A60" t="s">
        <v>168</v>
      </c>
      <c r="B60" t="s">
        <v>44</v>
      </c>
      <c r="C60" t="s">
        <v>96</v>
      </c>
      <c r="D60" t="s">
        <v>89</v>
      </c>
      <c r="E60" t="s">
        <v>337</v>
      </c>
      <c r="F60" t="s">
        <v>338</v>
      </c>
      <c r="H60">
        <v>2</v>
      </c>
      <c r="I60" s="7">
        <f t="shared" si="0"/>
        <v>4.0879398148148142E-3</v>
      </c>
      <c r="J60" s="7">
        <f t="shared" si="0"/>
        <v>4.095601851851852E-3</v>
      </c>
      <c r="K60" s="8">
        <f t="shared" si="1"/>
        <v>7.662037037037793E-6</v>
      </c>
    </row>
    <row r="61" spans="1:11" x14ac:dyDescent="0.25">
      <c r="A61" t="s">
        <v>168</v>
      </c>
      <c r="B61" t="s">
        <v>153</v>
      </c>
      <c r="C61" t="s">
        <v>154</v>
      </c>
      <c r="E61" t="s">
        <v>338</v>
      </c>
      <c r="F61" t="s">
        <v>339</v>
      </c>
      <c r="I61" s="7">
        <f t="shared" si="0"/>
        <v>4.095601851851852E-3</v>
      </c>
      <c r="J61" s="7">
        <f t="shared" si="0"/>
        <v>4.1176388888888886E-3</v>
      </c>
      <c r="K61" s="8">
        <f t="shared" si="1"/>
        <v>2.2037037037036557E-5</v>
      </c>
    </row>
    <row r="62" spans="1:11" x14ac:dyDescent="0.25">
      <c r="A62" t="s">
        <v>168</v>
      </c>
      <c r="B62" t="s">
        <v>27</v>
      </c>
      <c r="E62" t="s">
        <v>340</v>
      </c>
      <c r="F62" t="s">
        <v>341</v>
      </c>
      <c r="I62" s="7">
        <f t="shared" si="0"/>
        <v>4.1194328703703705E-3</v>
      </c>
      <c r="J62" s="7">
        <f t="shared" si="0"/>
        <v>4.6873263888888884E-3</v>
      </c>
      <c r="K62" s="8">
        <f t="shared" si="1"/>
        <v>5.6789351851851792E-4</v>
      </c>
    </row>
    <row r="63" spans="1:11" x14ac:dyDescent="0.25">
      <c r="A63" t="s">
        <v>168</v>
      </c>
      <c r="B63" t="s">
        <v>8</v>
      </c>
      <c r="C63" t="s">
        <v>12</v>
      </c>
      <c r="E63" t="s">
        <v>342</v>
      </c>
      <c r="F63" t="s">
        <v>343</v>
      </c>
      <c r="I63" s="7">
        <f t="shared" si="0"/>
        <v>4.6896527777777778E-3</v>
      </c>
      <c r="J63" s="7">
        <f t="shared" si="0"/>
        <v>4.7895949074074073E-3</v>
      </c>
      <c r="K63" s="8">
        <f t="shared" si="1"/>
        <v>9.9942129629629513E-5</v>
      </c>
    </row>
    <row r="64" spans="1:11" x14ac:dyDescent="0.25">
      <c r="A64" t="s">
        <v>168</v>
      </c>
      <c r="B64" t="s">
        <v>8</v>
      </c>
      <c r="C64" t="s">
        <v>9</v>
      </c>
      <c r="E64" t="s">
        <v>343</v>
      </c>
      <c r="F64" t="s">
        <v>344</v>
      </c>
      <c r="I64" s="7">
        <f t="shared" si="0"/>
        <v>4.7895949074074073E-3</v>
      </c>
      <c r="J64" s="7">
        <f t="shared" si="0"/>
        <v>4.8301157407407407E-3</v>
      </c>
      <c r="K64" s="8">
        <f t="shared" si="1"/>
        <v>4.0520833333333381E-5</v>
      </c>
    </row>
    <row r="65" spans="1:11" x14ac:dyDescent="0.25">
      <c r="A65" t="s">
        <v>168</v>
      </c>
      <c r="B65" t="s">
        <v>8</v>
      </c>
      <c r="C65" t="s">
        <v>173</v>
      </c>
      <c r="E65" t="s">
        <v>344</v>
      </c>
      <c r="F65" t="s">
        <v>345</v>
      </c>
      <c r="I65" s="7">
        <f t="shared" si="0"/>
        <v>4.8301157407407407E-3</v>
      </c>
      <c r="J65" s="7">
        <f t="shared" si="0"/>
        <v>4.8919212962962961E-3</v>
      </c>
      <c r="K65" s="8">
        <f t="shared" si="1"/>
        <v>6.1805555555555398E-5</v>
      </c>
    </row>
    <row r="66" spans="1:11" x14ac:dyDescent="0.25">
      <c r="A66" t="s">
        <v>168</v>
      </c>
      <c r="B66" t="s">
        <v>18</v>
      </c>
      <c r="C66" t="s">
        <v>32</v>
      </c>
      <c r="E66" t="s">
        <v>345</v>
      </c>
      <c r="F66" t="s">
        <v>346</v>
      </c>
      <c r="I66" s="7">
        <f t="shared" si="0"/>
        <v>4.8919212962962961E-3</v>
      </c>
      <c r="J66" s="7">
        <f t="shared" si="0"/>
        <v>4.9497685185185183E-3</v>
      </c>
      <c r="K66" s="8">
        <f t="shared" si="1"/>
        <v>5.7847222222222154E-5</v>
      </c>
    </row>
    <row r="67" spans="1:11" x14ac:dyDescent="0.25">
      <c r="A67" t="s">
        <v>168</v>
      </c>
      <c r="B67" t="s">
        <v>44</v>
      </c>
      <c r="C67" t="s">
        <v>45</v>
      </c>
      <c r="D67" t="s">
        <v>46</v>
      </c>
      <c r="E67" t="s">
        <v>346</v>
      </c>
      <c r="F67" t="s">
        <v>347</v>
      </c>
      <c r="H67">
        <v>6</v>
      </c>
      <c r="I67" s="7">
        <f t="shared" ref="I67:J93" si="2">TIMEVALUE(E67)</f>
        <v>4.9497685185185183E-3</v>
      </c>
      <c r="J67" s="7">
        <f t="shared" si="2"/>
        <v>4.9680902777777779E-3</v>
      </c>
      <c r="K67" s="8">
        <f t="shared" ref="K67:K93" si="3">J67-I67</f>
        <v>1.8321759259259593E-5</v>
      </c>
    </row>
    <row r="68" spans="1:11" x14ac:dyDescent="0.25">
      <c r="A68" t="s">
        <v>168</v>
      </c>
      <c r="B68" t="s">
        <v>153</v>
      </c>
      <c r="C68" t="s">
        <v>49</v>
      </c>
      <c r="E68" t="s">
        <v>348</v>
      </c>
      <c r="F68" t="s">
        <v>349</v>
      </c>
      <c r="I68" s="7">
        <f t="shared" si="2"/>
        <v>4.9702777777777775E-3</v>
      </c>
      <c r="J68" s="7">
        <f t="shared" si="2"/>
        <v>5.0682986111111111E-3</v>
      </c>
      <c r="K68" s="8">
        <f t="shared" si="3"/>
        <v>9.802083333333364E-5</v>
      </c>
    </row>
    <row r="69" spans="1:11" x14ac:dyDescent="0.25">
      <c r="A69" t="s">
        <v>168</v>
      </c>
      <c r="B69" t="s">
        <v>27</v>
      </c>
      <c r="E69" t="s">
        <v>350</v>
      </c>
      <c r="F69" t="s">
        <v>351</v>
      </c>
      <c r="I69" s="7">
        <f t="shared" si="2"/>
        <v>5.0701736111111112E-3</v>
      </c>
      <c r="J69" s="7">
        <f t="shared" si="2"/>
        <v>5.231041666666666E-3</v>
      </c>
      <c r="K69" s="8">
        <f t="shared" si="3"/>
        <v>1.6086805555555472E-4</v>
      </c>
    </row>
    <row r="70" spans="1:11" x14ac:dyDescent="0.25">
      <c r="A70" t="s">
        <v>168</v>
      </c>
      <c r="B70" t="s">
        <v>8</v>
      </c>
      <c r="C70" t="s">
        <v>9</v>
      </c>
      <c r="E70" t="s">
        <v>351</v>
      </c>
      <c r="F70" t="s">
        <v>352</v>
      </c>
      <c r="I70" s="7">
        <f t="shared" si="2"/>
        <v>5.231041666666666E-3</v>
      </c>
      <c r="J70" s="7">
        <f t="shared" si="2"/>
        <v>5.2435185185185189E-3</v>
      </c>
      <c r="K70" s="8">
        <f t="shared" si="3"/>
        <v>1.2476851851852926E-5</v>
      </c>
    </row>
    <row r="71" spans="1:11" x14ac:dyDescent="0.25">
      <c r="A71" t="s">
        <v>168</v>
      </c>
      <c r="B71" t="s">
        <v>15</v>
      </c>
      <c r="C71" t="s">
        <v>46</v>
      </c>
      <c r="E71" t="s">
        <v>352</v>
      </c>
      <c r="F71" t="s">
        <v>352</v>
      </c>
      <c r="I71" s="7">
        <f t="shared" si="2"/>
        <v>5.2435185185185189E-3</v>
      </c>
      <c r="J71" s="7">
        <f t="shared" si="2"/>
        <v>5.2435185185185189E-3</v>
      </c>
      <c r="K71" s="8">
        <f t="shared" si="3"/>
        <v>0</v>
      </c>
    </row>
    <row r="72" spans="1:11" x14ac:dyDescent="0.25">
      <c r="A72" t="s">
        <v>168</v>
      </c>
      <c r="B72" t="s">
        <v>8</v>
      </c>
      <c r="C72" t="s">
        <v>9</v>
      </c>
      <c r="E72" t="s">
        <v>352</v>
      </c>
      <c r="F72" t="s">
        <v>353</v>
      </c>
      <c r="I72" s="7">
        <f t="shared" si="2"/>
        <v>5.2435185185185189E-3</v>
      </c>
      <c r="J72" s="7">
        <f t="shared" si="2"/>
        <v>5.3186689814814815E-3</v>
      </c>
      <c r="K72" s="8">
        <f t="shared" si="3"/>
        <v>7.5150462962962628E-5</v>
      </c>
    </row>
    <row r="73" spans="1:11" x14ac:dyDescent="0.25">
      <c r="A73" t="s">
        <v>168</v>
      </c>
      <c r="B73" t="s">
        <v>18</v>
      </c>
      <c r="C73" t="s">
        <v>30</v>
      </c>
      <c r="E73" t="s">
        <v>353</v>
      </c>
      <c r="F73" t="s">
        <v>354</v>
      </c>
      <c r="I73" s="7">
        <f t="shared" si="2"/>
        <v>5.3186689814814815E-3</v>
      </c>
      <c r="J73" s="7">
        <f t="shared" si="2"/>
        <v>5.7954629629629632E-3</v>
      </c>
      <c r="K73" s="8">
        <f t="shared" si="3"/>
        <v>4.7679398148148169E-4</v>
      </c>
    </row>
    <row r="74" spans="1:11" x14ac:dyDescent="0.25">
      <c r="A74" t="s">
        <v>168</v>
      </c>
      <c r="B74" t="s">
        <v>8</v>
      </c>
      <c r="C74" t="s">
        <v>173</v>
      </c>
      <c r="E74" t="s">
        <v>354</v>
      </c>
      <c r="F74" t="s">
        <v>355</v>
      </c>
      <c r="I74" s="7">
        <f t="shared" si="2"/>
        <v>5.7954629629629632E-3</v>
      </c>
      <c r="J74" s="7">
        <f t="shared" si="2"/>
        <v>5.8516550925925932E-3</v>
      </c>
      <c r="K74" s="8">
        <f t="shared" si="3"/>
        <v>5.6192129629629994E-5</v>
      </c>
    </row>
    <row r="75" spans="1:11" x14ac:dyDescent="0.25">
      <c r="A75" t="s">
        <v>168</v>
      </c>
      <c r="B75" t="s">
        <v>18</v>
      </c>
      <c r="C75" t="s">
        <v>108</v>
      </c>
      <c r="E75" t="s">
        <v>355</v>
      </c>
      <c r="F75" t="s">
        <v>356</v>
      </c>
      <c r="I75" s="7">
        <f t="shared" si="2"/>
        <v>5.8516550925925932E-3</v>
      </c>
      <c r="J75" s="7">
        <f t="shared" si="2"/>
        <v>5.9172800925925929E-3</v>
      </c>
      <c r="K75" s="8">
        <f t="shared" si="3"/>
        <v>6.5624999999999711E-5</v>
      </c>
    </row>
    <row r="76" spans="1:11" x14ac:dyDescent="0.25">
      <c r="A76" t="s">
        <v>168</v>
      </c>
      <c r="B76" t="s">
        <v>65</v>
      </c>
      <c r="C76" t="s">
        <v>288</v>
      </c>
      <c r="E76" t="s">
        <v>356</v>
      </c>
      <c r="F76" t="s">
        <v>356</v>
      </c>
      <c r="I76" s="7">
        <f t="shared" si="2"/>
        <v>5.9172800925925929E-3</v>
      </c>
      <c r="J76" s="7">
        <f t="shared" si="2"/>
        <v>5.9172800925925929E-3</v>
      </c>
      <c r="K76" s="8">
        <f t="shared" si="3"/>
        <v>0</v>
      </c>
    </row>
    <row r="77" spans="1:11" x14ac:dyDescent="0.25">
      <c r="A77" t="s">
        <v>168</v>
      </c>
      <c r="B77" t="s">
        <v>18</v>
      </c>
      <c r="C77" t="s">
        <v>108</v>
      </c>
      <c r="E77" t="s">
        <v>356</v>
      </c>
      <c r="F77" t="s">
        <v>357</v>
      </c>
      <c r="I77" s="7">
        <f t="shared" si="2"/>
        <v>5.9172800925925929E-3</v>
      </c>
      <c r="J77" s="7">
        <f t="shared" si="2"/>
        <v>5.9374768518518509E-3</v>
      </c>
      <c r="K77" s="8">
        <f t="shared" si="3"/>
        <v>2.0196759259257999E-5</v>
      </c>
    </row>
    <row r="78" spans="1:11" x14ac:dyDescent="0.25">
      <c r="A78" t="s">
        <v>168</v>
      </c>
      <c r="B78" t="s">
        <v>44</v>
      </c>
      <c r="C78" t="s">
        <v>117</v>
      </c>
      <c r="D78" t="s">
        <v>89</v>
      </c>
      <c r="E78" t="s">
        <v>357</v>
      </c>
      <c r="F78" t="s">
        <v>357</v>
      </c>
      <c r="H78">
        <v>7</v>
      </c>
      <c r="I78" s="7">
        <f t="shared" si="2"/>
        <v>5.9374768518518509E-3</v>
      </c>
      <c r="J78" s="7">
        <f t="shared" si="2"/>
        <v>5.9374768518518509E-3</v>
      </c>
      <c r="K78" s="8">
        <f t="shared" si="3"/>
        <v>0</v>
      </c>
    </row>
    <row r="79" spans="1:11" x14ac:dyDescent="0.25">
      <c r="A79" t="s">
        <v>168</v>
      </c>
      <c r="B79" t="s">
        <v>18</v>
      </c>
      <c r="C79" t="s">
        <v>108</v>
      </c>
      <c r="E79" t="s">
        <v>357</v>
      </c>
      <c r="F79" t="s">
        <v>358</v>
      </c>
      <c r="I79" s="7">
        <f t="shared" si="2"/>
        <v>5.9374768518518509E-3</v>
      </c>
      <c r="J79" s="7">
        <f t="shared" si="2"/>
        <v>6.0144212962962964E-3</v>
      </c>
      <c r="K79" s="8">
        <f t="shared" si="3"/>
        <v>7.6944444444445453E-5</v>
      </c>
    </row>
    <row r="80" spans="1:11" x14ac:dyDescent="0.25">
      <c r="A80" t="s">
        <v>168</v>
      </c>
      <c r="B80" t="s">
        <v>44</v>
      </c>
      <c r="C80" t="s">
        <v>293</v>
      </c>
      <c r="D80" t="s">
        <v>46</v>
      </c>
      <c r="E80" t="s">
        <v>358</v>
      </c>
      <c r="F80" t="s">
        <v>359</v>
      </c>
      <c r="H80">
        <v>6</v>
      </c>
      <c r="I80" s="7">
        <f t="shared" si="2"/>
        <v>6.0144212962962964E-3</v>
      </c>
      <c r="J80" s="7">
        <f t="shared" si="2"/>
        <v>6.0309837962962964E-3</v>
      </c>
      <c r="K80" s="8">
        <f t="shared" si="3"/>
        <v>1.6562500000000084E-5</v>
      </c>
    </row>
    <row r="81" spans="1:11" x14ac:dyDescent="0.25">
      <c r="A81" t="s">
        <v>168</v>
      </c>
      <c r="B81" t="s">
        <v>153</v>
      </c>
      <c r="C81" t="s">
        <v>132</v>
      </c>
      <c r="E81" t="s">
        <v>360</v>
      </c>
      <c r="F81" t="s">
        <v>361</v>
      </c>
      <c r="I81" s="7">
        <f t="shared" si="2"/>
        <v>6.0331481481481486E-3</v>
      </c>
      <c r="J81" s="7">
        <f t="shared" si="2"/>
        <v>6.0768402777777774E-3</v>
      </c>
      <c r="K81" s="8">
        <f t="shared" si="3"/>
        <v>4.3692129629628769E-5</v>
      </c>
    </row>
    <row r="82" spans="1:11" x14ac:dyDescent="0.25">
      <c r="A82" t="s">
        <v>168</v>
      </c>
      <c r="B82" t="s">
        <v>27</v>
      </c>
      <c r="E82" t="s">
        <v>362</v>
      </c>
      <c r="F82" t="s">
        <v>363</v>
      </c>
      <c r="I82" s="7">
        <f t="shared" si="2"/>
        <v>6.0790046296296295E-3</v>
      </c>
      <c r="J82" s="7">
        <f t="shared" si="2"/>
        <v>6.1926157407407407E-3</v>
      </c>
      <c r="K82" s="8">
        <f t="shared" si="3"/>
        <v>1.136111111111112E-4</v>
      </c>
    </row>
    <row r="83" spans="1:11" x14ac:dyDescent="0.25">
      <c r="A83" t="s">
        <v>168</v>
      </c>
      <c r="B83" t="s">
        <v>8</v>
      </c>
      <c r="C83" t="s">
        <v>9</v>
      </c>
      <c r="E83" t="s">
        <v>364</v>
      </c>
      <c r="F83" t="s">
        <v>365</v>
      </c>
      <c r="I83" s="7">
        <f t="shared" si="2"/>
        <v>6.1950925925925932E-3</v>
      </c>
      <c r="J83" s="7">
        <f t="shared" si="2"/>
        <v>6.2387962962962952E-3</v>
      </c>
      <c r="K83" s="8">
        <f t="shared" si="3"/>
        <v>4.3703703703702051E-5</v>
      </c>
    </row>
    <row r="84" spans="1:11" x14ac:dyDescent="0.25">
      <c r="A84" t="s">
        <v>168</v>
      </c>
      <c r="B84" t="s">
        <v>18</v>
      </c>
      <c r="C84" t="s">
        <v>30</v>
      </c>
      <c r="E84" t="s">
        <v>365</v>
      </c>
      <c r="F84" t="s">
        <v>366</v>
      </c>
      <c r="I84" s="7">
        <f t="shared" si="2"/>
        <v>6.2387962962962952E-3</v>
      </c>
      <c r="J84" s="7">
        <f t="shared" si="2"/>
        <v>6.2597916666666661E-3</v>
      </c>
      <c r="K84" s="8">
        <f t="shared" si="3"/>
        <v>2.0995370370370872E-5</v>
      </c>
    </row>
    <row r="85" spans="1:11" x14ac:dyDescent="0.25">
      <c r="A85" t="s">
        <v>168</v>
      </c>
      <c r="B85" t="s">
        <v>8</v>
      </c>
      <c r="C85" t="s">
        <v>173</v>
      </c>
      <c r="E85" t="s">
        <v>367</v>
      </c>
      <c r="F85" t="s">
        <v>368</v>
      </c>
      <c r="I85" s="7">
        <f t="shared" si="2"/>
        <v>6.2621296296296305E-3</v>
      </c>
      <c r="J85" s="7">
        <f t="shared" si="2"/>
        <v>6.3533796296296298E-3</v>
      </c>
      <c r="K85" s="8">
        <f t="shared" si="3"/>
        <v>9.1249999999999318E-5</v>
      </c>
    </row>
    <row r="86" spans="1:11" x14ac:dyDescent="0.25">
      <c r="A86" t="s">
        <v>168</v>
      </c>
      <c r="B86" t="s">
        <v>18</v>
      </c>
      <c r="C86" t="s">
        <v>32</v>
      </c>
      <c r="E86" t="s">
        <v>368</v>
      </c>
      <c r="F86" t="s">
        <v>369</v>
      </c>
      <c r="I86" s="7">
        <f t="shared" si="2"/>
        <v>6.3533796296296298E-3</v>
      </c>
      <c r="J86" s="7">
        <f t="shared" si="2"/>
        <v>6.3623263888888887E-3</v>
      </c>
      <c r="K86" s="8">
        <f t="shared" si="3"/>
        <v>8.9467592592588907E-6</v>
      </c>
    </row>
    <row r="87" spans="1:11" x14ac:dyDescent="0.25">
      <c r="A87" t="s">
        <v>168</v>
      </c>
      <c r="B87" t="s">
        <v>44</v>
      </c>
      <c r="C87" t="s">
        <v>45</v>
      </c>
      <c r="D87" t="s">
        <v>46</v>
      </c>
      <c r="E87" t="s">
        <v>369</v>
      </c>
      <c r="F87" t="s">
        <v>370</v>
      </c>
      <c r="H87">
        <v>6</v>
      </c>
      <c r="I87" s="7">
        <f t="shared" si="2"/>
        <v>6.3623263888888887E-3</v>
      </c>
      <c r="J87" s="7">
        <f t="shared" si="2"/>
        <v>6.3893287037037035E-3</v>
      </c>
      <c r="K87" s="8">
        <f t="shared" si="3"/>
        <v>2.7002314814814771E-5</v>
      </c>
    </row>
    <row r="88" spans="1:11" x14ac:dyDescent="0.25">
      <c r="A88" t="s">
        <v>168</v>
      </c>
      <c r="B88" t="s">
        <v>153</v>
      </c>
      <c r="C88" t="s">
        <v>132</v>
      </c>
      <c r="E88" t="s">
        <v>370</v>
      </c>
      <c r="F88" t="s">
        <v>371</v>
      </c>
      <c r="I88" s="7">
        <f t="shared" si="2"/>
        <v>6.3893287037037035E-3</v>
      </c>
      <c r="J88" s="7">
        <f t="shared" si="2"/>
        <v>7.0382175925925924E-3</v>
      </c>
      <c r="K88" s="8">
        <f t="shared" si="3"/>
        <v>6.4888888888888895E-4</v>
      </c>
    </row>
    <row r="89" spans="1:11" x14ac:dyDescent="0.25">
      <c r="A89" t="s">
        <v>168</v>
      </c>
      <c r="B89" t="s">
        <v>27</v>
      </c>
      <c r="E89" t="s">
        <v>372</v>
      </c>
      <c r="F89" t="s">
        <v>373</v>
      </c>
      <c r="I89" s="7">
        <f t="shared" si="2"/>
        <v>7.040555555555556E-3</v>
      </c>
      <c r="J89" s="7">
        <f t="shared" si="2"/>
        <v>7.4074074074074068E-3</v>
      </c>
      <c r="K89" s="8">
        <f t="shared" si="3"/>
        <v>3.6685185185185085E-4</v>
      </c>
    </row>
    <row r="90" spans="1:11" x14ac:dyDescent="0.25">
      <c r="A90" t="s">
        <v>168</v>
      </c>
      <c r="B90" t="s">
        <v>8</v>
      </c>
      <c r="C90" t="s">
        <v>9</v>
      </c>
      <c r="E90" t="s">
        <v>373</v>
      </c>
      <c r="F90" t="s">
        <v>374</v>
      </c>
      <c r="I90" s="7">
        <f t="shared" si="2"/>
        <v>7.4074074074074068E-3</v>
      </c>
      <c r="J90" s="7">
        <f t="shared" si="2"/>
        <v>7.4578703703703708E-3</v>
      </c>
      <c r="K90" s="8">
        <f t="shared" si="3"/>
        <v>5.0462962962963959E-5</v>
      </c>
    </row>
    <row r="91" spans="1:11" x14ac:dyDescent="0.25">
      <c r="A91" t="s">
        <v>168</v>
      </c>
      <c r="B91" t="s">
        <v>27</v>
      </c>
      <c r="E91" t="s">
        <v>375</v>
      </c>
      <c r="F91" t="s">
        <v>376</v>
      </c>
      <c r="I91" s="7">
        <f t="shared" si="2"/>
        <v>7.4603703703703707E-3</v>
      </c>
      <c r="J91" s="7">
        <f t="shared" si="2"/>
        <v>8.2935763888888885E-3</v>
      </c>
      <c r="K91" s="8">
        <f t="shared" si="3"/>
        <v>8.3320601851851785E-4</v>
      </c>
    </row>
    <row r="92" spans="1:11" x14ac:dyDescent="0.25">
      <c r="A92" t="s">
        <v>168</v>
      </c>
      <c r="B92" t="s">
        <v>8</v>
      </c>
      <c r="C92" t="s">
        <v>12</v>
      </c>
      <c r="E92" t="s">
        <v>376</v>
      </c>
      <c r="F92" t="s">
        <v>377</v>
      </c>
      <c r="I92" s="7">
        <f t="shared" si="2"/>
        <v>8.2935763888888885E-3</v>
      </c>
      <c r="J92" s="7">
        <f t="shared" si="2"/>
        <v>8.3142824074074074E-3</v>
      </c>
      <c r="K92" s="8">
        <f t="shared" si="3"/>
        <v>2.0706018518518859E-5</v>
      </c>
    </row>
    <row r="93" spans="1:11" x14ac:dyDescent="0.25">
      <c r="A93" t="s">
        <v>168</v>
      </c>
      <c r="B93" t="s">
        <v>8</v>
      </c>
      <c r="C93" t="s">
        <v>9</v>
      </c>
      <c r="E93" t="s">
        <v>377</v>
      </c>
      <c r="F93" t="s">
        <v>378</v>
      </c>
      <c r="I93" s="7">
        <f t="shared" si="2"/>
        <v>8.3142824074074074E-3</v>
      </c>
      <c r="J93" s="7">
        <f t="shared" si="2"/>
        <v>8.3421759259259248E-3</v>
      </c>
      <c r="K93" s="8">
        <f t="shared" si="3"/>
        <v>2.7893518518517374E-5</v>
      </c>
    </row>
    <row r="94" spans="1:11" x14ac:dyDescent="0.25">
      <c r="A94" t="s">
        <v>168</v>
      </c>
      <c r="B94" t="s">
        <v>8</v>
      </c>
      <c r="C94" t="s">
        <v>173</v>
      </c>
      <c r="E94" t="s">
        <v>378</v>
      </c>
      <c r="F94" t="s">
        <v>379</v>
      </c>
      <c r="I94" s="7">
        <f>TIMEVALUE(E94)</f>
        <v>8.3421759259259248E-3</v>
      </c>
      <c r="J94" s="7">
        <f>TIMEVALUE(F94)</f>
        <v>8.3770717592592595E-3</v>
      </c>
      <c r="K94" s="8">
        <f>J94-I94</f>
        <v>3.4895833333334694E-5</v>
      </c>
    </row>
    <row r="95" spans="1:11" x14ac:dyDescent="0.25">
      <c r="A95" t="s">
        <v>168</v>
      </c>
      <c r="B95" t="s">
        <v>18</v>
      </c>
      <c r="C95" t="s">
        <v>30</v>
      </c>
      <c r="E95" t="s">
        <v>379</v>
      </c>
      <c r="F95" t="s">
        <v>380</v>
      </c>
      <c r="I95" s="7">
        <f t="shared" ref="I95:I119" si="4">TIMEVALUE(E95)</f>
        <v>8.3770717592592595E-3</v>
      </c>
      <c r="J95" s="7">
        <f t="shared" ref="J95:J119" si="5">TIMEVALUE(F95)</f>
        <v>8.3900578703703706E-3</v>
      </c>
      <c r="K95" s="8">
        <f t="shared" ref="K95:K119" si="6">J95-I95</f>
        <v>1.2986111111111184E-5</v>
      </c>
    </row>
    <row r="96" spans="1:11" x14ac:dyDescent="0.25">
      <c r="A96" t="s">
        <v>168</v>
      </c>
      <c r="B96" t="s">
        <v>8</v>
      </c>
      <c r="C96" t="s">
        <v>173</v>
      </c>
      <c r="E96" t="s">
        <v>380</v>
      </c>
      <c r="F96" t="s">
        <v>381</v>
      </c>
      <c r="I96" s="7">
        <f t="shared" si="4"/>
        <v>8.3900578703703706E-3</v>
      </c>
      <c r="J96" s="7">
        <f t="shared" si="5"/>
        <v>8.4806365740740745E-3</v>
      </c>
      <c r="K96" s="8">
        <f t="shared" si="6"/>
        <v>9.0578703703703828E-5</v>
      </c>
    </row>
    <row r="97" spans="1:11" x14ac:dyDescent="0.25">
      <c r="A97" t="s">
        <v>168</v>
      </c>
      <c r="B97" t="s">
        <v>27</v>
      </c>
      <c r="E97" t="s">
        <v>382</v>
      </c>
      <c r="F97" t="s">
        <v>383</v>
      </c>
      <c r="I97" s="7">
        <f t="shared" si="4"/>
        <v>8.4828009259259266E-3</v>
      </c>
      <c r="J97" s="7">
        <f t="shared" si="5"/>
        <v>8.5231365740740736E-3</v>
      </c>
      <c r="K97" s="8">
        <f t="shared" si="6"/>
        <v>4.0335648148146983E-5</v>
      </c>
    </row>
    <row r="98" spans="1:11" x14ac:dyDescent="0.25">
      <c r="A98" t="s">
        <v>168</v>
      </c>
      <c r="B98" t="s">
        <v>8</v>
      </c>
      <c r="C98" t="s">
        <v>9</v>
      </c>
      <c r="E98" t="s">
        <v>383</v>
      </c>
      <c r="F98" t="s">
        <v>384</v>
      </c>
      <c r="I98" s="7">
        <f t="shared" si="4"/>
        <v>8.5231365740740736E-3</v>
      </c>
      <c r="J98" s="7">
        <f t="shared" si="5"/>
        <v>8.5494907407407412E-3</v>
      </c>
      <c r="K98" s="8">
        <f t="shared" si="6"/>
        <v>2.6354166666667581E-5</v>
      </c>
    </row>
    <row r="99" spans="1:11" x14ac:dyDescent="0.25">
      <c r="A99" t="s">
        <v>168</v>
      </c>
      <c r="B99" t="s">
        <v>8</v>
      </c>
      <c r="C99" t="s">
        <v>173</v>
      </c>
      <c r="E99" t="s">
        <v>384</v>
      </c>
      <c r="F99" t="s">
        <v>385</v>
      </c>
      <c r="I99" s="7">
        <f t="shared" si="4"/>
        <v>8.5494907407407412E-3</v>
      </c>
      <c r="J99" s="7">
        <f t="shared" si="5"/>
        <v>8.6546296296296302E-3</v>
      </c>
      <c r="K99" s="8">
        <f t="shared" si="6"/>
        <v>1.0513888888888899E-4</v>
      </c>
    </row>
    <row r="100" spans="1:11" x14ac:dyDescent="0.25">
      <c r="A100" t="s">
        <v>168</v>
      </c>
      <c r="B100" t="s">
        <v>18</v>
      </c>
      <c r="C100" t="s">
        <v>32</v>
      </c>
      <c r="E100" t="s">
        <v>385</v>
      </c>
      <c r="F100" t="s">
        <v>386</v>
      </c>
      <c r="I100" s="7">
        <f t="shared" si="4"/>
        <v>8.6546296296296302E-3</v>
      </c>
      <c r="J100" s="7">
        <f t="shared" si="5"/>
        <v>8.7075694444444449E-3</v>
      </c>
      <c r="K100" s="8">
        <f t="shared" si="6"/>
        <v>5.293981481481469E-5</v>
      </c>
    </row>
    <row r="101" spans="1:11" x14ac:dyDescent="0.25">
      <c r="A101" t="s">
        <v>168</v>
      </c>
      <c r="B101" t="s">
        <v>34</v>
      </c>
      <c r="C101" t="s">
        <v>313</v>
      </c>
      <c r="E101" t="s">
        <v>386</v>
      </c>
      <c r="F101" t="s">
        <v>387</v>
      </c>
      <c r="I101" s="7">
        <f t="shared" si="4"/>
        <v>8.7075694444444449E-3</v>
      </c>
      <c r="J101" s="7">
        <f t="shared" si="5"/>
        <v>8.7137384259259269E-3</v>
      </c>
      <c r="K101" s="8">
        <f t="shared" si="6"/>
        <v>6.1689814814819971E-6</v>
      </c>
    </row>
    <row r="102" spans="1:11" x14ac:dyDescent="0.25">
      <c r="A102" t="s">
        <v>168</v>
      </c>
      <c r="B102" t="s">
        <v>24</v>
      </c>
      <c r="C102" t="s">
        <v>130</v>
      </c>
      <c r="E102" t="s">
        <v>387</v>
      </c>
      <c r="F102" t="s">
        <v>388</v>
      </c>
      <c r="I102" s="7">
        <f t="shared" si="4"/>
        <v>8.7137384259259269E-3</v>
      </c>
      <c r="J102" s="7">
        <f t="shared" si="5"/>
        <v>8.7593402777777791E-3</v>
      </c>
      <c r="K102" s="8">
        <f t="shared" si="6"/>
        <v>4.5601851851852226E-5</v>
      </c>
    </row>
    <row r="103" spans="1:11" x14ac:dyDescent="0.25">
      <c r="A103" t="s">
        <v>168</v>
      </c>
      <c r="B103" t="s">
        <v>27</v>
      </c>
      <c r="E103" t="s">
        <v>389</v>
      </c>
      <c r="F103" t="s">
        <v>390</v>
      </c>
      <c r="I103" s="7">
        <f t="shared" si="4"/>
        <v>8.7620486111111111E-3</v>
      </c>
      <c r="J103" s="7">
        <f t="shared" si="5"/>
        <v>9.3185416666666659E-3</v>
      </c>
      <c r="K103" s="8">
        <f t="shared" si="6"/>
        <v>5.5649305555555487E-4</v>
      </c>
    </row>
    <row r="104" spans="1:11" x14ac:dyDescent="0.25">
      <c r="A104" t="s">
        <v>168</v>
      </c>
      <c r="B104" t="s">
        <v>8</v>
      </c>
      <c r="C104" t="s">
        <v>9</v>
      </c>
      <c r="E104" t="s">
        <v>391</v>
      </c>
      <c r="F104" t="s">
        <v>392</v>
      </c>
      <c r="I104" s="7">
        <f t="shared" si="4"/>
        <v>9.3208912037037028E-3</v>
      </c>
      <c r="J104" s="7">
        <f t="shared" si="5"/>
        <v>9.3442361111111105E-3</v>
      </c>
      <c r="K104" s="8">
        <f t="shared" si="6"/>
        <v>2.3344907407407689E-5</v>
      </c>
    </row>
    <row r="105" spans="1:11" x14ac:dyDescent="0.25">
      <c r="A105" t="s">
        <v>168</v>
      </c>
      <c r="B105" t="s">
        <v>18</v>
      </c>
      <c r="C105" t="s">
        <v>30</v>
      </c>
      <c r="E105" t="s">
        <v>392</v>
      </c>
      <c r="F105" t="s">
        <v>393</v>
      </c>
      <c r="I105" s="7">
        <f t="shared" si="4"/>
        <v>9.3442361111111105E-3</v>
      </c>
      <c r="J105" s="7">
        <f t="shared" si="5"/>
        <v>9.4193402777777782E-3</v>
      </c>
      <c r="K105" s="8">
        <f t="shared" si="6"/>
        <v>7.5104166666667763E-5</v>
      </c>
    </row>
    <row r="106" spans="1:11" x14ac:dyDescent="0.25">
      <c r="A106" t="s">
        <v>168</v>
      </c>
      <c r="B106" t="s">
        <v>44</v>
      </c>
      <c r="C106" t="s">
        <v>45</v>
      </c>
      <c r="D106" t="s">
        <v>46</v>
      </c>
      <c r="E106" t="s">
        <v>393</v>
      </c>
      <c r="F106" t="s">
        <v>394</v>
      </c>
      <c r="H106">
        <v>6</v>
      </c>
      <c r="I106" s="7">
        <f t="shared" si="4"/>
        <v>9.4193402777777782E-3</v>
      </c>
      <c r="J106" s="7">
        <f t="shared" si="5"/>
        <v>9.4271064814814825E-3</v>
      </c>
      <c r="K106" s="8">
        <f t="shared" si="6"/>
        <v>7.7662037037042747E-6</v>
      </c>
    </row>
    <row r="107" spans="1:11" x14ac:dyDescent="0.25">
      <c r="A107" t="s">
        <v>168</v>
      </c>
      <c r="B107" t="s">
        <v>18</v>
      </c>
      <c r="C107" t="s">
        <v>30</v>
      </c>
      <c r="E107" t="s">
        <v>394</v>
      </c>
      <c r="F107" t="s">
        <v>395</v>
      </c>
      <c r="I107" s="7">
        <f t="shared" si="4"/>
        <v>9.4271064814814825E-3</v>
      </c>
      <c r="J107" s="7">
        <f t="shared" si="5"/>
        <v>9.4860648148148135E-3</v>
      </c>
      <c r="K107" s="8">
        <f t="shared" si="6"/>
        <v>5.8958333333331003E-5</v>
      </c>
    </row>
    <row r="108" spans="1:11" x14ac:dyDescent="0.25">
      <c r="A108" t="s">
        <v>168</v>
      </c>
      <c r="B108" t="s">
        <v>27</v>
      </c>
      <c r="E108" t="s">
        <v>396</v>
      </c>
      <c r="F108" t="s">
        <v>397</v>
      </c>
      <c r="I108" s="7">
        <f t="shared" si="4"/>
        <v>9.4879745370370378E-3</v>
      </c>
      <c r="J108" s="7">
        <f t="shared" si="5"/>
        <v>9.53457175925926E-3</v>
      </c>
      <c r="K108" s="8">
        <f t="shared" si="6"/>
        <v>4.6597222222222179E-5</v>
      </c>
    </row>
    <row r="109" spans="1:11" x14ac:dyDescent="0.25">
      <c r="A109" t="s">
        <v>168</v>
      </c>
      <c r="B109" t="s">
        <v>8</v>
      </c>
      <c r="C109" t="s">
        <v>173</v>
      </c>
      <c r="E109" t="s">
        <v>398</v>
      </c>
      <c r="F109" t="s">
        <v>399</v>
      </c>
      <c r="I109" s="7">
        <f t="shared" si="4"/>
        <v>9.5365509259259258E-3</v>
      </c>
      <c r="J109" s="7">
        <f t="shared" si="5"/>
        <v>9.585231481481481E-3</v>
      </c>
      <c r="K109" s="8">
        <f t="shared" si="6"/>
        <v>4.8680555555555283E-5</v>
      </c>
    </row>
    <row r="110" spans="1:11" x14ac:dyDescent="0.25">
      <c r="A110" t="s">
        <v>168</v>
      </c>
      <c r="B110" t="s">
        <v>18</v>
      </c>
      <c r="C110" t="s">
        <v>108</v>
      </c>
      <c r="E110" t="s">
        <v>399</v>
      </c>
      <c r="F110" t="s">
        <v>400</v>
      </c>
      <c r="I110" s="7">
        <f t="shared" si="4"/>
        <v>9.585231481481481E-3</v>
      </c>
      <c r="J110" s="7">
        <f t="shared" si="5"/>
        <v>9.6234259259259259E-3</v>
      </c>
      <c r="K110" s="8">
        <f t="shared" si="6"/>
        <v>3.8194444444444864E-5</v>
      </c>
    </row>
    <row r="111" spans="1:11" x14ac:dyDescent="0.25">
      <c r="A111" t="s">
        <v>168</v>
      </c>
      <c r="B111" t="s">
        <v>44</v>
      </c>
      <c r="C111" t="s">
        <v>117</v>
      </c>
      <c r="D111" t="s">
        <v>46</v>
      </c>
      <c r="E111" t="s">
        <v>400</v>
      </c>
      <c r="F111" t="s">
        <v>400</v>
      </c>
      <c r="H111">
        <v>7</v>
      </c>
      <c r="I111" s="7">
        <f t="shared" si="4"/>
        <v>9.6234259259259259E-3</v>
      </c>
      <c r="J111" s="7">
        <f t="shared" si="5"/>
        <v>9.6234259259259259E-3</v>
      </c>
      <c r="K111" s="8">
        <f t="shared" si="6"/>
        <v>0</v>
      </c>
    </row>
    <row r="112" spans="1:11" x14ac:dyDescent="0.25">
      <c r="A112" t="s">
        <v>168</v>
      </c>
      <c r="B112" t="s">
        <v>18</v>
      </c>
      <c r="C112" t="s">
        <v>108</v>
      </c>
      <c r="E112" t="s">
        <v>400</v>
      </c>
      <c r="F112" t="s">
        <v>401</v>
      </c>
      <c r="I112" s="7">
        <f t="shared" si="4"/>
        <v>9.6234259259259259E-3</v>
      </c>
      <c r="J112" s="7">
        <f t="shared" si="5"/>
        <v>9.6470370370370356E-3</v>
      </c>
      <c r="K112" s="8">
        <f t="shared" si="6"/>
        <v>2.3611111111109667E-5</v>
      </c>
    </row>
    <row r="113" spans="1:11" x14ac:dyDescent="0.25">
      <c r="A113" t="s">
        <v>168</v>
      </c>
      <c r="B113" t="s">
        <v>65</v>
      </c>
      <c r="C113" t="s">
        <v>104</v>
      </c>
      <c r="E113" t="s">
        <v>401</v>
      </c>
      <c r="F113" t="s">
        <v>401</v>
      </c>
      <c r="I113" s="7">
        <f t="shared" si="4"/>
        <v>9.6470370370370356E-3</v>
      </c>
      <c r="J113" s="7">
        <f t="shared" si="5"/>
        <v>9.6470370370370356E-3</v>
      </c>
      <c r="K113" s="8">
        <f t="shared" si="6"/>
        <v>0</v>
      </c>
    </row>
    <row r="114" spans="1:11" x14ac:dyDescent="0.25">
      <c r="A114" t="s">
        <v>168</v>
      </c>
      <c r="B114" t="s">
        <v>18</v>
      </c>
      <c r="C114" t="s">
        <v>108</v>
      </c>
      <c r="E114" t="s">
        <v>401</v>
      </c>
      <c r="F114" t="s">
        <v>402</v>
      </c>
      <c r="I114" s="7">
        <f t="shared" si="4"/>
        <v>9.6470370370370356E-3</v>
      </c>
      <c r="J114" s="7">
        <f t="shared" si="5"/>
        <v>9.6673379629629626E-3</v>
      </c>
      <c r="K114" s="8">
        <f t="shared" si="6"/>
        <v>2.0300925925927082E-5</v>
      </c>
    </row>
    <row r="115" spans="1:11" x14ac:dyDescent="0.25">
      <c r="A115" t="s">
        <v>168</v>
      </c>
      <c r="B115" t="s">
        <v>18</v>
      </c>
      <c r="C115" t="s">
        <v>320</v>
      </c>
      <c r="E115" t="s">
        <v>402</v>
      </c>
      <c r="F115" t="s">
        <v>403</v>
      </c>
      <c r="I115" s="7">
        <f t="shared" si="4"/>
        <v>9.6673379629629626E-3</v>
      </c>
      <c r="J115" s="7">
        <f t="shared" si="5"/>
        <v>9.7198379629629631E-3</v>
      </c>
      <c r="K115" s="8">
        <f t="shared" si="6"/>
        <v>5.2500000000000463E-5</v>
      </c>
    </row>
    <row r="116" spans="1:11" x14ac:dyDescent="0.25">
      <c r="A116" t="s">
        <v>168</v>
      </c>
      <c r="B116" t="s">
        <v>34</v>
      </c>
      <c r="C116" t="s">
        <v>202</v>
      </c>
      <c r="E116" t="s">
        <v>403</v>
      </c>
      <c r="F116" t="s">
        <v>404</v>
      </c>
      <c r="I116" s="7">
        <f t="shared" si="4"/>
        <v>9.7198379629629631E-3</v>
      </c>
      <c r="J116" s="7">
        <f t="shared" si="5"/>
        <v>9.7316087962962955E-3</v>
      </c>
      <c r="K116" s="8">
        <f t="shared" si="6"/>
        <v>1.1770833333332384E-5</v>
      </c>
    </row>
    <row r="117" spans="1:11" x14ac:dyDescent="0.25">
      <c r="A117" t="s">
        <v>168</v>
      </c>
      <c r="B117" t="s">
        <v>34</v>
      </c>
      <c r="C117" t="s">
        <v>405</v>
      </c>
      <c r="E117" t="s">
        <v>404</v>
      </c>
      <c r="F117" t="s">
        <v>404</v>
      </c>
      <c r="I117" s="7">
        <f t="shared" si="4"/>
        <v>9.7316087962962955E-3</v>
      </c>
      <c r="J117" s="7">
        <f t="shared" si="5"/>
        <v>9.7316087962962955E-3</v>
      </c>
      <c r="K117" s="8">
        <f t="shared" si="6"/>
        <v>0</v>
      </c>
    </row>
    <row r="118" spans="1:11" x14ac:dyDescent="0.25">
      <c r="A118" t="s">
        <v>168</v>
      </c>
      <c r="B118" t="s">
        <v>44</v>
      </c>
      <c r="C118" t="s">
        <v>228</v>
      </c>
      <c r="D118" t="s">
        <v>46</v>
      </c>
      <c r="E118" t="s">
        <v>404</v>
      </c>
      <c r="F118" t="s">
        <v>406</v>
      </c>
      <c r="H118">
        <v>6</v>
      </c>
      <c r="I118" s="7">
        <f t="shared" si="4"/>
        <v>9.7316087962962955E-3</v>
      </c>
      <c r="J118" s="7">
        <f t="shared" si="5"/>
        <v>9.7407175925925925E-3</v>
      </c>
      <c r="K118" s="8">
        <f t="shared" si="6"/>
        <v>9.1087962962969893E-6</v>
      </c>
    </row>
    <row r="119" spans="1:11" x14ac:dyDescent="0.25">
      <c r="A119" t="s">
        <v>168</v>
      </c>
      <c r="B119" t="s">
        <v>24</v>
      </c>
      <c r="C119" t="s">
        <v>130</v>
      </c>
      <c r="E119" t="s">
        <v>406</v>
      </c>
      <c r="F119" t="s">
        <v>407</v>
      </c>
      <c r="I119" s="7">
        <f t="shared" si="4"/>
        <v>9.7407175925925925E-3</v>
      </c>
      <c r="J119" s="7">
        <f t="shared" si="5"/>
        <v>9.7725231481481482E-3</v>
      </c>
      <c r="K119" s="8">
        <f t="shared" si="6"/>
        <v>3.1805555555555753E-5</v>
      </c>
    </row>
    <row r="120" spans="1:11" x14ac:dyDescent="0.25">
      <c r="A120" t="s">
        <v>168</v>
      </c>
      <c r="B120" t="s">
        <v>27</v>
      </c>
      <c r="E120" t="s">
        <v>408</v>
      </c>
      <c r="F120" t="s">
        <v>409</v>
      </c>
      <c r="I120" s="7">
        <f>TIMEVALUE(E120)</f>
        <v>9.7752546296296303E-3</v>
      </c>
      <c r="J120" s="7">
        <f>TIMEVALUE(F120)</f>
        <v>9.9172569444444438E-3</v>
      </c>
      <c r="K120" s="8">
        <f>J120-I120</f>
        <v>1.4200231481481355E-4</v>
      </c>
    </row>
    <row r="121" spans="1:11" x14ac:dyDescent="0.25">
      <c r="A121" t="s">
        <v>168</v>
      </c>
      <c r="B121" t="s">
        <v>8</v>
      </c>
      <c r="C121" t="s">
        <v>9</v>
      </c>
      <c r="E121" t="s">
        <v>409</v>
      </c>
      <c r="F121" t="s">
        <v>410</v>
      </c>
      <c r="I121" s="7">
        <f t="shared" ref="I121:I145" si="7">TIMEVALUE(E121)</f>
        <v>9.9172569444444438E-3</v>
      </c>
      <c r="J121" s="7">
        <f t="shared" ref="J121:J145" si="8">TIMEVALUE(F121)</f>
        <v>1.0492557870370371E-2</v>
      </c>
      <c r="K121" s="8">
        <f t="shared" ref="K121:K145" si="9">J121-I121</f>
        <v>5.7530092592592702E-4</v>
      </c>
    </row>
    <row r="122" spans="1:11" x14ac:dyDescent="0.25">
      <c r="A122" t="s">
        <v>168</v>
      </c>
      <c r="B122" t="s">
        <v>18</v>
      </c>
      <c r="C122" t="s">
        <v>30</v>
      </c>
      <c r="E122" t="s">
        <v>410</v>
      </c>
      <c r="F122" t="s">
        <v>411</v>
      </c>
      <c r="I122" s="7">
        <f t="shared" si="7"/>
        <v>1.0492557870370371E-2</v>
      </c>
      <c r="J122" s="7">
        <f t="shared" si="8"/>
        <v>1.0610636574074074E-2</v>
      </c>
      <c r="K122" s="8">
        <f t="shared" si="9"/>
        <v>1.1807870370370357E-4</v>
      </c>
    </row>
    <row r="123" spans="1:11" x14ac:dyDescent="0.25">
      <c r="A123" t="s">
        <v>168</v>
      </c>
      <c r="B123" t="s">
        <v>8</v>
      </c>
      <c r="C123" t="s">
        <v>173</v>
      </c>
      <c r="E123" t="s">
        <v>411</v>
      </c>
      <c r="F123" t="s">
        <v>412</v>
      </c>
      <c r="I123" s="7">
        <f t="shared" si="7"/>
        <v>1.0610636574074074E-2</v>
      </c>
      <c r="J123" s="7">
        <f t="shared" si="8"/>
        <v>1.0627372685185184E-2</v>
      </c>
      <c r="K123" s="8">
        <f t="shared" si="9"/>
        <v>1.673611111110973E-5</v>
      </c>
    </row>
    <row r="124" spans="1:11" x14ac:dyDescent="0.25">
      <c r="A124" t="s">
        <v>168</v>
      </c>
      <c r="B124" t="s">
        <v>18</v>
      </c>
      <c r="C124" t="s">
        <v>32</v>
      </c>
      <c r="E124" t="s">
        <v>412</v>
      </c>
      <c r="F124" t="s">
        <v>412</v>
      </c>
      <c r="I124" s="7">
        <f t="shared" si="7"/>
        <v>1.0627372685185184E-2</v>
      </c>
      <c r="J124" s="7">
        <f t="shared" si="8"/>
        <v>1.0627372685185184E-2</v>
      </c>
      <c r="K124" s="8">
        <f t="shared" si="9"/>
        <v>0</v>
      </c>
    </row>
    <row r="125" spans="1:11" x14ac:dyDescent="0.25">
      <c r="A125" t="s">
        <v>168</v>
      </c>
      <c r="B125" t="s">
        <v>44</v>
      </c>
      <c r="C125" t="s">
        <v>413</v>
      </c>
      <c r="D125" t="s">
        <v>46</v>
      </c>
      <c r="E125" t="s">
        <v>412</v>
      </c>
      <c r="F125" t="s">
        <v>414</v>
      </c>
      <c r="H125">
        <v>6</v>
      </c>
      <c r="I125" s="7">
        <f t="shared" si="7"/>
        <v>1.0627372685185184E-2</v>
      </c>
      <c r="J125" s="7">
        <f t="shared" si="8"/>
        <v>1.0637476851851853E-2</v>
      </c>
      <c r="K125" s="8">
        <f t="shared" si="9"/>
        <v>1.0104166666668676E-5</v>
      </c>
    </row>
    <row r="126" spans="1:11" x14ac:dyDescent="0.25">
      <c r="A126" t="s">
        <v>168</v>
      </c>
      <c r="B126" t="s">
        <v>153</v>
      </c>
      <c r="C126" t="s">
        <v>49</v>
      </c>
      <c r="E126" t="s">
        <v>414</v>
      </c>
      <c r="F126" t="s">
        <v>415</v>
      </c>
      <c r="I126" s="7">
        <f t="shared" si="7"/>
        <v>1.0637476851851853E-2</v>
      </c>
      <c r="J126" s="7">
        <f t="shared" si="8"/>
        <v>1.066920138888889E-2</v>
      </c>
      <c r="K126" s="8">
        <f t="shared" si="9"/>
        <v>3.1724537037036704E-5</v>
      </c>
    </row>
    <row r="127" spans="1:11" x14ac:dyDescent="0.25">
      <c r="A127" t="s">
        <v>168</v>
      </c>
      <c r="B127" t="s">
        <v>27</v>
      </c>
      <c r="E127" t="s">
        <v>416</v>
      </c>
      <c r="F127" t="s">
        <v>417</v>
      </c>
      <c r="I127" s="7">
        <f t="shared" si="7"/>
        <v>1.0671527777777778E-2</v>
      </c>
      <c r="J127" s="7">
        <f t="shared" si="8"/>
        <v>1.0795717592592591E-2</v>
      </c>
      <c r="K127" s="8">
        <f t="shared" si="9"/>
        <v>1.2418981481481309E-4</v>
      </c>
    </row>
    <row r="128" spans="1:11" x14ac:dyDescent="0.25">
      <c r="A128" t="s">
        <v>168</v>
      </c>
      <c r="B128" t="s">
        <v>8</v>
      </c>
      <c r="C128" t="s">
        <v>173</v>
      </c>
      <c r="E128" t="s">
        <v>417</v>
      </c>
      <c r="F128" t="s">
        <v>418</v>
      </c>
      <c r="I128" s="7">
        <f t="shared" si="7"/>
        <v>1.0795717592592591E-2</v>
      </c>
      <c r="J128" s="7">
        <f t="shared" si="8"/>
        <v>1.0866620370370369E-2</v>
      </c>
      <c r="K128" s="8">
        <f t="shared" si="9"/>
        <v>7.090277777777737E-5</v>
      </c>
    </row>
    <row r="129" spans="1:11" x14ac:dyDescent="0.25">
      <c r="A129" t="s">
        <v>168</v>
      </c>
      <c r="B129" t="s">
        <v>18</v>
      </c>
      <c r="C129" t="s">
        <v>30</v>
      </c>
      <c r="E129" t="s">
        <v>418</v>
      </c>
      <c r="F129" t="s">
        <v>419</v>
      </c>
      <c r="I129" s="7">
        <f t="shared" si="7"/>
        <v>1.0866620370370369E-2</v>
      </c>
      <c r="J129" s="7">
        <f t="shared" si="8"/>
        <v>1.0898136574074074E-2</v>
      </c>
      <c r="K129" s="8">
        <f t="shared" si="9"/>
        <v>3.1516203703705475E-5</v>
      </c>
    </row>
    <row r="130" spans="1:11" x14ac:dyDescent="0.25">
      <c r="A130" t="s">
        <v>168</v>
      </c>
      <c r="B130" t="s">
        <v>18</v>
      </c>
      <c r="C130" t="s">
        <v>30</v>
      </c>
      <c r="E130" t="s">
        <v>419</v>
      </c>
      <c r="F130" t="s">
        <v>420</v>
      </c>
      <c r="I130" s="7">
        <f t="shared" si="7"/>
        <v>1.0898136574074074E-2</v>
      </c>
      <c r="J130" s="7">
        <f t="shared" si="8"/>
        <v>1.0941527777777779E-2</v>
      </c>
      <c r="K130" s="8">
        <f t="shared" si="9"/>
        <v>4.3391203703705208E-5</v>
      </c>
    </row>
    <row r="131" spans="1:11" x14ac:dyDescent="0.25">
      <c r="A131" t="s">
        <v>168</v>
      </c>
      <c r="B131" t="s">
        <v>18</v>
      </c>
      <c r="C131" t="s">
        <v>32</v>
      </c>
      <c r="E131" t="s">
        <v>420</v>
      </c>
      <c r="F131" t="s">
        <v>421</v>
      </c>
      <c r="I131" s="7">
        <f t="shared" si="7"/>
        <v>1.0941527777777779E-2</v>
      </c>
      <c r="J131" s="7">
        <f t="shared" si="8"/>
        <v>1.1020347222222221E-2</v>
      </c>
      <c r="K131" s="8">
        <f t="shared" si="9"/>
        <v>7.8819444444442124E-5</v>
      </c>
    </row>
    <row r="132" spans="1:11" x14ac:dyDescent="0.25">
      <c r="A132" t="s">
        <v>168</v>
      </c>
      <c r="B132" t="s">
        <v>44</v>
      </c>
      <c r="C132" t="s">
        <v>45</v>
      </c>
      <c r="D132" t="s">
        <v>46</v>
      </c>
      <c r="E132" t="s">
        <v>421</v>
      </c>
      <c r="F132" t="s">
        <v>422</v>
      </c>
      <c r="H132">
        <v>6</v>
      </c>
      <c r="I132" s="7">
        <f t="shared" si="7"/>
        <v>1.1020347222222221E-2</v>
      </c>
      <c r="J132" s="7">
        <f t="shared" si="8"/>
        <v>1.1031770833333334E-2</v>
      </c>
      <c r="K132" s="8">
        <f t="shared" si="9"/>
        <v>1.1423611111113091E-5</v>
      </c>
    </row>
    <row r="133" spans="1:11" x14ac:dyDescent="0.25">
      <c r="A133" t="s">
        <v>168</v>
      </c>
      <c r="B133" t="s">
        <v>24</v>
      </c>
      <c r="C133" t="s">
        <v>25</v>
      </c>
      <c r="E133" t="s">
        <v>422</v>
      </c>
      <c r="F133" t="s">
        <v>423</v>
      </c>
      <c r="I133" s="7">
        <f t="shared" si="7"/>
        <v>1.1031770833333334E-2</v>
      </c>
      <c r="J133" s="7">
        <f t="shared" si="8"/>
        <v>1.1057280092592594E-2</v>
      </c>
      <c r="K133" s="8">
        <f t="shared" si="9"/>
        <v>2.5509259259259842E-5</v>
      </c>
    </row>
    <row r="134" spans="1:11" x14ac:dyDescent="0.25">
      <c r="A134" t="s">
        <v>168</v>
      </c>
      <c r="B134" t="s">
        <v>27</v>
      </c>
      <c r="E134" t="s">
        <v>423</v>
      </c>
      <c r="F134" t="s">
        <v>424</v>
      </c>
      <c r="I134" s="7">
        <f t="shared" si="7"/>
        <v>1.1057280092592594E-2</v>
      </c>
      <c r="J134" s="7">
        <f t="shared" si="8"/>
        <v>1.1608796296296296E-2</v>
      </c>
      <c r="K134" s="8">
        <f t="shared" si="9"/>
        <v>5.5151620370370164E-4</v>
      </c>
    </row>
    <row r="135" spans="1:11" x14ac:dyDescent="0.25">
      <c r="A135" t="s">
        <v>168</v>
      </c>
      <c r="B135" t="s">
        <v>8</v>
      </c>
      <c r="C135" t="s">
        <v>173</v>
      </c>
      <c r="E135" t="s">
        <v>424</v>
      </c>
      <c r="F135" t="s">
        <v>425</v>
      </c>
      <c r="I135" s="7">
        <f t="shared" si="7"/>
        <v>1.1608796296296296E-2</v>
      </c>
      <c r="J135" s="7">
        <f t="shared" si="8"/>
        <v>1.1651863425925925E-2</v>
      </c>
      <c r="K135" s="8">
        <f t="shared" si="9"/>
        <v>4.3067129629629011E-5</v>
      </c>
    </row>
    <row r="136" spans="1:11" x14ac:dyDescent="0.25">
      <c r="A136" t="s">
        <v>168</v>
      </c>
      <c r="B136" t="s">
        <v>18</v>
      </c>
      <c r="C136" t="s">
        <v>426</v>
      </c>
      <c r="E136" t="s">
        <v>425</v>
      </c>
      <c r="F136" t="s">
        <v>427</v>
      </c>
      <c r="I136" s="7">
        <f t="shared" si="7"/>
        <v>1.1651863425925925E-2</v>
      </c>
      <c r="J136" s="7">
        <f t="shared" si="8"/>
        <v>1.1764976851851851E-2</v>
      </c>
      <c r="K136" s="8">
        <f t="shared" si="9"/>
        <v>1.1311342592592623E-4</v>
      </c>
    </row>
    <row r="137" spans="1:11" x14ac:dyDescent="0.25">
      <c r="A137" t="s">
        <v>168</v>
      </c>
      <c r="B137" t="s">
        <v>44</v>
      </c>
      <c r="C137" t="s">
        <v>228</v>
      </c>
      <c r="D137" t="s">
        <v>46</v>
      </c>
      <c r="E137" t="s">
        <v>427</v>
      </c>
      <c r="F137" t="s">
        <v>428</v>
      </c>
      <c r="H137">
        <v>6</v>
      </c>
      <c r="I137" s="7">
        <f t="shared" si="7"/>
        <v>1.1764976851851851E-2</v>
      </c>
      <c r="J137" s="7">
        <f t="shared" si="8"/>
        <v>1.1777187500000001E-2</v>
      </c>
      <c r="K137" s="8">
        <f t="shared" si="9"/>
        <v>1.221064814815008E-5</v>
      </c>
    </row>
    <row r="138" spans="1:11" x14ac:dyDescent="0.25">
      <c r="A138" t="s">
        <v>168</v>
      </c>
      <c r="B138" t="s">
        <v>153</v>
      </c>
      <c r="C138" t="s">
        <v>132</v>
      </c>
      <c r="E138" t="s">
        <v>428</v>
      </c>
      <c r="F138" t="s">
        <v>429</v>
      </c>
      <c r="I138" s="7">
        <f t="shared" si="7"/>
        <v>1.1777187500000001E-2</v>
      </c>
      <c r="J138" s="7">
        <f t="shared" si="8"/>
        <v>1.185596064814815E-2</v>
      </c>
      <c r="K138" s="8">
        <f t="shared" si="9"/>
        <v>7.8773148148148994E-5</v>
      </c>
    </row>
    <row r="139" spans="1:11" x14ac:dyDescent="0.25">
      <c r="A139" t="s">
        <v>168</v>
      </c>
      <c r="B139" t="s">
        <v>27</v>
      </c>
      <c r="E139" t="s">
        <v>430</v>
      </c>
      <c r="F139" t="s">
        <v>431</v>
      </c>
      <c r="I139" s="7">
        <f t="shared" si="7"/>
        <v>1.1858298611111109E-2</v>
      </c>
      <c r="J139" s="7">
        <f t="shared" si="8"/>
        <v>1.2020787037037038E-2</v>
      </c>
      <c r="K139" s="8">
        <f t="shared" si="9"/>
        <v>1.6248842592592877E-4</v>
      </c>
    </row>
    <row r="140" spans="1:11" x14ac:dyDescent="0.25">
      <c r="A140" t="s">
        <v>168</v>
      </c>
      <c r="B140" t="s">
        <v>8</v>
      </c>
      <c r="C140" t="s">
        <v>9</v>
      </c>
      <c r="E140" t="s">
        <v>431</v>
      </c>
      <c r="F140" t="s">
        <v>432</v>
      </c>
      <c r="I140" s="7">
        <f t="shared" si="7"/>
        <v>1.2020787037037038E-2</v>
      </c>
      <c r="J140" s="7">
        <f t="shared" si="8"/>
        <v>1.2035775462962963E-2</v>
      </c>
      <c r="K140" s="8">
        <f t="shared" si="9"/>
        <v>1.4988425925925239E-5</v>
      </c>
    </row>
    <row r="141" spans="1:11" x14ac:dyDescent="0.25">
      <c r="A141" t="s">
        <v>168</v>
      </c>
      <c r="B141" t="s">
        <v>18</v>
      </c>
      <c r="C141" t="s">
        <v>32</v>
      </c>
      <c r="E141" t="s">
        <v>432</v>
      </c>
      <c r="F141" t="s">
        <v>433</v>
      </c>
      <c r="I141" s="7">
        <f t="shared" si="7"/>
        <v>1.2035775462962963E-2</v>
      </c>
      <c r="J141" s="7">
        <f t="shared" si="8"/>
        <v>1.2139027777777778E-2</v>
      </c>
      <c r="K141" s="8">
        <f t="shared" si="9"/>
        <v>1.032523148148147E-4</v>
      </c>
    </row>
    <row r="142" spans="1:11" x14ac:dyDescent="0.25">
      <c r="A142" t="s">
        <v>168</v>
      </c>
      <c r="B142" t="s">
        <v>44</v>
      </c>
      <c r="C142" t="s">
        <v>228</v>
      </c>
      <c r="D142" t="s">
        <v>46</v>
      </c>
      <c r="E142" t="s">
        <v>433</v>
      </c>
      <c r="F142" t="s">
        <v>434</v>
      </c>
      <c r="H142">
        <v>2</v>
      </c>
      <c r="I142" s="7">
        <f t="shared" si="7"/>
        <v>1.2139027777777778E-2</v>
      </c>
      <c r="J142" s="7">
        <f t="shared" si="8"/>
        <v>1.2162118055555554E-2</v>
      </c>
      <c r="K142" s="8">
        <f t="shared" si="9"/>
        <v>2.3090277777776391E-5</v>
      </c>
    </row>
    <row r="143" spans="1:11" x14ac:dyDescent="0.25">
      <c r="A143" t="s">
        <v>168</v>
      </c>
      <c r="B143" t="s">
        <v>153</v>
      </c>
      <c r="C143" t="s">
        <v>132</v>
      </c>
      <c r="E143" t="s">
        <v>434</v>
      </c>
      <c r="F143" t="s">
        <v>435</v>
      </c>
      <c r="I143" s="7">
        <f t="shared" si="7"/>
        <v>1.2162118055555554E-2</v>
      </c>
      <c r="J143" s="7">
        <f t="shared" si="8"/>
        <v>1.2209097222222222E-2</v>
      </c>
      <c r="K143" s="8">
        <f t="shared" si="9"/>
        <v>4.6979166666667391E-5</v>
      </c>
    </row>
    <row r="144" spans="1:11" x14ac:dyDescent="0.25">
      <c r="A144" t="s">
        <v>168</v>
      </c>
      <c r="B144" t="s">
        <v>27</v>
      </c>
      <c r="E144" t="s">
        <v>435</v>
      </c>
      <c r="F144" t="s">
        <v>435</v>
      </c>
      <c r="I144" s="7">
        <f t="shared" si="7"/>
        <v>1.2209097222222222E-2</v>
      </c>
      <c r="J144" s="7">
        <f t="shared" si="8"/>
        <v>1.2209097222222222E-2</v>
      </c>
      <c r="K144" s="8">
        <f t="shared" si="9"/>
        <v>0</v>
      </c>
    </row>
    <row r="145" spans="1:14" x14ac:dyDescent="0.25">
      <c r="A145" t="s">
        <v>168</v>
      </c>
      <c r="B145" t="s">
        <v>8</v>
      </c>
      <c r="C145" t="s">
        <v>173</v>
      </c>
      <c r="E145" t="s">
        <v>435</v>
      </c>
      <c r="F145" t="s">
        <v>436</v>
      </c>
      <c r="I145" s="7">
        <f t="shared" si="7"/>
        <v>1.2209097222222222E-2</v>
      </c>
      <c r="J145" s="7">
        <f t="shared" si="8"/>
        <v>1.2261655092592591E-2</v>
      </c>
      <c r="K145" s="8">
        <f t="shared" si="9"/>
        <v>5.2557870370369478E-5</v>
      </c>
    </row>
    <row r="146" spans="1:14" x14ac:dyDescent="0.25">
      <c r="A146" t="s">
        <v>168</v>
      </c>
      <c r="B146" t="s">
        <v>18</v>
      </c>
      <c r="C146" t="s">
        <v>32</v>
      </c>
      <c r="E146" t="s">
        <v>436</v>
      </c>
      <c r="F146" t="s">
        <v>437</v>
      </c>
      <c r="I146" s="7">
        <f t="shared" ref="I146:I150" si="10">TIMEVALUE(E146)</f>
        <v>1.2261655092592591E-2</v>
      </c>
      <c r="J146" s="7">
        <f t="shared" ref="J146:J150" si="11">TIMEVALUE(F146)</f>
        <v>1.2779803240740741E-2</v>
      </c>
      <c r="K146" s="8">
        <f t="shared" ref="K146:K150" si="12">J146-I146</f>
        <v>5.1814814814814952E-4</v>
      </c>
    </row>
    <row r="147" spans="1:14" x14ac:dyDescent="0.25">
      <c r="A147" t="s">
        <v>168</v>
      </c>
      <c r="B147" t="s">
        <v>44</v>
      </c>
      <c r="C147" t="s">
        <v>96</v>
      </c>
      <c r="D147" t="s">
        <v>89</v>
      </c>
      <c r="E147" t="s">
        <v>437</v>
      </c>
      <c r="F147" t="s">
        <v>438</v>
      </c>
      <c r="H147">
        <v>6</v>
      </c>
      <c r="I147" s="7">
        <f t="shared" si="10"/>
        <v>1.2779803240740741E-2</v>
      </c>
      <c r="J147" s="7">
        <f t="shared" si="11"/>
        <v>1.2803587962962963E-2</v>
      </c>
      <c r="K147" s="8">
        <f t="shared" si="12"/>
        <v>2.3784722222221916E-5</v>
      </c>
    </row>
    <row r="148" spans="1:14" x14ac:dyDescent="0.25">
      <c r="A148" t="s">
        <v>168</v>
      </c>
      <c r="B148" t="s">
        <v>24</v>
      </c>
      <c r="C148" t="s">
        <v>130</v>
      </c>
      <c r="E148" t="s">
        <v>438</v>
      </c>
      <c r="F148" t="s">
        <v>439</v>
      </c>
      <c r="I148" s="7">
        <f t="shared" si="10"/>
        <v>1.2803587962962963E-2</v>
      </c>
      <c r="J148" s="7">
        <f t="shared" si="11"/>
        <v>1.2834791666666666E-2</v>
      </c>
      <c r="K148" s="8">
        <f t="shared" si="12"/>
        <v>3.1203703703703428E-5</v>
      </c>
    </row>
    <row r="149" spans="1:14" x14ac:dyDescent="0.25">
      <c r="A149" t="s">
        <v>168</v>
      </c>
      <c r="B149" t="s">
        <v>27</v>
      </c>
      <c r="E149" t="s">
        <v>440</v>
      </c>
      <c r="F149" t="s">
        <v>441</v>
      </c>
      <c r="I149" s="7">
        <f t="shared" si="10"/>
        <v>1.2836770833333335E-2</v>
      </c>
      <c r="J149" s="7">
        <f t="shared" si="11"/>
        <v>1.2913298611111112E-2</v>
      </c>
      <c r="K149" s="8">
        <f t="shared" si="12"/>
        <v>7.6527777777776057E-5</v>
      </c>
    </row>
    <row r="150" spans="1:14" x14ac:dyDescent="0.25">
      <c r="A150" t="s">
        <v>168</v>
      </c>
      <c r="B150" t="s">
        <v>8</v>
      </c>
      <c r="C150" t="s">
        <v>173</v>
      </c>
      <c r="E150" t="s">
        <v>441</v>
      </c>
      <c r="F150" t="s">
        <v>442</v>
      </c>
      <c r="I150" s="7">
        <f t="shared" si="10"/>
        <v>1.2913298611111112E-2</v>
      </c>
      <c r="J150" s="7">
        <f t="shared" si="11"/>
        <v>1.2937187500000001E-2</v>
      </c>
      <c r="K150" s="8">
        <f t="shared" si="12"/>
        <v>2.3888888888889265E-5</v>
      </c>
    </row>
    <row r="151" spans="1:14" x14ac:dyDescent="0.25">
      <c r="A151" t="s">
        <v>168</v>
      </c>
      <c r="B151" t="s">
        <v>27</v>
      </c>
      <c r="C151" t="s">
        <v>443</v>
      </c>
      <c r="E151" t="s">
        <v>442</v>
      </c>
      <c r="F151" t="s">
        <v>442</v>
      </c>
      <c r="I151" s="7">
        <f t="shared" ref="I151" si="13">TIMEVALUE(E151)</f>
        <v>1.2937187500000001E-2</v>
      </c>
      <c r="J151" s="7">
        <f t="shared" ref="J151" si="14">TIMEVALUE(F151)</f>
        <v>1.2937187500000001E-2</v>
      </c>
      <c r="K151" s="8">
        <f t="shared" ref="K151" si="15">J151-I151</f>
        <v>0</v>
      </c>
    </row>
    <row r="152" spans="1:14" x14ac:dyDescent="0.25">
      <c r="K152" s="8">
        <f>SUM(K2:K151)</f>
        <v>1.2873067129629627E-2</v>
      </c>
    </row>
    <row r="153" spans="1:14" x14ac:dyDescent="0.25">
      <c r="K153" s="8" t="s">
        <v>714</v>
      </c>
      <c r="L153" s="3"/>
      <c r="M153" s="3"/>
      <c r="N153" s="3"/>
    </row>
    <row r="154" spans="1:14" x14ac:dyDescent="0.25">
      <c r="A154" t="s">
        <v>167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workbookViewId="0"/>
  </sheetViews>
  <sheetFormatPr defaultRowHeight="15" x14ac:dyDescent="0.25"/>
  <cols>
    <col min="1" max="1" width="13.42578125" customWidth="1"/>
    <col min="2" max="2" width="19.5703125" bestFit="1" customWidth="1"/>
    <col min="3" max="3" width="23" bestFit="1" customWidth="1"/>
    <col min="4" max="4" width="8.5703125" bestFit="1" customWidth="1"/>
    <col min="5" max="6" width="12.140625" customWidth="1"/>
    <col min="7" max="7" width="6.7109375" bestFit="1" customWidth="1"/>
    <col min="8" max="8" width="11.28515625" bestFit="1" customWidth="1"/>
    <col min="9" max="9" width="12.5703125" style="10" bestFit="1" customWidth="1"/>
    <col min="10" max="10" width="11.28515625" style="10" bestFit="1" customWidth="1"/>
    <col min="11" max="11" width="22.7109375" style="9" bestFit="1" customWidth="1"/>
  </cols>
  <sheetData>
    <row r="1" spans="1:11" x14ac:dyDescent="0.25">
      <c r="A1" t="s">
        <v>0</v>
      </c>
      <c r="B1" t="s">
        <v>1</v>
      </c>
      <c r="C1" t="s">
        <v>145</v>
      </c>
      <c r="D1" t="s">
        <v>146</v>
      </c>
      <c r="E1" t="s">
        <v>3</v>
      </c>
      <c r="F1" t="s">
        <v>4</v>
      </c>
      <c r="G1" t="s">
        <v>5</v>
      </c>
      <c r="H1" t="s">
        <v>6</v>
      </c>
      <c r="I1" s="10" t="s">
        <v>710</v>
      </c>
      <c r="J1" s="10" t="s">
        <v>711</v>
      </c>
      <c r="K1" s="9" t="s">
        <v>712</v>
      </c>
    </row>
    <row r="2" spans="1:11" x14ac:dyDescent="0.25">
      <c r="A2" t="s">
        <v>168</v>
      </c>
      <c r="B2" t="s">
        <v>8</v>
      </c>
      <c r="C2" t="s">
        <v>12</v>
      </c>
      <c r="E2" t="s">
        <v>444</v>
      </c>
      <c r="F2" t="s">
        <v>445</v>
      </c>
      <c r="I2" s="7">
        <f>TIMEVALUE(E2)</f>
        <v>4.9664351851851851E-5</v>
      </c>
      <c r="J2" s="7">
        <f>TIMEVALUE(F2)</f>
        <v>6.4432870370370376E-5</v>
      </c>
      <c r="K2" s="8">
        <f>J2-I2</f>
        <v>1.4768518518518525E-5</v>
      </c>
    </row>
    <row r="3" spans="1:11" x14ac:dyDescent="0.25">
      <c r="A3" t="s">
        <v>168</v>
      </c>
      <c r="B3" t="s">
        <v>18</v>
      </c>
      <c r="C3" t="s">
        <v>30</v>
      </c>
      <c r="E3" t="s">
        <v>445</v>
      </c>
      <c r="F3" t="s">
        <v>446</v>
      </c>
      <c r="I3" s="7">
        <f t="shared" ref="I3:J50" si="0">TIMEVALUE(E3)</f>
        <v>6.4432870370370376E-5</v>
      </c>
      <c r="J3" s="7">
        <f t="shared" si="0"/>
        <v>8.1076388888888886E-5</v>
      </c>
      <c r="K3" s="8">
        <f t="shared" ref="K3:K50" si="1">J3-I3</f>
        <v>1.664351851851851E-5</v>
      </c>
    </row>
    <row r="4" spans="1:11" x14ac:dyDescent="0.25">
      <c r="A4" t="s">
        <v>168</v>
      </c>
      <c r="B4" t="s">
        <v>44</v>
      </c>
      <c r="C4" t="s">
        <v>447</v>
      </c>
      <c r="D4" t="s">
        <v>46</v>
      </c>
      <c r="E4" t="s">
        <v>446</v>
      </c>
      <c r="F4" t="s">
        <v>446</v>
      </c>
      <c r="H4">
        <v>4</v>
      </c>
      <c r="I4" s="7">
        <f t="shared" si="0"/>
        <v>8.1076388888888886E-5</v>
      </c>
      <c r="J4" s="7">
        <f t="shared" si="0"/>
        <v>8.1076388888888886E-5</v>
      </c>
      <c r="K4" s="8">
        <f t="shared" si="1"/>
        <v>0</v>
      </c>
    </row>
    <row r="5" spans="1:11" x14ac:dyDescent="0.25">
      <c r="A5" t="s">
        <v>168</v>
      </c>
      <c r="B5" t="s">
        <v>18</v>
      </c>
      <c r="C5" t="s">
        <v>32</v>
      </c>
      <c r="E5" t="s">
        <v>446</v>
      </c>
      <c r="F5" t="s">
        <v>448</v>
      </c>
      <c r="I5" s="7">
        <f t="shared" si="0"/>
        <v>8.1076388888888886E-5</v>
      </c>
      <c r="J5" s="7">
        <f t="shared" si="0"/>
        <v>1.3392361111111111E-4</v>
      </c>
      <c r="K5" s="8">
        <f t="shared" si="1"/>
        <v>5.2847222222222222E-5</v>
      </c>
    </row>
    <row r="6" spans="1:11" x14ac:dyDescent="0.25">
      <c r="A6" t="s">
        <v>168</v>
      </c>
      <c r="B6" t="s">
        <v>27</v>
      </c>
      <c r="E6" t="s">
        <v>449</v>
      </c>
      <c r="F6" t="s">
        <v>450</v>
      </c>
      <c r="I6" s="7">
        <f t="shared" si="0"/>
        <v>1.3607638888888889E-4</v>
      </c>
      <c r="J6" s="7">
        <f t="shared" si="0"/>
        <v>1.9613425925925929E-4</v>
      </c>
      <c r="K6" s="8">
        <f t="shared" si="1"/>
        <v>6.0057870370370392E-5</v>
      </c>
    </row>
    <row r="7" spans="1:11" x14ac:dyDescent="0.25">
      <c r="A7" t="s">
        <v>168</v>
      </c>
      <c r="B7" t="s">
        <v>8</v>
      </c>
      <c r="C7" t="s">
        <v>9</v>
      </c>
      <c r="E7" t="s">
        <v>450</v>
      </c>
      <c r="F7" t="s">
        <v>451</v>
      </c>
      <c r="I7" s="7">
        <f t="shared" si="0"/>
        <v>1.9613425925925929E-4</v>
      </c>
      <c r="J7" s="7">
        <f t="shared" si="0"/>
        <v>2.5818287037037037E-4</v>
      </c>
      <c r="K7" s="8">
        <f t="shared" si="1"/>
        <v>6.2048611111111083E-5</v>
      </c>
    </row>
    <row r="8" spans="1:11" x14ac:dyDescent="0.25">
      <c r="A8" t="s">
        <v>168</v>
      </c>
      <c r="B8" t="s">
        <v>18</v>
      </c>
      <c r="C8" t="s">
        <v>30</v>
      </c>
      <c r="E8" t="s">
        <v>451</v>
      </c>
      <c r="F8" t="s">
        <v>452</v>
      </c>
      <c r="I8" s="7">
        <f t="shared" si="0"/>
        <v>2.5818287037037037E-4</v>
      </c>
      <c r="J8" s="7">
        <f t="shared" si="0"/>
        <v>2.8084490740740744E-4</v>
      </c>
      <c r="K8" s="8">
        <f t="shared" si="1"/>
        <v>2.2662037037037073E-5</v>
      </c>
    </row>
    <row r="9" spans="1:11" x14ac:dyDescent="0.25">
      <c r="A9" t="s">
        <v>168</v>
      </c>
      <c r="B9" t="s">
        <v>18</v>
      </c>
      <c r="C9" t="s">
        <v>19</v>
      </c>
      <c r="E9" t="s">
        <v>452</v>
      </c>
      <c r="F9" t="s">
        <v>453</v>
      </c>
      <c r="I9" s="7">
        <f t="shared" si="0"/>
        <v>2.8084490740740744E-4</v>
      </c>
      <c r="J9" s="7">
        <f t="shared" si="0"/>
        <v>3.0416666666666667E-4</v>
      </c>
      <c r="K9" s="8">
        <f t="shared" si="1"/>
        <v>2.3321759259259227E-5</v>
      </c>
    </row>
    <row r="10" spans="1:11" x14ac:dyDescent="0.25">
      <c r="A10" t="s">
        <v>168</v>
      </c>
      <c r="B10" t="s">
        <v>18</v>
      </c>
      <c r="C10" t="s">
        <v>30</v>
      </c>
      <c r="E10" t="s">
        <v>453</v>
      </c>
      <c r="F10" t="s">
        <v>454</v>
      </c>
      <c r="I10" s="7">
        <f t="shared" si="0"/>
        <v>3.0416666666666667E-4</v>
      </c>
      <c r="J10" s="7">
        <f t="shared" si="0"/>
        <v>3.2134259259259258E-4</v>
      </c>
      <c r="K10" s="8">
        <f t="shared" si="1"/>
        <v>1.7175925925925909E-5</v>
      </c>
    </row>
    <row r="11" spans="1:11" x14ac:dyDescent="0.25">
      <c r="A11" t="s">
        <v>168</v>
      </c>
      <c r="B11" t="s">
        <v>15</v>
      </c>
      <c r="C11" t="s">
        <v>16</v>
      </c>
      <c r="E11" t="s">
        <v>454</v>
      </c>
      <c r="F11" t="s">
        <v>455</v>
      </c>
      <c r="I11" s="7">
        <f t="shared" si="0"/>
        <v>3.2134259259259258E-4</v>
      </c>
      <c r="J11" s="7">
        <f t="shared" si="0"/>
        <v>3.287268518518518E-4</v>
      </c>
      <c r="K11" s="8">
        <f t="shared" si="1"/>
        <v>7.3842592592592254E-6</v>
      </c>
    </row>
    <row r="12" spans="1:11" x14ac:dyDescent="0.25">
      <c r="A12" t="s">
        <v>168</v>
      </c>
      <c r="B12" t="s">
        <v>44</v>
      </c>
      <c r="C12" t="s">
        <v>447</v>
      </c>
      <c r="D12" t="s">
        <v>46</v>
      </c>
      <c r="E12" t="s">
        <v>455</v>
      </c>
      <c r="F12" t="s">
        <v>456</v>
      </c>
      <c r="H12">
        <v>4</v>
      </c>
      <c r="I12" s="7">
        <f t="shared" si="0"/>
        <v>3.287268518518518E-4</v>
      </c>
      <c r="J12" s="7">
        <f t="shared" si="0"/>
        <v>3.3517361111111112E-4</v>
      </c>
      <c r="K12" s="8">
        <f t="shared" si="1"/>
        <v>6.4467592592593178E-6</v>
      </c>
    </row>
    <row r="13" spans="1:11" x14ac:dyDescent="0.25">
      <c r="A13" t="s">
        <v>168</v>
      </c>
      <c r="B13" t="s">
        <v>18</v>
      </c>
      <c r="C13" t="s">
        <v>19</v>
      </c>
      <c r="E13" t="s">
        <v>456</v>
      </c>
      <c r="F13" t="s">
        <v>457</v>
      </c>
      <c r="I13" s="7">
        <f t="shared" si="0"/>
        <v>3.3517361111111112E-4</v>
      </c>
      <c r="J13" s="7">
        <f t="shared" si="0"/>
        <v>4.0954861111111113E-4</v>
      </c>
      <c r="K13" s="8">
        <f t="shared" si="1"/>
        <v>7.4375000000000005E-5</v>
      </c>
    </row>
    <row r="14" spans="1:11" x14ac:dyDescent="0.25">
      <c r="A14" t="s">
        <v>168</v>
      </c>
      <c r="B14" t="s">
        <v>18</v>
      </c>
      <c r="C14" t="s">
        <v>62</v>
      </c>
      <c r="E14" t="s">
        <v>457</v>
      </c>
      <c r="F14" t="s">
        <v>458</v>
      </c>
      <c r="I14" s="7">
        <f t="shared" si="0"/>
        <v>4.0954861111111113E-4</v>
      </c>
      <c r="J14" s="7">
        <f t="shared" si="0"/>
        <v>4.7015046296296301E-4</v>
      </c>
      <c r="K14" s="8">
        <f t="shared" si="1"/>
        <v>6.0601851851851886E-5</v>
      </c>
    </row>
    <row r="15" spans="1:11" x14ac:dyDescent="0.25">
      <c r="A15" t="s">
        <v>168</v>
      </c>
      <c r="B15" t="s">
        <v>27</v>
      </c>
      <c r="E15" t="s">
        <v>458</v>
      </c>
      <c r="F15" t="s">
        <v>459</v>
      </c>
      <c r="I15" s="7">
        <f t="shared" si="0"/>
        <v>4.7015046296296301E-4</v>
      </c>
      <c r="J15" s="7">
        <f t="shared" si="0"/>
        <v>5.8711805555555546E-4</v>
      </c>
      <c r="K15" s="8">
        <f t="shared" si="1"/>
        <v>1.1696759259259245E-4</v>
      </c>
    </row>
    <row r="16" spans="1:11" x14ac:dyDescent="0.25">
      <c r="A16" t="s">
        <v>168</v>
      </c>
      <c r="B16" t="s">
        <v>8</v>
      </c>
      <c r="C16" t="s">
        <v>9</v>
      </c>
      <c r="E16" t="s">
        <v>459</v>
      </c>
      <c r="F16" t="s">
        <v>460</v>
      </c>
      <c r="I16" s="7">
        <f t="shared" si="0"/>
        <v>5.8711805555555546E-4</v>
      </c>
      <c r="J16" s="7">
        <f t="shared" si="0"/>
        <v>6.3567129629629629E-4</v>
      </c>
      <c r="K16" s="8">
        <f t="shared" si="1"/>
        <v>4.8553240740740826E-5</v>
      </c>
    </row>
    <row r="17" spans="1:11" x14ac:dyDescent="0.25">
      <c r="A17" t="s">
        <v>168</v>
      </c>
      <c r="B17" t="s">
        <v>18</v>
      </c>
      <c r="C17" t="s">
        <v>30</v>
      </c>
      <c r="E17" t="s">
        <v>460</v>
      </c>
      <c r="F17" t="s">
        <v>461</v>
      </c>
      <c r="I17" s="7">
        <f t="shared" si="0"/>
        <v>6.3567129629629629E-4</v>
      </c>
      <c r="J17" s="7">
        <f t="shared" si="0"/>
        <v>6.5879629629629632E-4</v>
      </c>
      <c r="K17" s="8">
        <f t="shared" si="1"/>
        <v>2.3125000000000034E-5</v>
      </c>
    </row>
    <row r="18" spans="1:11" x14ac:dyDescent="0.25">
      <c r="A18" t="s">
        <v>168</v>
      </c>
      <c r="B18" t="s">
        <v>8</v>
      </c>
      <c r="C18" t="s">
        <v>9</v>
      </c>
      <c r="E18" t="s">
        <v>461</v>
      </c>
      <c r="F18" t="s">
        <v>462</v>
      </c>
      <c r="I18" s="7">
        <f t="shared" si="0"/>
        <v>6.5879629629629632E-4</v>
      </c>
      <c r="J18" s="7">
        <f t="shared" si="0"/>
        <v>6.7746527777777781E-4</v>
      </c>
      <c r="K18" s="8">
        <f t="shared" si="1"/>
        <v>1.8668981481481488E-5</v>
      </c>
    </row>
    <row r="19" spans="1:11" x14ac:dyDescent="0.25">
      <c r="A19" t="s">
        <v>168</v>
      </c>
      <c r="B19" t="s">
        <v>18</v>
      </c>
      <c r="C19" t="s">
        <v>108</v>
      </c>
      <c r="E19" t="s">
        <v>462</v>
      </c>
      <c r="F19" t="s">
        <v>463</v>
      </c>
      <c r="I19" s="7">
        <f t="shared" si="0"/>
        <v>6.7746527777777781E-4</v>
      </c>
      <c r="J19" s="7">
        <f t="shared" si="0"/>
        <v>1.2273032407407408E-3</v>
      </c>
      <c r="K19" s="8">
        <f t="shared" si="1"/>
        <v>5.4983796296296302E-4</v>
      </c>
    </row>
    <row r="20" spans="1:11" x14ac:dyDescent="0.25">
      <c r="A20" t="s">
        <v>168</v>
      </c>
      <c r="B20" t="s">
        <v>44</v>
      </c>
      <c r="C20" t="s">
        <v>293</v>
      </c>
      <c r="D20" t="s">
        <v>46</v>
      </c>
      <c r="E20" t="s">
        <v>463</v>
      </c>
      <c r="F20" t="s">
        <v>464</v>
      </c>
      <c r="H20">
        <v>6</v>
      </c>
      <c r="I20" s="7">
        <f t="shared" si="0"/>
        <v>1.2273032407407408E-3</v>
      </c>
      <c r="J20" s="7">
        <f t="shared" si="0"/>
        <v>1.2444560185185184E-3</v>
      </c>
      <c r="K20" s="8">
        <f t="shared" si="1"/>
        <v>1.7152777777777609E-5</v>
      </c>
    </row>
    <row r="21" spans="1:11" x14ac:dyDescent="0.25">
      <c r="A21" t="s">
        <v>168</v>
      </c>
      <c r="B21" t="s">
        <v>18</v>
      </c>
      <c r="C21" t="s">
        <v>108</v>
      </c>
      <c r="E21" t="s">
        <v>464</v>
      </c>
      <c r="F21" t="s">
        <v>465</v>
      </c>
      <c r="I21" s="7">
        <f t="shared" si="0"/>
        <v>1.2444560185185184E-3</v>
      </c>
      <c r="J21" s="7">
        <f t="shared" si="0"/>
        <v>1.3127430555555555E-3</v>
      </c>
      <c r="K21" s="8">
        <f t="shared" si="1"/>
        <v>6.8287037037037058E-5</v>
      </c>
    </row>
    <row r="22" spans="1:11" x14ac:dyDescent="0.25">
      <c r="A22" t="s">
        <v>168</v>
      </c>
      <c r="B22" t="s">
        <v>44</v>
      </c>
      <c r="C22" t="s">
        <v>117</v>
      </c>
      <c r="D22" t="s">
        <v>46</v>
      </c>
      <c r="E22" t="s">
        <v>465</v>
      </c>
      <c r="F22" t="s">
        <v>465</v>
      </c>
      <c r="H22">
        <v>4</v>
      </c>
      <c r="I22" s="7">
        <f t="shared" si="0"/>
        <v>1.3127430555555555E-3</v>
      </c>
      <c r="J22" s="7">
        <f t="shared" si="0"/>
        <v>1.3127430555555555E-3</v>
      </c>
      <c r="K22" s="8">
        <f t="shared" si="1"/>
        <v>0</v>
      </c>
    </row>
    <row r="23" spans="1:11" x14ac:dyDescent="0.25">
      <c r="A23" t="s">
        <v>168</v>
      </c>
      <c r="B23" t="s">
        <v>18</v>
      </c>
      <c r="C23" t="s">
        <v>108</v>
      </c>
      <c r="E23" t="s">
        <v>465</v>
      </c>
      <c r="F23" t="s">
        <v>466</v>
      </c>
      <c r="I23" s="7">
        <f t="shared" si="0"/>
        <v>1.3127430555555555E-3</v>
      </c>
      <c r="J23" s="7">
        <f t="shared" si="0"/>
        <v>1.3401273148148148E-3</v>
      </c>
      <c r="K23" s="8">
        <f t="shared" si="1"/>
        <v>2.7384259259259332E-5</v>
      </c>
    </row>
    <row r="24" spans="1:11" x14ac:dyDescent="0.25">
      <c r="A24" t="s">
        <v>168</v>
      </c>
      <c r="B24" t="s">
        <v>44</v>
      </c>
      <c r="C24" t="s">
        <v>467</v>
      </c>
      <c r="D24" t="s">
        <v>46</v>
      </c>
      <c r="E24" t="s">
        <v>466</v>
      </c>
      <c r="F24" t="s">
        <v>468</v>
      </c>
      <c r="H24">
        <v>4</v>
      </c>
      <c r="I24" s="7">
        <f t="shared" si="0"/>
        <v>1.3401273148148148E-3</v>
      </c>
      <c r="J24" s="7">
        <f t="shared" si="0"/>
        <v>1.3427314814814814E-3</v>
      </c>
      <c r="K24" s="8">
        <f t="shared" si="1"/>
        <v>2.6041666666665967E-6</v>
      </c>
    </row>
    <row r="25" spans="1:11" x14ac:dyDescent="0.25">
      <c r="A25" t="s">
        <v>168</v>
      </c>
      <c r="B25" t="s">
        <v>27</v>
      </c>
      <c r="E25" t="s">
        <v>468</v>
      </c>
      <c r="F25" t="s">
        <v>469</v>
      </c>
      <c r="I25" s="7">
        <f t="shared" si="0"/>
        <v>1.3427314814814814E-3</v>
      </c>
      <c r="J25" s="7">
        <f t="shared" si="0"/>
        <v>1.4952546296296294E-3</v>
      </c>
      <c r="K25" s="8">
        <f t="shared" si="1"/>
        <v>1.5252314814814794E-4</v>
      </c>
    </row>
    <row r="26" spans="1:11" x14ac:dyDescent="0.25">
      <c r="A26" t="s">
        <v>168</v>
      </c>
      <c r="B26" t="s">
        <v>8</v>
      </c>
      <c r="C26" t="s">
        <v>12</v>
      </c>
      <c r="E26" t="s">
        <v>469</v>
      </c>
      <c r="F26" t="s">
        <v>470</v>
      </c>
      <c r="I26" s="7">
        <f t="shared" si="0"/>
        <v>1.4952546296296294E-3</v>
      </c>
      <c r="J26" s="7">
        <f t="shared" si="0"/>
        <v>1.5203935185185184E-3</v>
      </c>
      <c r="K26" s="8">
        <f t="shared" si="1"/>
        <v>2.5138888888888997E-5</v>
      </c>
    </row>
    <row r="27" spans="1:11" x14ac:dyDescent="0.25">
      <c r="A27" t="s">
        <v>168</v>
      </c>
      <c r="B27" t="s">
        <v>8</v>
      </c>
      <c r="C27" t="s">
        <v>9</v>
      </c>
      <c r="E27" t="s">
        <v>470</v>
      </c>
      <c r="F27" t="s">
        <v>471</v>
      </c>
      <c r="I27" s="7">
        <f t="shared" si="0"/>
        <v>1.5203935185185184E-3</v>
      </c>
      <c r="J27" s="7">
        <f t="shared" si="0"/>
        <v>1.615636574074074E-3</v>
      </c>
      <c r="K27" s="8">
        <f t="shared" si="1"/>
        <v>9.5243055555555662E-5</v>
      </c>
    </row>
    <row r="28" spans="1:11" x14ac:dyDescent="0.25">
      <c r="A28" t="s">
        <v>168</v>
      </c>
      <c r="B28" t="s">
        <v>18</v>
      </c>
      <c r="C28" t="s">
        <v>108</v>
      </c>
      <c r="E28" t="s">
        <v>471</v>
      </c>
      <c r="F28" t="s">
        <v>472</v>
      </c>
      <c r="I28" s="7">
        <f t="shared" si="0"/>
        <v>1.615636574074074E-3</v>
      </c>
      <c r="J28" s="7">
        <f t="shared" si="0"/>
        <v>1.6378125000000002E-3</v>
      </c>
      <c r="K28" s="8">
        <f t="shared" si="1"/>
        <v>2.2175925925926139E-5</v>
      </c>
    </row>
    <row r="29" spans="1:11" x14ac:dyDescent="0.25">
      <c r="A29" t="s">
        <v>168</v>
      </c>
      <c r="B29" t="s">
        <v>44</v>
      </c>
      <c r="C29" t="s">
        <v>96</v>
      </c>
      <c r="D29" t="s">
        <v>46</v>
      </c>
      <c r="E29" t="s">
        <v>472</v>
      </c>
      <c r="F29" t="s">
        <v>473</v>
      </c>
      <c r="H29">
        <v>6</v>
      </c>
      <c r="I29" s="7">
        <f t="shared" si="0"/>
        <v>1.6378125000000002E-3</v>
      </c>
      <c r="J29" s="7">
        <f t="shared" si="0"/>
        <v>1.6492592592592592E-3</v>
      </c>
      <c r="K29" s="8">
        <f t="shared" si="1"/>
        <v>1.1446759259259006E-5</v>
      </c>
    </row>
    <row r="30" spans="1:11" x14ac:dyDescent="0.25">
      <c r="A30" t="s">
        <v>168</v>
      </c>
      <c r="B30" t="s">
        <v>24</v>
      </c>
      <c r="C30" t="s">
        <v>130</v>
      </c>
      <c r="E30" t="s">
        <v>473</v>
      </c>
      <c r="F30" t="s">
        <v>474</v>
      </c>
      <c r="I30" s="7">
        <f t="shared" si="0"/>
        <v>1.6492592592592592E-3</v>
      </c>
      <c r="J30" s="7">
        <f t="shared" si="0"/>
        <v>1.6725925925925925E-3</v>
      </c>
      <c r="K30" s="8">
        <f t="shared" si="1"/>
        <v>2.3333333333333322E-5</v>
      </c>
    </row>
    <row r="31" spans="1:11" x14ac:dyDescent="0.25">
      <c r="A31" t="s">
        <v>168</v>
      </c>
      <c r="B31" t="s">
        <v>27</v>
      </c>
      <c r="E31" t="s">
        <v>474</v>
      </c>
      <c r="F31" t="s">
        <v>475</v>
      </c>
      <c r="I31" s="7">
        <f t="shared" si="0"/>
        <v>1.6725925925925925E-3</v>
      </c>
      <c r="J31" s="7">
        <f t="shared" si="0"/>
        <v>1.7372337962962964E-3</v>
      </c>
      <c r="K31" s="8">
        <f t="shared" si="1"/>
        <v>6.4641203703703909E-5</v>
      </c>
    </row>
    <row r="32" spans="1:11" x14ac:dyDescent="0.25">
      <c r="A32" t="s">
        <v>168</v>
      </c>
      <c r="B32" t="s">
        <v>8</v>
      </c>
      <c r="C32" t="s">
        <v>9</v>
      </c>
      <c r="E32" t="s">
        <v>475</v>
      </c>
      <c r="F32" t="s">
        <v>476</v>
      </c>
      <c r="I32" s="7">
        <f t="shared" si="0"/>
        <v>1.7372337962962964E-3</v>
      </c>
      <c r="J32" s="7">
        <f t="shared" si="0"/>
        <v>1.7640856481481483E-3</v>
      </c>
      <c r="K32" s="8">
        <f t="shared" si="1"/>
        <v>2.6851851851851906E-5</v>
      </c>
    </row>
    <row r="33" spans="1:11" x14ac:dyDescent="0.25">
      <c r="A33" t="s">
        <v>168</v>
      </c>
      <c r="B33" t="s">
        <v>18</v>
      </c>
      <c r="C33" t="s">
        <v>32</v>
      </c>
      <c r="E33" t="s">
        <v>476</v>
      </c>
      <c r="F33" t="s">
        <v>477</v>
      </c>
      <c r="I33" s="7">
        <f t="shared" si="0"/>
        <v>1.7640856481481483E-3</v>
      </c>
      <c r="J33" s="7">
        <f t="shared" si="0"/>
        <v>1.8001273148148149E-3</v>
      </c>
      <c r="K33" s="8">
        <f t="shared" si="1"/>
        <v>3.6041666666666644E-5</v>
      </c>
    </row>
    <row r="34" spans="1:11" x14ac:dyDescent="0.25">
      <c r="A34" t="s">
        <v>168</v>
      </c>
      <c r="B34" t="s">
        <v>44</v>
      </c>
      <c r="C34" t="s">
        <v>96</v>
      </c>
      <c r="D34" t="s">
        <v>46</v>
      </c>
      <c r="E34" t="s">
        <v>477</v>
      </c>
      <c r="F34" t="s">
        <v>478</v>
      </c>
      <c r="H34">
        <v>6</v>
      </c>
      <c r="I34" s="7">
        <f t="shared" si="0"/>
        <v>1.8001273148148149E-3</v>
      </c>
      <c r="J34" s="7">
        <f t="shared" si="0"/>
        <v>1.8077199074074074E-3</v>
      </c>
      <c r="K34" s="8">
        <f t="shared" si="1"/>
        <v>7.5925925925924599E-6</v>
      </c>
    </row>
    <row r="35" spans="1:11" x14ac:dyDescent="0.25">
      <c r="A35" t="s">
        <v>168</v>
      </c>
      <c r="B35" t="s">
        <v>24</v>
      </c>
      <c r="C35" t="s">
        <v>25</v>
      </c>
      <c r="E35" t="s">
        <v>478</v>
      </c>
      <c r="F35" t="s">
        <v>479</v>
      </c>
      <c r="I35" s="7">
        <f t="shared" si="0"/>
        <v>1.8077199074074074E-3</v>
      </c>
      <c r="J35" s="7">
        <f t="shared" si="0"/>
        <v>1.8274421296296296E-3</v>
      </c>
      <c r="K35" s="8">
        <f t="shared" si="1"/>
        <v>1.972222222222219E-5</v>
      </c>
    </row>
    <row r="36" spans="1:11" x14ac:dyDescent="0.25">
      <c r="A36" t="s">
        <v>168</v>
      </c>
      <c r="B36" t="s">
        <v>27</v>
      </c>
      <c r="E36" t="s">
        <v>479</v>
      </c>
      <c r="F36" t="s">
        <v>480</v>
      </c>
      <c r="I36" s="7">
        <f t="shared" si="0"/>
        <v>1.8274421296296296E-3</v>
      </c>
      <c r="J36" s="7">
        <f t="shared" si="0"/>
        <v>2.3738425925925928E-3</v>
      </c>
      <c r="K36" s="8">
        <f t="shared" si="1"/>
        <v>5.4640046296296316E-4</v>
      </c>
    </row>
    <row r="37" spans="1:11" x14ac:dyDescent="0.25">
      <c r="A37" t="s">
        <v>168</v>
      </c>
      <c r="B37" t="s">
        <v>18</v>
      </c>
      <c r="C37" t="s">
        <v>32</v>
      </c>
      <c r="E37" t="s">
        <v>480</v>
      </c>
      <c r="F37" t="s">
        <v>481</v>
      </c>
      <c r="I37" s="7">
        <f t="shared" si="0"/>
        <v>2.3738425925925928E-3</v>
      </c>
      <c r="J37" s="7">
        <f t="shared" si="0"/>
        <v>2.4016203703703704E-3</v>
      </c>
      <c r="K37" s="8">
        <f t="shared" si="1"/>
        <v>2.777777777777761E-5</v>
      </c>
    </row>
    <row r="38" spans="1:11" x14ac:dyDescent="0.25">
      <c r="A38" t="s">
        <v>168</v>
      </c>
      <c r="B38" t="s">
        <v>44</v>
      </c>
      <c r="C38" t="s">
        <v>447</v>
      </c>
      <c r="D38" t="s">
        <v>89</v>
      </c>
      <c r="E38" t="s">
        <v>481</v>
      </c>
      <c r="F38" t="s">
        <v>482</v>
      </c>
      <c r="H38">
        <v>4</v>
      </c>
      <c r="I38" s="7">
        <f t="shared" si="0"/>
        <v>2.4016203703703704E-3</v>
      </c>
      <c r="J38" s="7">
        <f t="shared" si="0"/>
        <v>2.4075231481481478E-3</v>
      </c>
      <c r="K38" s="8">
        <f t="shared" si="1"/>
        <v>5.9027777777774168E-6</v>
      </c>
    </row>
    <row r="39" spans="1:11" x14ac:dyDescent="0.25">
      <c r="A39" t="s">
        <v>168</v>
      </c>
      <c r="B39" t="s">
        <v>153</v>
      </c>
      <c r="C39" t="s">
        <v>132</v>
      </c>
      <c r="E39" t="s">
        <v>482</v>
      </c>
      <c r="F39" t="s">
        <v>483</v>
      </c>
      <c r="I39" s="7">
        <f t="shared" si="0"/>
        <v>2.4075231481481478E-3</v>
      </c>
      <c r="J39" s="7">
        <f t="shared" si="0"/>
        <v>2.5755671296296299E-3</v>
      </c>
      <c r="K39" s="8">
        <f t="shared" si="1"/>
        <v>1.6804398148148212E-4</v>
      </c>
    </row>
    <row r="40" spans="1:11" x14ac:dyDescent="0.25">
      <c r="A40" t="s">
        <v>168</v>
      </c>
      <c r="B40" t="s">
        <v>27</v>
      </c>
      <c r="E40" t="s">
        <v>484</v>
      </c>
      <c r="F40" t="s">
        <v>485</v>
      </c>
      <c r="I40" s="7">
        <f t="shared" si="0"/>
        <v>2.5777546296296295E-3</v>
      </c>
      <c r="J40" s="7">
        <f t="shared" si="0"/>
        <v>2.607962962962963E-3</v>
      </c>
      <c r="K40" s="8">
        <f t="shared" si="1"/>
        <v>3.0208333333333476E-5</v>
      </c>
    </row>
    <row r="41" spans="1:11" x14ac:dyDescent="0.25">
      <c r="A41" t="s">
        <v>168</v>
      </c>
      <c r="B41" t="s">
        <v>8</v>
      </c>
      <c r="C41" t="s">
        <v>9</v>
      </c>
      <c r="E41" t="s">
        <v>485</v>
      </c>
      <c r="F41" t="s">
        <v>486</v>
      </c>
      <c r="I41" s="7">
        <f t="shared" si="0"/>
        <v>2.607962962962963E-3</v>
      </c>
      <c r="J41" s="7">
        <f t="shared" si="0"/>
        <v>2.6221412037037034E-3</v>
      </c>
      <c r="K41" s="8">
        <f t="shared" si="1"/>
        <v>1.4178240740740384E-5</v>
      </c>
    </row>
    <row r="42" spans="1:11" x14ac:dyDescent="0.25">
      <c r="A42" t="s">
        <v>168</v>
      </c>
      <c r="B42" t="s">
        <v>18</v>
      </c>
      <c r="C42" t="s">
        <v>22</v>
      </c>
      <c r="E42" t="s">
        <v>486</v>
      </c>
      <c r="F42" t="s">
        <v>487</v>
      </c>
      <c r="I42" s="7">
        <f t="shared" si="0"/>
        <v>2.6221412037037034E-3</v>
      </c>
      <c r="J42" s="7">
        <f t="shared" si="0"/>
        <v>2.6473032407407404E-3</v>
      </c>
      <c r="K42" s="8">
        <f t="shared" si="1"/>
        <v>2.516203703703708E-5</v>
      </c>
    </row>
    <row r="43" spans="1:11" x14ac:dyDescent="0.25">
      <c r="A43" t="s">
        <v>168</v>
      </c>
      <c r="B43" t="s">
        <v>34</v>
      </c>
      <c r="C43" t="s">
        <v>275</v>
      </c>
      <c r="E43" t="s">
        <v>487</v>
      </c>
      <c r="F43" t="s">
        <v>488</v>
      </c>
      <c r="I43" s="7">
        <f t="shared" si="0"/>
        <v>2.6473032407407404E-3</v>
      </c>
      <c r="J43" s="7">
        <f t="shared" si="0"/>
        <v>2.6536689814814812E-3</v>
      </c>
      <c r="K43" s="8">
        <f t="shared" si="1"/>
        <v>6.3657407407408106E-6</v>
      </c>
    </row>
    <row r="44" spans="1:11" x14ac:dyDescent="0.25">
      <c r="A44" t="s">
        <v>168</v>
      </c>
      <c r="B44" t="s">
        <v>153</v>
      </c>
      <c r="C44" t="s">
        <v>132</v>
      </c>
      <c r="E44" t="s">
        <v>488</v>
      </c>
      <c r="F44" t="s">
        <v>489</v>
      </c>
      <c r="I44" s="7">
        <f t="shared" si="0"/>
        <v>2.6536689814814812E-3</v>
      </c>
      <c r="J44" s="7">
        <f t="shared" si="0"/>
        <v>2.7035532407407407E-3</v>
      </c>
      <c r="K44" s="8">
        <f t="shared" si="1"/>
        <v>4.98842592592595E-5</v>
      </c>
    </row>
    <row r="45" spans="1:11" x14ac:dyDescent="0.25">
      <c r="A45" t="s">
        <v>168</v>
      </c>
      <c r="B45" t="s">
        <v>27</v>
      </c>
      <c r="E45" t="s">
        <v>490</v>
      </c>
      <c r="F45" t="s">
        <v>491</v>
      </c>
      <c r="I45" s="7">
        <f t="shared" si="0"/>
        <v>2.7056018518518518E-3</v>
      </c>
      <c r="J45" s="7">
        <f t="shared" si="0"/>
        <v>2.7594675925925929E-3</v>
      </c>
      <c r="K45" s="8">
        <f t="shared" si="1"/>
        <v>5.3865740740741044E-5</v>
      </c>
    </row>
    <row r="46" spans="1:11" x14ac:dyDescent="0.25">
      <c r="A46" t="s">
        <v>168</v>
      </c>
      <c r="B46" t="s">
        <v>8</v>
      </c>
      <c r="C46" t="s">
        <v>9</v>
      </c>
      <c r="E46" t="s">
        <v>491</v>
      </c>
      <c r="F46" t="s">
        <v>492</v>
      </c>
      <c r="I46" s="7">
        <f t="shared" si="0"/>
        <v>2.7594675925925929E-3</v>
      </c>
      <c r="J46" s="7">
        <f t="shared" si="0"/>
        <v>2.8549884259259257E-3</v>
      </c>
      <c r="K46" s="8">
        <f t="shared" si="1"/>
        <v>9.5520833333332875E-5</v>
      </c>
    </row>
    <row r="47" spans="1:11" x14ac:dyDescent="0.25">
      <c r="A47" t="s">
        <v>168</v>
      </c>
      <c r="B47" t="s">
        <v>15</v>
      </c>
      <c r="E47" t="s">
        <v>492</v>
      </c>
      <c r="F47" t="s">
        <v>493</v>
      </c>
      <c r="I47" s="7">
        <f t="shared" si="0"/>
        <v>2.8549884259259257E-3</v>
      </c>
      <c r="J47" s="7">
        <f t="shared" si="0"/>
        <v>2.90306712962963E-3</v>
      </c>
      <c r="K47" s="8">
        <f t="shared" si="1"/>
        <v>4.8078703703704258E-5</v>
      </c>
    </row>
    <row r="48" spans="1:11" x14ac:dyDescent="0.25">
      <c r="A48" t="s">
        <v>168</v>
      </c>
      <c r="B48" t="s">
        <v>18</v>
      </c>
      <c r="C48" t="s">
        <v>22</v>
      </c>
      <c r="E48" t="s">
        <v>493</v>
      </c>
      <c r="F48" t="s">
        <v>494</v>
      </c>
      <c r="I48" s="7">
        <f t="shared" si="0"/>
        <v>2.90306712962963E-3</v>
      </c>
      <c r="J48" s="7">
        <f t="shared" si="0"/>
        <v>2.9243634259259262E-3</v>
      </c>
      <c r="K48" s="8">
        <f t="shared" si="1"/>
        <v>2.1296296296296167E-5</v>
      </c>
    </row>
    <row r="49" spans="1:15" x14ac:dyDescent="0.25">
      <c r="A49" t="s">
        <v>168</v>
      </c>
      <c r="B49" t="s">
        <v>18</v>
      </c>
      <c r="C49" t="s">
        <v>286</v>
      </c>
      <c r="E49" t="s">
        <v>494</v>
      </c>
      <c r="F49" t="s">
        <v>495</v>
      </c>
      <c r="I49" s="7">
        <f t="shared" si="0"/>
        <v>2.9243634259259262E-3</v>
      </c>
      <c r="J49" s="7">
        <f t="shared" si="0"/>
        <v>2.928113425925926E-3</v>
      </c>
      <c r="K49" s="8">
        <f t="shared" si="1"/>
        <v>3.7499999999998472E-6</v>
      </c>
    </row>
    <row r="50" spans="1:15" x14ac:dyDescent="0.25">
      <c r="A50" t="s">
        <v>168</v>
      </c>
      <c r="B50" t="s">
        <v>44</v>
      </c>
      <c r="C50" t="s">
        <v>228</v>
      </c>
      <c r="D50" t="s">
        <v>46</v>
      </c>
      <c r="E50" t="s">
        <v>495</v>
      </c>
      <c r="F50" t="s">
        <v>496</v>
      </c>
      <c r="G50" t="s">
        <v>166</v>
      </c>
      <c r="H50">
        <v>7</v>
      </c>
      <c r="I50" s="7">
        <f t="shared" si="0"/>
        <v>2.928113425925926E-3</v>
      </c>
      <c r="J50" s="7">
        <f t="shared" si="0"/>
        <v>2.9471180555555557E-3</v>
      </c>
      <c r="K50" s="8">
        <f t="shared" si="1"/>
        <v>1.9004629629629666E-5</v>
      </c>
    </row>
    <row r="51" spans="1:15" x14ac:dyDescent="0.25">
      <c r="I51" s="7"/>
      <c r="J51" s="7"/>
      <c r="K51" s="8">
        <f>SUM(K2:K50)</f>
        <v>2.8910648148148155E-3</v>
      </c>
      <c r="L51" s="3"/>
      <c r="M51" s="3"/>
      <c r="N51" s="3"/>
      <c r="O51" s="3"/>
    </row>
    <row r="52" spans="1:15" x14ac:dyDescent="0.25">
      <c r="I52" s="7"/>
      <c r="J52" s="7"/>
      <c r="K52" s="8" t="s">
        <v>714</v>
      </c>
      <c r="L52" s="3"/>
      <c r="M52" s="3"/>
      <c r="N52" s="3"/>
      <c r="O52" s="3"/>
    </row>
    <row r="53" spans="1:15" x14ac:dyDescent="0.25">
      <c r="A53" t="s">
        <v>167</v>
      </c>
      <c r="I53" s="7"/>
      <c r="J53" s="7"/>
      <c r="K53" s="8"/>
    </row>
    <row r="54" spans="1:15" x14ac:dyDescent="0.25">
      <c r="I54" s="7"/>
      <c r="J54" s="7"/>
      <c r="K54" s="8"/>
    </row>
    <row r="55" spans="1:15" x14ac:dyDescent="0.25">
      <c r="I55" s="7"/>
      <c r="J55" s="7"/>
      <c r="K55" s="8"/>
    </row>
    <row r="56" spans="1:15" x14ac:dyDescent="0.25">
      <c r="I56" s="7"/>
      <c r="J56" s="7"/>
      <c r="K56" s="8"/>
    </row>
    <row r="57" spans="1:15" x14ac:dyDescent="0.25">
      <c r="I57" s="7"/>
      <c r="J57" s="7"/>
      <c r="K57" s="8"/>
    </row>
    <row r="58" spans="1:15" x14ac:dyDescent="0.25">
      <c r="I58" s="7"/>
      <c r="J58" s="7"/>
      <c r="K58" s="8"/>
    </row>
    <row r="59" spans="1:15" x14ac:dyDescent="0.25">
      <c r="I59" s="7"/>
      <c r="J59" s="7"/>
      <c r="K59" s="8"/>
    </row>
    <row r="60" spans="1:15" x14ac:dyDescent="0.25">
      <c r="I60" s="7"/>
      <c r="J60" s="7"/>
      <c r="K60" s="8"/>
    </row>
    <row r="61" spans="1:15" x14ac:dyDescent="0.25">
      <c r="I61" s="7"/>
      <c r="J61" s="7"/>
      <c r="K61" s="8"/>
    </row>
    <row r="62" spans="1:15" x14ac:dyDescent="0.25">
      <c r="I62" s="7"/>
      <c r="J62" s="7"/>
      <c r="K62" s="8"/>
    </row>
    <row r="63" spans="1:15" x14ac:dyDescent="0.25">
      <c r="I63" s="7"/>
      <c r="J63" s="7"/>
      <c r="K63" s="8"/>
    </row>
    <row r="64" spans="1:15" x14ac:dyDescent="0.25">
      <c r="I64" s="7"/>
      <c r="J64" s="7"/>
      <c r="K64" s="8"/>
    </row>
    <row r="65" spans="9:11" x14ac:dyDescent="0.25">
      <c r="I65" s="7"/>
      <c r="J65" s="7"/>
      <c r="K65" s="8"/>
    </row>
    <row r="66" spans="9:11" x14ac:dyDescent="0.25">
      <c r="I66" s="7"/>
      <c r="J66" s="7"/>
      <c r="K66" s="8"/>
    </row>
    <row r="67" spans="9:11" x14ac:dyDescent="0.25">
      <c r="I67" s="7"/>
      <c r="J67" s="7"/>
      <c r="K67" s="8"/>
    </row>
    <row r="68" spans="9:11" x14ac:dyDescent="0.25">
      <c r="I68" s="7"/>
      <c r="J68" s="7"/>
      <c r="K68" s="8"/>
    </row>
    <row r="69" spans="9:11" x14ac:dyDescent="0.25">
      <c r="I69" s="7"/>
      <c r="J69" s="7"/>
      <c r="K69" s="8"/>
    </row>
    <row r="70" spans="9:11" x14ac:dyDescent="0.25">
      <c r="I70" s="7"/>
      <c r="J70" s="7"/>
      <c r="K70" s="8"/>
    </row>
    <row r="71" spans="9:11" x14ac:dyDescent="0.25">
      <c r="I71" s="7"/>
      <c r="J71" s="7"/>
      <c r="K71" s="8"/>
    </row>
    <row r="72" spans="9:11" x14ac:dyDescent="0.25">
      <c r="I72" s="7"/>
      <c r="J72" s="7"/>
      <c r="K72" s="8"/>
    </row>
    <row r="73" spans="9:11" x14ac:dyDescent="0.25">
      <c r="I73" s="7"/>
      <c r="J73" s="7"/>
      <c r="K73" s="8"/>
    </row>
    <row r="74" spans="9:11" x14ac:dyDescent="0.25">
      <c r="I74" s="7"/>
      <c r="J74" s="7"/>
      <c r="K74" s="8"/>
    </row>
    <row r="75" spans="9:11" x14ac:dyDescent="0.25">
      <c r="I75" s="7"/>
      <c r="J75" s="7"/>
      <c r="K75" s="8"/>
    </row>
    <row r="76" spans="9:11" x14ac:dyDescent="0.25">
      <c r="I76" s="7"/>
      <c r="J76" s="7"/>
      <c r="K76" s="8"/>
    </row>
    <row r="77" spans="9:11" x14ac:dyDescent="0.25">
      <c r="I77" s="7"/>
      <c r="J77" s="7"/>
      <c r="K77" s="8"/>
    </row>
    <row r="78" spans="9:11" x14ac:dyDescent="0.25">
      <c r="I78" s="7"/>
      <c r="J78" s="7"/>
      <c r="K78" s="8"/>
    </row>
    <row r="79" spans="9:11" x14ac:dyDescent="0.25">
      <c r="I79" s="7"/>
      <c r="J79" s="7"/>
      <c r="K79" s="8"/>
    </row>
    <row r="80" spans="9:11" x14ac:dyDescent="0.25">
      <c r="I80" s="7"/>
      <c r="J80" s="7"/>
      <c r="K80" s="8"/>
    </row>
    <row r="81" spans="9:11" x14ac:dyDescent="0.25">
      <c r="I81" s="7"/>
      <c r="J81" s="7"/>
      <c r="K81" s="8"/>
    </row>
    <row r="82" spans="9:11" x14ac:dyDescent="0.25">
      <c r="I82" s="7"/>
      <c r="J82" s="7"/>
      <c r="K82" s="8"/>
    </row>
    <row r="83" spans="9:11" x14ac:dyDescent="0.25">
      <c r="I83" s="7"/>
      <c r="J83" s="7"/>
      <c r="K83" s="8"/>
    </row>
    <row r="84" spans="9:11" x14ac:dyDescent="0.25">
      <c r="I84" s="7"/>
      <c r="J84" s="7"/>
      <c r="K84" s="8"/>
    </row>
    <row r="85" spans="9:11" x14ac:dyDescent="0.25">
      <c r="I85" s="7"/>
      <c r="J85" s="7"/>
      <c r="K85" s="8"/>
    </row>
    <row r="86" spans="9:11" x14ac:dyDescent="0.25">
      <c r="I86" s="7"/>
      <c r="J86" s="7"/>
      <c r="K86" s="8"/>
    </row>
    <row r="87" spans="9:11" x14ac:dyDescent="0.25">
      <c r="I87" s="7"/>
      <c r="J87" s="7"/>
      <c r="K87" s="8"/>
    </row>
    <row r="88" spans="9:11" x14ac:dyDescent="0.25">
      <c r="I88" s="7"/>
      <c r="J88" s="7"/>
      <c r="K88" s="8"/>
    </row>
    <row r="89" spans="9:11" x14ac:dyDescent="0.25">
      <c r="I89" s="7"/>
      <c r="J89" s="7"/>
      <c r="K89" s="8"/>
    </row>
    <row r="90" spans="9:11" x14ac:dyDescent="0.25">
      <c r="I90" s="7"/>
      <c r="J90" s="7"/>
      <c r="K90" s="8"/>
    </row>
    <row r="91" spans="9:11" x14ac:dyDescent="0.25">
      <c r="I91" s="7"/>
      <c r="J91" s="7"/>
      <c r="K91" s="8"/>
    </row>
    <row r="92" spans="9:11" x14ac:dyDescent="0.25">
      <c r="I92" s="7"/>
      <c r="J92" s="7"/>
      <c r="K92" s="8"/>
    </row>
    <row r="93" spans="9:11" x14ac:dyDescent="0.25">
      <c r="I93" s="7"/>
      <c r="J93" s="7"/>
      <c r="K93" s="8"/>
    </row>
    <row r="94" spans="9:11" x14ac:dyDescent="0.25">
      <c r="K94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workbookViewId="0"/>
  </sheetViews>
  <sheetFormatPr defaultRowHeight="15" x14ac:dyDescent="0.25"/>
  <cols>
    <col min="1" max="1" width="13.42578125" customWidth="1"/>
    <col min="2" max="2" width="19.5703125" bestFit="1" customWidth="1"/>
    <col min="3" max="3" width="22.7109375" bestFit="1" customWidth="1"/>
    <col min="4" max="4" width="8.5703125" bestFit="1" customWidth="1"/>
    <col min="5" max="6" width="12.140625" customWidth="1"/>
    <col min="7" max="7" width="8.140625" bestFit="1" customWidth="1"/>
    <col min="8" max="8" width="11.28515625" bestFit="1" customWidth="1"/>
    <col min="9" max="9" width="12.5703125" style="10" bestFit="1" customWidth="1"/>
    <col min="10" max="10" width="11.28515625" style="10" bestFit="1" customWidth="1"/>
    <col min="11" max="11" width="22.7109375" style="9" bestFit="1" customWidth="1"/>
    <col min="12" max="12" width="9.140625" style="9"/>
  </cols>
  <sheetData>
    <row r="1" spans="1:11" x14ac:dyDescent="0.25">
      <c r="A1" t="s">
        <v>0</v>
      </c>
      <c r="B1" t="s">
        <v>1</v>
      </c>
      <c r="C1" t="s">
        <v>145</v>
      </c>
      <c r="D1" t="s">
        <v>146</v>
      </c>
      <c r="E1" t="s">
        <v>3</v>
      </c>
      <c r="F1" t="s">
        <v>4</v>
      </c>
      <c r="G1" t="s">
        <v>5</v>
      </c>
      <c r="H1" t="s">
        <v>6</v>
      </c>
      <c r="I1" s="10" t="s">
        <v>710</v>
      </c>
      <c r="J1" s="10" t="s">
        <v>711</v>
      </c>
      <c r="K1" s="9" t="s">
        <v>712</v>
      </c>
    </row>
    <row r="2" spans="1:11" x14ac:dyDescent="0.25">
      <c r="A2" t="s">
        <v>168</v>
      </c>
      <c r="B2" t="s">
        <v>8</v>
      </c>
      <c r="C2" t="s">
        <v>12</v>
      </c>
      <c r="E2" t="s">
        <v>497</v>
      </c>
      <c r="F2" t="s">
        <v>498</v>
      </c>
      <c r="I2" s="7">
        <f>TIMEVALUE(E2)</f>
        <v>3.0560185185185188E-4</v>
      </c>
      <c r="J2" s="7">
        <f>TIMEVALUE(F2)</f>
        <v>3.2579861111111112E-4</v>
      </c>
      <c r="K2" s="8">
        <f>J2-I2</f>
        <v>2.0196759259259245E-5</v>
      </c>
    </row>
    <row r="3" spans="1:11" x14ac:dyDescent="0.25">
      <c r="A3" t="s">
        <v>168</v>
      </c>
      <c r="B3" t="s">
        <v>8</v>
      </c>
      <c r="C3" t="s">
        <v>9</v>
      </c>
      <c r="E3" t="s">
        <v>498</v>
      </c>
      <c r="F3" t="s">
        <v>499</v>
      </c>
      <c r="I3" s="7">
        <f t="shared" ref="I3:J66" si="0">TIMEVALUE(E3)</f>
        <v>3.2579861111111112E-4</v>
      </c>
      <c r="J3" s="7">
        <f t="shared" si="0"/>
        <v>4.0981481481481489E-4</v>
      </c>
      <c r="K3" s="8">
        <f t="shared" ref="K3:K66" si="1">J3-I3</f>
        <v>8.401620370370377E-5</v>
      </c>
    </row>
    <row r="4" spans="1:11" x14ac:dyDescent="0.25">
      <c r="A4" t="s">
        <v>168</v>
      </c>
      <c r="B4" t="s">
        <v>18</v>
      </c>
      <c r="C4" t="s">
        <v>22</v>
      </c>
      <c r="E4" t="s">
        <v>499</v>
      </c>
      <c r="F4" t="s">
        <v>499</v>
      </c>
      <c r="I4" s="7">
        <f t="shared" si="0"/>
        <v>4.0981481481481489E-4</v>
      </c>
      <c r="J4" s="7">
        <f t="shared" si="0"/>
        <v>4.0981481481481489E-4</v>
      </c>
      <c r="K4" s="8">
        <f t="shared" si="1"/>
        <v>0</v>
      </c>
    </row>
    <row r="5" spans="1:11" x14ac:dyDescent="0.25">
      <c r="A5" t="s">
        <v>168</v>
      </c>
      <c r="B5" t="s">
        <v>44</v>
      </c>
      <c r="C5" t="s">
        <v>447</v>
      </c>
      <c r="D5" t="s">
        <v>46</v>
      </c>
      <c r="E5" t="s">
        <v>499</v>
      </c>
      <c r="F5" t="s">
        <v>500</v>
      </c>
      <c r="H5">
        <v>4</v>
      </c>
      <c r="I5" s="7">
        <f t="shared" si="0"/>
        <v>4.0981481481481489E-4</v>
      </c>
      <c r="J5" s="7">
        <f t="shared" si="0"/>
        <v>4.1901620370370373E-4</v>
      </c>
      <c r="K5" s="8">
        <f t="shared" si="1"/>
        <v>9.2013888888888332E-6</v>
      </c>
    </row>
    <row r="6" spans="1:11" x14ac:dyDescent="0.25">
      <c r="A6" t="s">
        <v>168</v>
      </c>
      <c r="B6" t="s">
        <v>15</v>
      </c>
      <c r="C6" t="s">
        <v>91</v>
      </c>
      <c r="E6" t="s">
        <v>500</v>
      </c>
      <c r="F6" t="s">
        <v>501</v>
      </c>
      <c r="I6" s="7">
        <f t="shared" si="0"/>
        <v>4.1901620370370373E-4</v>
      </c>
      <c r="J6" s="7">
        <f t="shared" si="0"/>
        <v>4.5609953703703698E-4</v>
      </c>
      <c r="K6" s="8">
        <f t="shared" si="1"/>
        <v>3.708333333333325E-5</v>
      </c>
    </row>
    <row r="7" spans="1:11" x14ac:dyDescent="0.25">
      <c r="A7" t="s">
        <v>168</v>
      </c>
      <c r="B7" t="s">
        <v>8</v>
      </c>
      <c r="C7" t="s">
        <v>9</v>
      </c>
      <c r="E7" t="s">
        <v>501</v>
      </c>
      <c r="F7" t="s">
        <v>502</v>
      </c>
      <c r="I7" s="7">
        <f t="shared" si="0"/>
        <v>4.5609953703703698E-4</v>
      </c>
      <c r="J7" s="7">
        <f t="shared" si="0"/>
        <v>5.3650462962962961E-4</v>
      </c>
      <c r="K7" s="8">
        <f t="shared" si="1"/>
        <v>8.0405092592592637E-5</v>
      </c>
    </row>
    <row r="8" spans="1:11" x14ac:dyDescent="0.25">
      <c r="A8" t="s">
        <v>168</v>
      </c>
      <c r="B8" t="s">
        <v>8</v>
      </c>
      <c r="C8" t="s">
        <v>173</v>
      </c>
      <c r="E8" t="s">
        <v>502</v>
      </c>
      <c r="F8" t="s">
        <v>503</v>
      </c>
      <c r="I8" s="7">
        <f t="shared" si="0"/>
        <v>5.3650462962962961E-4</v>
      </c>
      <c r="J8" s="7">
        <f t="shared" si="0"/>
        <v>1.1716319444444443E-3</v>
      </c>
      <c r="K8" s="8">
        <f t="shared" si="1"/>
        <v>6.3512731481481471E-4</v>
      </c>
    </row>
    <row r="9" spans="1:11" x14ac:dyDescent="0.25">
      <c r="A9" t="s">
        <v>168</v>
      </c>
      <c r="B9" t="s">
        <v>27</v>
      </c>
      <c r="C9" t="s">
        <v>504</v>
      </c>
      <c r="E9" t="s">
        <v>505</v>
      </c>
      <c r="F9" t="s">
        <v>506</v>
      </c>
      <c r="I9" s="7">
        <f t="shared" si="0"/>
        <v>1.1737962962962963E-3</v>
      </c>
      <c r="J9" s="7">
        <f t="shared" si="0"/>
        <v>1.2275925925925926E-3</v>
      </c>
      <c r="K9" s="8">
        <f t="shared" si="1"/>
        <v>5.3796296296296361E-5</v>
      </c>
    </row>
    <row r="10" spans="1:11" x14ac:dyDescent="0.25">
      <c r="A10" t="s">
        <v>168</v>
      </c>
      <c r="B10" t="s">
        <v>8</v>
      </c>
      <c r="C10" t="s">
        <v>9</v>
      </c>
      <c r="E10" t="s">
        <v>506</v>
      </c>
      <c r="F10" t="s">
        <v>507</v>
      </c>
      <c r="I10" s="7">
        <f t="shared" si="0"/>
        <v>1.2275925925925926E-3</v>
      </c>
      <c r="J10" s="7">
        <f t="shared" si="0"/>
        <v>1.2532060185185183E-3</v>
      </c>
      <c r="K10" s="8">
        <f t="shared" si="1"/>
        <v>2.5613425925925673E-5</v>
      </c>
    </row>
    <row r="11" spans="1:11" x14ac:dyDescent="0.25">
      <c r="A11" t="s">
        <v>168</v>
      </c>
      <c r="B11" t="s">
        <v>18</v>
      </c>
      <c r="C11" t="s">
        <v>30</v>
      </c>
      <c r="E11" t="s">
        <v>507</v>
      </c>
      <c r="F11" t="s">
        <v>508</v>
      </c>
      <c r="I11" s="7">
        <f t="shared" si="0"/>
        <v>1.2532060185185183E-3</v>
      </c>
      <c r="J11" s="7">
        <f t="shared" si="0"/>
        <v>1.2644560185185187E-3</v>
      </c>
      <c r="K11" s="8">
        <f t="shared" si="1"/>
        <v>1.1250000000000409E-5</v>
      </c>
    </row>
    <row r="12" spans="1:11" x14ac:dyDescent="0.25">
      <c r="A12" t="s">
        <v>168</v>
      </c>
      <c r="B12" t="s">
        <v>8</v>
      </c>
      <c r="C12" t="s">
        <v>9</v>
      </c>
      <c r="E12" t="s">
        <v>508</v>
      </c>
      <c r="F12" t="s">
        <v>509</v>
      </c>
      <c r="I12" s="7">
        <f t="shared" si="0"/>
        <v>1.2644560185185187E-3</v>
      </c>
      <c r="J12" s="7">
        <f t="shared" si="0"/>
        <v>1.3066550925925928E-3</v>
      </c>
      <c r="K12" s="8">
        <f t="shared" si="1"/>
        <v>4.2199074074074057E-5</v>
      </c>
    </row>
    <row r="13" spans="1:11" x14ac:dyDescent="0.25">
      <c r="A13" t="s">
        <v>168</v>
      </c>
      <c r="B13" t="s">
        <v>18</v>
      </c>
      <c r="C13" t="s">
        <v>32</v>
      </c>
      <c r="E13" t="s">
        <v>509</v>
      </c>
      <c r="F13" t="s">
        <v>510</v>
      </c>
      <c r="I13" s="7">
        <f t="shared" si="0"/>
        <v>1.3066550925925928E-3</v>
      </c>
      <c r="J13" s="7">
        <f t="shared" si="0"/>
        <v>1.3661111111111111E-3</v>
      </c>
      <c r="K13" s="8">
        <f t="shared" si="1"/>
        <v>5.9456018518518365E-5</v>
      </c>
    </row>
    <row r="14" spans="1:11" x14ac:dyDescent="0.25">
      <c r="A14" t="s">
        <v>168</v>
      </c>
      <c r="B14" t="s">
        <v>44</v>
      </c>
      <c r="C14" t="s">
        <v>96</v>
      </c>
      <c r="D14" t="s">
        <v>46</v>
      </c>
      <c r="E14" t="s">
        <v>510</v>
      </c>
      <c r="F14" t="s">
        <v>511</v>
      </c>
      <c r="H14">
        <v>6</v>
      </c>
      <c r="I14" s="7">
        <f t="shared" si="0"/>
        <v>1.3661111111111111E-3</v>
      </c>
      <c r="J14" s="7">
        <f t="shared" si="0"/>
        <v>1.372372685185185E-3</v>
      </c>
      <c r="K14" s="8">
        <f t="shared" si="1"/>
        <v>6.2615740740738952E-6</v>
      </c>
    </row>
    <row r="15" spans="1:11" x14ac:dyDescent="0.25">
      <c r="A15" t="s">
        <v>168</v>
      </c>
      <c r="B15" t="s">
        <v>153</v>
      </c>
      <c r="C15" t="s">
        <v>154</v>
      </c>
      <c r="E15" t="s">
        <v>511</v>
      </c>
      <c r="F15" t="s">
        <v>512</v>
      </c>
      <c r="I15" s="7">
        <f t="shared" si="0"/>
        <v>1.372372685185185E-3</v>
      </c>
      <c r="J15" s="7">
        <f t="shared" si="0"/>
        <v>1.4251851851851854E-3</v>
      </c>
      <c r="K15" s="8">
        <f t="shared" si="1"/>
        <v>5.2812500000000342E-5</v>
      </c>
    </row>
    <row r="16" spans="1:11" x14ac:dyDescent="0.25">
      <c r="A16" t="s">
        <v>168</v>
      </c>
      <c r="B16" t="s">
        <v>27</v>
      </c>
      <c r="E16" t="s">
        <v>513</v>
      </c>
      <c r="F16" t="s">
        <v>514</v>
      </c>
      <c r="I16" s="7">
        <f t="shared" si="0"/>
        <v>1.4271759259259261E-3</v>
      </c>
      <c r="J16" s="7">
        <f t="shared" si="0"/>
        <v>1.531215277777778E-3</v>
      </c>
      <c r="K16" s="8">
        <f t="shared" si="1"/>
        <v>1.0403935185185191E-4</v>
      </c>
    </row>
    <row r="17" spans="1:11" x14ac:dyDescent="0.25">
      <c r="A17" t="s">
        <v>168</v>
      </c>
      <c r="B17" t="s">
        <v>8</v>
      </c>
      <c r="C17" t="s">
        <v>173</v>
      </c>
      <c r="E17" t="s">
        <v>514</v>
      </c>
      <c r="F17" t="s">
        <v>515</v>
      </c>
      <c r="I17" s="7">
        <f t="shared" si="0"/>
        <v>1.531215277777778E-3</v>
      </c>
      <c r="J17" s="7">
        <f t="shared" si="0"/>
        <v>1.5432754629629627E-3</v>
      </c>
      <c r="K17" s="8">
        <f t="shared" si="1"/>
        <v>1.2060185185184613E-5</v>
      </c>
    </row>
    <row r="18" spans="1:11" x14ac:dyDescent="0.25">
      <c r="A18" t="s">
        <v>168</v>
      </c>
      <c r="B18" t="s">
        <v>18</v>
      </c>
      <c r="C18" t="s">
        <v>19</v>
      </c>
      <c r="E18" t="s">
        <v>515</v>
      </c>
      <c r="F18" t="s">
        <v>516</v>
      </c>
      <c r="I18" s="7">
        <f t="shared" si="0"/>
        <v>1.5432754629629627E-3</v>
      </c>
      <c r="J18" s="7">
        <f t="shared" si="0"/>
        <v>1.5742245370370372E-3</v>
      </c>
      <c r="K18" s="8">
        <f t="shared" si="1"/>
        <v>3.0949074074074516E-5</v>
      </c>
    </row>
    <row r="19" spans="1:11" x14ac:dyDescent="0.25">
      <c r="A19" t="s">
        <v>168</v>
      </c>
      <c r="B19" t="s">
        <v>18</v>
      </c>
      <c r="C19" t="s">
        <v>32</v>
      </c>
      <c r="E19" t="s">
        <v>516</v>
      </c>
      <c r="F19" t="s">
        <v>516</v>
      </c>
      <c r="I19" s="7">
        <f t="shared" si="0"/>
        <v>1.5742245370370372E-3</v>
      </c>
      <c r="J19" s="7">
        <f t="shared" si="0"/>
        <v>1.5742245370370372E-3</v>
      </c>
      <c r="K19" s="8">
        <f t="shared" si="1"/>
        <v>0</v>
      </c>
    </row>
    <row r="20" spans="1:11" x14ac:dyDescent="0.25">
      <c r="A20" t="s">
        <v>168</v>
      </c>
      <c r="B20" t="s">
        <v>44</v>
      </c>
      <c r="C20" t="s">
        <v>447</v>
      </c>
      <c r="D20" t="s">
        <v>46</v>
      </c>
      <c r="E20" t="s">
        <v>516</v>
      </c>
      <c r="F20" t="s">
        <v>517</v>
      </c>
      <c r="H20">
        <v>4</v>
      </c>
      <c r="I20" s="7">
        <f t="shared" si="0"/>
        <v>1.5742245370370372E-3</v>
      </c>
      <c r="J20" s="7">
        <f t="shared" si="0"/>
        <v>1.5792013888888889E-3</v>
      </c>
      <c r="K20" s="8">
        <f t="shared" si="1"/>
        <v>4.9768518518517133E-6</v>
      </c>
    </row>
    <row r="21" spans="1:11" x14ac:dyDescent="0.25">
      <c r="A21" t="s">
        <v>168</v>
      </c>
      <c r="B21" t="s">
        <v>18</v>
      </c>
      <c r="C21" t="s">
        <v>30</v>
      </c>
      <c r="E21" t="s">
        <v>517</v>
      </c>
      <c r="F21" t="s">
        <v>518</v>
      </c>
      <c r="I21" s="7">
        <f t="shared" si="0"/>
        <v>1.5792013888888889E-3</v>
      </c>
      <c r="J21" s="7">
        <f t="shared" si="0"/>
        <v>1.6186921296296296E-3</v>
      </c>
      <c r="K21" s="8">
        <f t="shared" si="1"/>
        <v>3.9490740740740762E-5</v>
      </c>
    </row>
    <row r="22" spans="1:11" x14ac:dyDescent="0.25">
      <c r="A22" t="s">
        <v>168</v>
      </c>
      <c r="B22" t="s">
        <v>18</v>
      </c>
      <c r="C22" t="s">
        <v>32</v>
      </c>
      <c r="E22" t="s">
        <v>518</v>
      </c>
      <c r="F22" t="s">
        <v>519</v>
      </c>
      <c r="I22" s="7">
        <f t="shared" si="0"/>
        <v>1.6186921296296296E-3</v>
      </c>
      <c r="J22" s="7">
        <f t="shared" si="0"/>
        <v>1.6297222222222223E-3</v>
      </c>
      <c r="K22" s="8">
        <f t="shared" si="1"/>
        <v>1.1030092592592645E-5</v>
      </c>
    </row>
    <row r="23" spans="1:11" x14ac:dyDescent="0.25">
      <c r="A23" t="s">
        <v>168</v>
      </c>
      <c r="B23" t="s">
        <v>44</v>
      </c>
      <c r="C23" t="s">
        <v>117</v>
      </c>
      <c r="D23" t="s">
        <v>46</v>
      </c>
      <c r="E23" t="s">
        <v>519</v>
      </c>
      <c r="F23" t="s">
        <v>519</v>
      </c>
      <c r="H23">
        <v>7</v>
      </c>
      <c r="I23" s="7">
        <f t="shared" si="0"/>
        <v>1.6297222222222223E-3</v>
      </c>
      <c r="J23" s="7">
        <f t="shared" si="0"/>
        <v>1.6297222222222223E-3</v>
      </c>
      <c r="K23" s="8">
        <f t="shared" si="1"/>
        <v>0</v>
      </c>
    </row>
    <row r="24" spans="1:11" x14ac:dyDescent="0.25">
      <c r="A24" t="s">
        <v>168</v>
      </c>
      <c r="B24" t="s">
        <v>44</v>
      </c>
      <c r="C24" t="s">
        <v>117</v>
      </c>
      <c r="D24" t="s">
        <v>46</v>
      </c>
      <c r="E24" t="s">
        <v>519</v>
      </c>
      <c r="F24" t="s">
        <v>519</v>
      </c>
      <c r="H24">
        <v>7</v>
      </c>
      <c r="I24" s="7">
        <f t="shared" si="0"/>
        <v>1.6297222222222223E-3</v>
      </c>
      <c r="J24" s="7">
        <f t="shared" si="0"/>
        <v>1.6297222222222223E-3</v>
      </c>
      <c r="K24" s="8">
        <f t="shared" si="1"/>
        <v>0</v>
      </c>
    </row>
    <row r="25" spans="1:11" x14ac:dyDescent="0.25">
      <c r="A25" t="s">
        <v>168</v>
      </c>
      <c r="B25" t="s">
        <v>18</v>
      </c>
      <c r="C25" t="s">
        <v>32</v>
      </c>
      <c r="E25" t="s">
        <v>519</v>
      </c>
      <c r="F25" t="s">
        <v>520</v>
      </c>
      <c r="I25" s="7">
        <f t="shared" si="0"/>
        <v>1.6297222222222223E-3</v>
      </c>
      <c r="J25" s="7">
        <f t="shared" si="0"/>
        <v>1.6397106481481482E-3</v>
      </c>
      <c r="K25" s="8">
        <f t="shared" si="1"/>
        <v>9.9884259259258763E-6</v>
      </c>
    </row>
    <row r="26" spans="1:11" x14ac:dyDescent="0.25">
      <c r="A26" t="s">
        <v>168</v>
      </c>
      <c r="B26" t="s">
        <v>44</v>
      </c>
      <c r="C26" t="s">
        <v>45</v>
      </c>
      <c r="D26" t="s">
        <v>46</v>
      </c>
      <c r="E26" t="s">
        <v>520</v>
      </c>
      <c r="F26" t="s">
        <v>520</v>
      </c>
      <c r="H26">
        <v>6</v>
      </c>
      <c r="I26" s="7">
        <f t="shared" si="0"/>
        <v>1.6397106481481482E-3</v>
      </c>
      <c r="J26" s="7">
        <f t="shared" si="0"/>
        <v>1.6397106481481482E-3</v>
      </c>
      <c r="K26" s="8">
        <f t="shared" si="1"/>
        <v>0</v>
      </c>
    </row>
    <row r="27" spans="1:11" x14ac:dyDescent="0.25">
      <c r="A27" t="s">
        <v>168</v>
      </c>
      <c r="B27" t="s">
        <v>24</v>
      </c>
      <c r="E27" t="s">
        <v>520</v>
      </c>
      <c r="F27" t="s">
        <v>521</v>
      </c>
      <c r="I27" s="7">
        <f t="shared" si="0"/>
        <v>1.6397106481481482E-3</v>
      </c>
      <c r="J27" s="7">
        <f t="shared" si="0"/>
        <v>1.6684722222222222E-3</v>
      </c>
      <c r="K27" s="8">
        <f t="shared" si="1"/>
        <v>2.8761574074074063E-5</v>
      </c>
    </row>
    <row r="28" spans="1:11" x14ac:dyDescent="0.25">
      <c r="A28" t="s">
        <v>168</v>
      </c>
      <c r="B28" t="s">
        <v>153</v>
      </c>
      <c r="C28" t="s">
        <v>132</v>
      </c>
      <c r="E28" t="s">
        <v>522</v>
      </c>
      <c r="F28" t="s">
        <v>523</v>
      </c>
      <c r="I28" s="7">
        <f t="shared" si="0"/>
        <v>1.6702199074074076E-3</v>
      </c>
      <c r="J28" s="7">
        <f t="shared" si="0"/>
        <v>1.7164814814814814E-3</v>
      </c>
      <c r="K28" s="8">
        <f t="shared" si="1"/>
        <v>4.6261574074073783E-5</v>
      </c>
    </row>
    <row r="29" spans="1:11" x14ac:dyDescent="0.25">
      <c r="A29" t="s">
        <v>168</v>
      </c>
      <c r="B29" t="s">
        <v>27</v>
      </c>
      <c r="E29" t="s">
        <v>524</v>
      </c>
      <c r="F29" t="s">
        <v>525</v>
      </c>
      <c r="I29" s="7">
        <f t="shared" si="0"/>
        <v>1.7184027777777777E-3</v>
      </c>
      <c r="J29" s="7">
        <f t="shared" si="0"/>
        <v>1.8236689814814815E-3</v>
      </c>
      <c r="K29" s="8">
        <f t="shared" si="1"/>
        <v>1.0526620370370377E-4</v>
      </c>
    </row>
    <row r="30" spans="1:11" x14ac:dyDescent="0.25">
      <c r="A30" t="s">
        <v>168</v>
      </c>
      <c r="B30" t="s">
        <v>8</v>
      </c>
      <c r="C30" t="s">
        <v>12</v>
      </c>
      <c r="E30" t="s">
        <v>526</v>
      </c>
      <c r="F30" t="s">
        <v>527</v>
      </c>
      <c r="I30" s="7">
        <f t="shared" si="0"/>
        <v>1.8254745370370369E-3</v>
      </c>
      <c r="J30" s="7">
        <f t="shared" si="0"/>
        <v>1.8446527777777777E-3</v>
      </c>
      <c r="K30" s="8">
        <f t="shared" si="1"/>
        <v>1.9178240740740831E-5</v>
      </c>
    </row>
    <row r="31" spans="1:11" x14ac:dyDescent="0.25">
      <c r="A31" t="s">
        <v>168</v>
      </c>
      <c r="B31" t="s">
        <v>8</v>
      </c>
      <c r="C31" t="s">
        <v>9</v>
      </c>
      <c r="E31" t="s">
        <v>527</v>
      </c>
      <c r="F31" t="s">
        <v>528</v>
      </c>
      <c r="I31" s="7">
        <f t="shared" si="0"/>
        <v>1.8446527777777777E-3</v>
      </c>
      <c r="J31" s="7">
        <f t="shared" si="0"/>
        <v>2.3209143518518518E-3</v>
      </c>
      <c r="K31" s="8">
        <f t="shared" si="1"/>
        <v>4.7626157407407404E-4</v>
      </c>
    </row>
    <row r="32" spans="1:11" x14ac:dyDescent="0.25">
      <c r="A32" t="s">
        <v>168</v>
      </c>
      <c r="B32" t="s">
        <v>18</v>
      </c>
      <c r="C32" t="s">
        <v>22</v>
      </c>
      <c r="E32" t="s">
        <v>528</v>
      </c>
      <c r="F32" t="s">
        <v>529</v>
      </c>
      <c r="I32" s="7">
        <f t="shared" si="0"/>
        <v>2.3209143518518518E-3</v>
      </c>
      <c r="J32" s="7">
        <f t="shared" si="0"/>
        <v>2.3297569444444446E-3</v>
      </c>
      <c r="K32" s="8">
        <f t="shared" si="1"/>
        <v>8.8425925925928427E-6</v>
      </c>
    </row>
    <row r="33" spans="1:11" x14ac:dyDescent="0.25">
      <c r="A33" t="s">
        <v>168</v>
      </c>
      <c r="B33" t="s">
        <v>8</v>
      </c>
      <c r="C33" t="s">
        <v>9</v>
      </c>
      <c r="E33" t="s">
        <v>529</v>
      </c>
      <c r="F33" t="s">
        <v>530</v>
      </c>
      <c r="I33" s="7">
        <f t="shared" si="0"/>
        <v>2.3297569444444446E-3</v>
      </c>
      <c r="J33" s="7">
        <f t="shared" si="0"/>
        <v>2.3505555555555558E-3</v>
      </c>
      <c r="K33" s="8">
        <f t="shared" si="1"/>
        <v>2.0798611111111191E-5</v>
      </c>
    </row>
    <row r="34" spans="1:11" x14ac:dyDescent="0.25">
      <c r="A34" t="s">
        <v>168</v>
      </c>
      <c r="B34" t="s">
        <v>8</v>
      </c>
      <c r="C34" t="s">
        <v>173</v>
      </c>
      <c r="E34" t="s">
        <v>530</v>
      </c>
      <c r="F34" t="s">
        <v>531</v>
      </c>
      <c r="I34" s="7">
        <f t="shared" si="0"/>
        <v>2.3505555555555558E-3</v>
      </c>
      <c r="J34" s="7">
        <f t="shared" si="0"/>
        <v>2.5550694444444444E-3</v>
      </c>
      <c r="K34" s="8">
        <f t="shared" si="1"/>
        <v>2.0451388888888863E-4</v>
      </c>
    </row>
    <row r="35" spans="1:11" x14ac:dyDescent="0.25">
      <c r="A35" t="s">
        <v>168</v>
      </c>
      <c r="B35" t="s">
        <v>18</v>
      </c>
      <c r="C35" t="s">
        <v>32</v>
      </c>
      <c r="E35" t="s">
        <v>531</v>
      </c>
      <c r="F35" t="s">
        <v>532</v>
      </c>
      <c r="I35" s="7">
        <f t="shared" si="0"/>
        <v>2.5550694444444444E-3</v>
      </c>
      <c r="J35" s="7">
        <f t="shared" si="0"/>
        <v>2.6012962962962964E-3</v>
      </c>
      <c r="K35" s="8">
        <f t="shared" si="1"/>
        <v>4.6226851851851984E-5</v>
      </c>
    </row>
    <row r="36" spans="1:11" x14ac:dyDescent="0.25">
      <c r="A36" t="s">
        <v>168</v>
      </c>
      <c r="B36" t="s">
        <v>34</v>
      </c>
      <c r="C36" t="s">
        <v>202</v>
      </c>
      <c r="E36" t="s">
        <v>532</v>
      </c>
      <c r="F36" t="s">
        <v>533</v>
      </c>
      <c r="I36" s="7">
        <f t="shared" si="0"/>
        <v>2.6012962962962964E-3</v>
      </c>
      <c r="J36" s="7">
        <f t="shared" si="0"/>
        <v>2.6097453703703703E-3</v>
      </c>
      <c r="K36" s="8">
        <f t="shared" si="1"/>
        <v>8.4490740740739145E-6</v>
      </c>
    </row>
    <row r="37" spans="1:11" x14ac:dyDescent="0.25">
      <c r="A37" t="s">
        <v>168</v>
      </c>
      <c r="B37" t="s">
        <v>153</v>
      </c>
      <c r="C37" t="s">
        <v>132</v>
      </c>
      <c r="E37" t="s">
        <v>533</v>
      </c>
      <c r="F37" t="s">
        <v>534</v>
      </c>
      <c r="I37" s="7">
        <f t="shared" si="0"/>
        <v>2.6097453703703703E-3</v>
      </c>
      <c r="J37" s="7">
        <f t="shared" si="0"/>
        <v>2.6585648148148146E-3</v>
      </c>
      <c r="K37" s="8">
        <f t="shared" si="1"/>
        <v>4.8819444444444214E-5</v>
      </c>
    </row>
    <row r="38" spans="1:11" x14ac:dyDescent="0.25">
      <c r="A38" t="s">
        <v>168</v>
      </c>
      <c r="B38" t="s">
        <v>27</v>
      </c>
      <c r="E38" t="s">
        <v>535</v>
      </c>
      <c r="F38" t="s">
        <v>536</v>
      </c>
      <c r="I38" s="7">
        <f t="shared" si="0"/>
        <v>2.660532407407407E-3</v>
      </c>
      <c r="J38" s="7">
        <f t="shared" si="0"/>
        <v>2.7761458333333336E-3</v>
      </c>
      <c r="K38" s="8">
        <f t="shared" si="1"/>
        <v>1.1561342592592656E-4</v>
      </c>
    </row>
    <row r="39" spans="1:11" x14ac:dyDescent="0.25">
      <c r="A39" t="s">
        <v>168</v>
      </c>
      <c r="B39" t="s">
        <v>8</v>
      </c>
      <c r="C39" t="s">
        <v>12</v>
      </c>
      <c r="E39" t="s">
        <v>536</v>
      </c>
      <c r="F39" t="s">
        <v>537</v>
      </c>
      <c r="I39" s="7">
        <f t="shared" si="0"/>
        <v>2.7761458333333336E-3</v>
      </c>
      <c r="J39" s="7">
        <f t="shared" si="0"/>
        <v>2.7841550925925928E-3</v>
      </c>
      <c r="K39" s="8">
        <f t="shared" si="1"/>
        <v>8.0092592592592542E-6</v>
      </c>
    </row>
    <row r="40" spans="1:11" x14ac:dyDescent="0.25">
      <c r="A40" t="s">
        <v>168</v>
      </c>
      <c r="B40" t="s">
        <v>8</v>
      </c>
      <c r="C40" t="s">
        <v>9</v>
      </c>
      <c r="E40" t="s">
        <v>537</v>
      </c>
      <c r="F40" t="s">
        <v>538</v>
      </c>
      <c r="I40" s="7">
        <f t="shared" si="0"/>
        <v>2.7841550925925928E-3</v>
      </c>
      <c r="J40" s="7">
        <f t="shared" si="0"/>
        <v>2.8950462962962962E-3</v>
      </c>
      <c r="K40" s="8">
        <f t="shared" si="1"/>
        <v>1.1089120370370333E-4</v>
      </c>
    </row>
    <row r="41" spans="1:11" x14ac:dyDescent="0.25">
      <c r="A41" t="s">
        <v>168</v>
      </c>
      <c r="B41" t="s">
        <v>8</v>
      </c>
      <c r="C41" t="s">
        <v>173</v>
      </c>
      <c r="E41" t="s">
        <v>538</v>
      </c>
      <c r="F41" t="s">
        <v>539</v>
      </c>
      <c r="I41" s="7">
        <f t="shared" si="0"/>
        <v>2.8950462962962962E-3</v>
      </c>
      <c r="J41" s="7">
        <f t="shared" si="0"/>
        <v>2.9573263888888882E-3</v>
      </c>
      <c r="K41" s="8">
        <f t="shared" si="1"/>
        <v>6.2280092592592075E-5</v>
      </c>
    </row>
    <row r="42" spans="1:11" x14ac:dyDescent="0.25">
      <c r="A42" t="s">
        <v>168</v>
      </c>
      <c r="B42" t="s">
        <v>18</v>
      </c>
      <c r="C42" t="s">
        <v>22</v>
      </c>
      <c r="E42" t="s">
        <v>539</v>
      </c>
      <c r="F42" t="s">
        <v>540</v>
      </c>
      <c r="I42" s="7">
        <f t="shared" si="0"/>
        <v>2.9573263888888882E-3</v>
      </c>
      <c r="J42" s="7">
        <f t="shared" si="0"/>
        <v>2.9933333333333327E-3</v>
      </c>
      <c r="K42" s="8">
        <f t="shared" si="1"/>
        <v>3.6006944444444411E-5</v>
      </c>
    </row>
    <row r="43" spans="1:11" x14ac:dyDescent="0.25">
      <c r="A43" t="s">
        <v>168</v>
      </c>
      <c r="B43" t="s">
        <v>18</v>
      </c>
      <c r="C43" t="s">
        <v>175</v>
      </c>
      <c r="E43" t="s">
        <v>540</v>
      </c>
      <c r="F43" t="s">
        <v>541</v>
      </c>
      <c r="I43" s="7">
        <f t="shared" si="0"/>
        <v>2.9933333333333327E-3</v>
      </c>
      <c r="J43" s="7">
        <f t="shared" si="0"/>
        <v>3.4754282407407407E-3</v>
      </c>
      <c r="K43" s="8">
        <f t="shared" si="1"/>
        <v>4.8209490740740808E-4</v>
      </c>
    </row>
    <row r="44" spans="1:11" x14ac:dyDescent="0.25">
      <c r="A44" t="s">
        <v>168</v>
      </c>
      <c r="B44" t="s">
        <v>27</v>
      </c>
      <c r="E44" t="s">
        <v>542</v>
      </c>
      <c r="F44" t="s">
        <v>543</v>
      </c>
      <c r="I44" s="7">
        <f t="shared" si="0"/>
        <v>3.4774421296296294E-3</v>
      </c>
      <c r="J44" s="7">
        <f t="shared" si="0"/>
        <v>3.5953009259259258E-3</v>
      </c>
      <c r="K44" s="8">
        <f t="shared" si="1"/>
        <v>1.1785879629629646E-4</v>
      </c>
    </row>
    <row r="45" spans="1:11" x14ac:dyDescent="0.25">
      <c r="A45" t="s">
        <v>168</v>
      </c>
      <c r="B45" t="s">
        <v>8</v>
      </c>
      <c r="C45" t="s">
        <v>12</v>
      </c>
      <c r="E45" t="s">
        <v>543</v>
      </c>
      <c r="F45" t="s">
        <v>544</v>
      </c>
      <c r="I45" s="7">
        <f t="shared" si="0"/>
        <v>3.5953009259259258E-3</v>
      </c>
      <c r="J45" s="7">
        <f t="shared" si="0"/>
        <v>3.6202199074074075E-3</v>
      </c>
      <c r="K45" s="8">
        <f t="shared" si="1"/>
        <v>2.4918981481481667E-5</v>
      </c>
    </row>
    <row r="46" spans="1:11" x14ac:dyDescent="0.25">
      <c r="A46" t="s">
        <v>168</v>
      </c>
      <c r="B46" t="s">
        <v>8</v>
      </c>
      <c r="C46" t="s">
        <v>9</v>
      </c>
      <c r="E46" t="s">
        <v>544</v>
      </c>
      <c r="F46" t="s">
        <v>545</v>
      </c>
      <c r="I46" s="7">
        <f t="shared" si="0"/>
        <v>3.6202199074074075E-3</v>
      </c>
      <c r="J46" s="7">
        <f t="shared" si="0"/>
        <v>3.6680439814814818E-3</v>
      </c>
      <c r="K46" s="8">
        <f t="shared" si="1"/>
        <v>4.7824074074074262E-5</v>
      </c>
    </row>
    <row r="47" spans="1:11" x14ac:dyDescent="0.25">
      <c r="A47" t="s">
        <v>168</v>
      </c>
      <c r="B47" t="s">
        <v>8</v>
      </c>
      <c r="C47" t="s">
        <v>173</v>
      </c>
      <c r="E47" t="s">
        <v>545</v>
      </c>
      <c r="F47" t="s">
        <v>546</v>
      </c>
      <c r="I47" s="7">
        <f t="shared" si="0"/>
        <v>3.6680439814814818E-3</v>
      </c>
      <c r="J47" s="7">
        <f t="shared" si="0"/>
        <v>3.7313657407407413E-3</v>
      </c>
      <c r="K47" s="8">
        <f t="shared" si="1"/>
        <v>6.3321759259259494E-5</v>
      </c>
    </row>
    <row r="48" spans="1:11" x14ac:dyDescent="0.25">
      <c r="A48" t="s">
        <v>168</v>
      </c>
      <c r="B48" t="s">
        <v>18</v>
      </c>
      <c r="C48" t="s">
        <v>30</v>
      </c>
      <c r="E48" t="s">
        <v>546</v>
      </c>
      <c r="F48" t="s">
        <v>547</v>
      </c>
      <c r="I48" s="7">
        <f t="shared" si="0"/>
        <v>3.7313657407407413E-3</v>
      </c>
      <c r="J48" s="7">
        <f t="shared" si="0"/>
        <v>3.7365046296296296E-3</v>
      </c>
      <c r="K48" s="8">
        <f t="shared" si="1"/>
        <v>5.138888888888294E-6</v>
      </c>
    </row>
    <row r="49" spans="1:11" x14ac:dyDescent="0.25">
      <c r="A49" t="s">
        <v>168</v>
      </c>
      <c r="B49" t="s">
        <v>8</v>
      </c>
      <c r="C49" t="s">
        <v>173</v>
      </c>
      <c r="E49" t="s">
        <v>547</v>
      </c>
      <c r="F49" t="s">
        <v>548</v>
      </c>
      <c r="I49" s="7">
        <f t="shared" si="0"/>
        <v>3.7365046296296296E-3</v>
      </c>
      <c r="J49" s="7">
        <f t="shared" si="0"/>
        <v>3.887766203703704E-3</v>
      </c>
      <c r="K49" s="8">
        <f t="shared" si="1"/>
        <v>1.5126157407407449E-4</v>
      </c>
    </row>
    <row r="50" spans="1:11" x14ac:dyDescent="0.25">
      <c r="A50" t="s">
        <v>168</v>
      </c>
      <c r="B50" t="s">
        <v>18</v>
      </c>
      <c r="C50" t="s">
        <v>32</v>
      </c>
      <c r="E50" t="s">
        <v>548</v>
      </c>
      <c r="F50" t="s">
        <v>549</v>
      </c>
      <c r="I50" s="7">
        <f t="shared" si="0"/>
        <v>3.887766203703704E-3</v>
      </c>
      <c r="J50" s="7">
        <f t="shared" si="0"/>
        <v>3.9244444444444448E-3</v>
      </c>
      <c r="K50" s="8">
        <f t="shared" si="1"/>
        <v>3.6678240740740768E-5</v>
      </c>
    </row>
    <row r="51" spans="1:11" x14ac:dyDescent="0.25">
      <c r="A51" t="s">
        <v>168</v>
      </c>
      <c r="B51" t="s">
        <v>34</v>
      </c>
      <c r="C51" t="s">
        <v>202</v>
      </c>
      <c r="E51" t="s">
        <v>549</v>
      </c>
      <c r="F51" t="s">
        <v>549</v>
      </c>
      <c r="I51" s="7">
        <f t="shared" si="0"/>
        <v>3.9244444444444448E-3</v>
      </c>
      <c r="J51" s="7">
        <f t="shared" si="0"/>
        <v>3.9244444444444448E-3</v>
      </c>
      <c r="K51" s="8">
        <f t="shared" si="1"/>
        <v>0</v>
      </c>
    </row>
    <row r="52" spans="1:11" x14ac:dyDescent="0.25">
      <c r="A52" t="s">
        <v>168</v>
      </c>
      <c r="B52" t="s">
        <v>24</v>
      </c>
      <c r="C52" t="s">
        <v>130</v>
      </c>
      <c r="E52" t="s">
        <v>549</v>
      </c>
      <c r="F52" t="s">
        <v>550</v>
      </c>
      <c r="I52" s="7">
        <f t="shared" si="0"/>
        <v>3.9244444444444448E-3</v>
      </c>
      <c r="J52" s="7">
        <f t="shared" si="0"/>
        <v>3.9588657407407411E-3</v>
      </c>
      <c r="K52" s="8">
        <f t="shared" si="1"/>
        <v>3.4421296296296283E-5</v>
      </c>
    </row>
    <row r="53" spans="1:11" x14ac:dyDescent="0.25">
      <c r="A53" t="s">
        <v>168</v>
      </c>
      <c r="B53" t="s">
        <v>153</v>
      </c>
      <c r="C53" t="s">
        <v>49</v>
      </c>
      <c r="E53" t="s">
        <v>551</v>
      </c>
      <c r="F53" t="s">
        <v>552</v>
      </c>
      <c r="I53" s="7">
        <f t="shared" si="0"/>
        <v>3.9608101851851853E-3</v>
      </c>
      <c r="J53" s="7">
        <f t="shared" si="0"/>
        <v>4.0036342592592597E-3</v>
      </c>
      <c r="K53" s="8">
        <f t="shared" si="1"/>
        <v>4.2824074074074465E-5</v>
      </c>
    </row>
    <row r="54" spans="1:11" x14ac:dyDescent="0.25">
      <c r="A54" t="s">
        <v>168</v>
      </c>
      <c r="B54" t="s">
        <v>27</v>
      </c>
      <c r="E54" t="s">
        <v>553</v>
      </c>
      <c r="F54" t="s">
        <v>554</v>
      </c>
      <c r="I54" s="7">
        <f t="shared" si="0"/>
        <v>4.0055787037037039E-3</v>
      </c>
      <c r="J54" s="7">
        <f t="shared" si="0"/>
        <v>4.1547337962962961E-3</v>
      </c>
      <c r="K54" s="8">
        <f t="shared" si="1"/>
        <v>1.4915509259259222E-4</v>
      </c>
    </row>
    <row r="55" spans="1:11" x14ac:dyDescent="0.25">
      <c r="A55" t="s">
        <v>168</v>
      </c>
      <c r="B55" t="s">
        <v>8</v>
      </c>
      <c r="C55" t="s">
        <v>173</v>
      </c>
      <c r="E55" t="s">
        <v>554</v>
      </c>
      <c r="F55" t="s">
        <v>555</v>
      </c>
      <c r="I55" s="7">
        <f t="shared" si="0"/>
        <v>4.1547337962962961E-3</v>
      </c>
      <c r="J55" s="7">
        <f t="shared" si="0"/>
        <v>4.7385069444444445E-3</v>
      </c>
      <c r="K55" s="8">
        <f t="shared" si="1"/>
        <v>5.8377314814814837E-4</v>
      </c>
    </row>
    <row r="56" spans="1:11" x14ac:dyDescent="0.25">
      <c r="A56" t="s">
        <v>168</v>
      </c>
      <c r="B56" t="s">
        <v>18</v>
      </c>
      <c r="C56" t="s">
        <v>32</v>
      </c>
      <c r="E56" t="s">
        <v>555</v>
      </c>
      <c r="F56" t="s">
        <v>556</v>
      </c>
      <c r="I56" s="7">
        <f t="shared" si="0"/>
        <v>4.7385069444444445E-3</v>
      </c>
      <c r="J56" s="7">
        <f t="shared" si="0"/>
        <v>4.7805555555555561E-3</v>
      </c>
      <c r="K56" s="8">
        <f t="shared" si="1"/>
        <v>4.2048611111111626E-5</v>
      </c>
    </row>
    <row r="57" spans="1:11" x14ac:dyDescent="0.25">
      <c r="A57" t="s">
        <v>168</v>
      </c>
      <c r="B57" t="s">
        <v>27</v>
      </c>
      <c r="E57" t="s">
        <v>557</v>
      </c>
      <c r="F57" t="s">
        <v>558</v>
      </c>
      <c r="I57" s="7">
        <f t="shared" si="0"/>
        <v>4.782546296296296E-3</v>
      </c>
      <c r="J57" s="7">
        <f t="shared" si="0"/>
        <v>4.8987384259259262E-3</v>
      </c>
      <c r="K57" s="8">
        <f t="shared" si="1"/>
        <v>1.1619212962963015E-4</v>
      </c>
    </row>
    <row r="58" spans="1:11" x14ac:dyDescent="0.25">
      <c r="A58" t="s">
        <v>168</v>
      </c>
      <c r="B58" t="s">
        <v>8</v>
      </c>
      <c r="C58" t="s">
        <v>12</v>
      </c>
      <c r="E58" t="s">
        <v>558</v>
      </c>
      <c r="F58" t="s">
        <v>559</v>
      </c>
      <c r="I58" s="7">
        <f t="shared" si="0"/>
        <v>4.8987384259259262E-3</v>
      </c>
      <c r="J58" s="7">
        <f t="shared" si="0"/>
        <v>4.9326736111111108E-3</v>
      </c>
      <c r="K58" s="8">
        <f t="shared" si="1"/>
        <v>3.393518518518459E-5</v>
      </c>
    </row>
    <row r="59" spans="1:11" x14ac:dyDescent="0.25">
      <c r="A59" t="s">
        <v>168</v>
      </c>
      <c r="B59" t="s">
        <v>8</v>
      </c>
      <c r="C59" t="s">
        <v>9</v>
      </c>
      <c r="E59" t="s">
        <v>559</v>
      </c>
      <c r="F59" t="s">
        <v>560</v>
      </c>
      <c r="I59" s="7">
        <f t="shared" si="0"/>
        <v>4.9326736111111108E-3</v>
      </c>
      <c r="J59" s="7">
        <f t="shared" si="0"/>
        <v>4.9641319444444438E-3</v>
      </c>
      <c r="K59" s="8">
        <f t="shared" si="1"/>
        <v>3.1458333333332991E-5</v>
      </c>
    </row>
    <row r="60" spans="1:11" x14ac:dyDescent="0.25">
      <c r="A60" t="s">
        <v>168</v>
      </c>
      <c r="B60" t="s">
        <v>18</v>
      </c>
      <c r="C60" t="s">
        <v>32</v>
      </c>
      <c r="E60" t="s">
        <v>560</v>
      </c>
      <c r="F60" t="s">
        <v>561</v>
      </c>
      <c r="I60" s="7">
        <f t="shared" si="0"/>
        <v>4.9641319444444438E-3</v>
      </c>
      <c r="J60" s="7">
        <f t="shared" si="0"/>
        <v>5.0513310185185184E-3</v>
      </c>
      <c r="K60" s="8">
        <f t="shared" si="1"/>
        <v>8.7199074074074609E-5</v>
      </c>
    </row>
    <row r="61" spans="1:11" x14ac:dyDescent="0.25">
      <c r="A61" t="s">
        <v>168</v>
      </c>
      <c r="B61" t="s">
        <v>34</v>
      </c>
      <c r="C61" t="s">
        <v>202</v>
      </c>
      <c r="E61" t="s">
        <v>561</v>
      </c>
      <c r="F61" t="s">
        <v>562</v>
      </c>
      <c r="I61" s="7">
        <f t="shared" si="0"/>
        <v>5.0513310185185184E-3</v>
      </c>
      <c r="J61" s="7">
        <f t="shared" si="0"/>
        <v>5.0610416666666659E-3</v>
      </c>
      <c r="K61" s="8">
        <f t="shared" si="1"/>
        <v>9.7106481481475798E-6</v>
      </c>
    </row>
    <row r="62" spans="1:11" x14ac:dyDescent="0.25">
      <c r="A62" t="s">
        <v>168</v>
      </c>
      <c r="B62" t="s">
        <v>153</v>
      </c>
      <c r="C62" t="s">
        <v>132</v>
      </c>
      <c r="E62" t="s">
        <v>562</v>
      </c>
      <c r="F62" t="s">
        <v>563</v>
      </c>
      <c r="I62" s="7">
        <f t="shared" si="0"/>
        <v>5.0610416666666659E-3</v>
      </c>
      <c r="J62" s="7">
        <f t="shared" si="0"/>
        <v>5.1890856481481484E-3</v>
      </c>
      <c r="K62" s="8">
        <f t="shared" si="1"/>
        <v>1.2804398148148245E-4</v>
      </c>
    </row>
    <row r="63" spans="1:11" x14ac:dyDescent="0.25">
      <c r="A63" t="s">
        <v>168</v>
      </c>
      <c r="B63" t="s">
        <v>27</v>
      </c>
      <c r="E63" t="s">
        <v>563</v>
      </c>
      <c r="F63" t="s">
        <v>564</v>
      </c>
      <c r="I63" s="7">
        <f t="shared" si="0"/>
        <v>5.1890856481481484E-3</v>
      </c>
      <c r="J63" s="7">
        <f t="shared" si="0"/>
        <v>5.813090277777779E-3</v>
      </c>
      <c r="K63" s="8">
        <f t="shared" si="1"/>
        <v>6.240046296296306E-4</v>
      </c>
    </row>
    <row r="64" spans="1:11" x14ac:dyDescent="0.25">
      <c r="A64" t="s">
        <v>168</v>
      </c>
      <c r="B64" t="s">
        <v>8</v>
      </c>
      <c r="C64" t="s">
        <v>12</v>
      </c>
      <c r="E64" t="s">
        <v>564</v>
      </c>
      <c r="F64" t="s">
        <v>565</v>
      </c>
      <c r="I64" s="7">
        <f t="shared" si="0"/>
        <v>5.813090277777779E-3</v>
      </c>
      <c r="J64" s="7">
        <f t="shared" si="0"/>
        <v>5.9243981481481474E-3</v>
      </c>
      <c r="K64" s="8">
        <f t="shared" si="1"/>
        <v>1.1130787037036838E-4</v>
      </c>
    </row>
    <row r="65" spans="1:11" x14ac:dyDescent="0.25">
      <c r="A65" t="s">
        <v>168</v>
      </c>
      <c r="B65" t="s">
        <v>18</v>
      </c>
      <c r="C65" t="s">
        <v>19</v>
      </c>
      <c r="E65" t="s">
        <v>565</v>
      </c>
      <c r="F65" t="s">
        <v>566</v>
      </c>
      <c r="I65" s="7">
        <f t="shared" si="0"/>
        <v>5.9243981481481474E-3</v>
      </c>
      <c r="J65" s="7">
        <f t="shared" si="0"/>
        <v>5.9500810185185186E-3</v>
      </c>
      <c r="K65" s="8">
        <f t="shared" si="1"/>
        <v>2.5682870370371223E-5</v>
      </c>
    </row>
    <row r="66" spans="1:11" x14ac:dyDescent="0.25">
      <c r="A66" t="s">
        <v>168</v>
      </c>
      <c r="B66" t="s">
        <v>18</v>
      </c>
      <c r="C66" t="s">
        <v>32</v>
      </c>
      <c r="E66" t="s">
        <v>566</v>
      </c>
      <c r="F66" t="s">
        <v>567</v>
      </c>
      <c r="I66" s="7">
        <f t="shared" si="0"/>
        <v>5.9500810185185186E-3</v>
      </c>
      <c r="J66" s="7">
        <f t="shared" si="0"/>
        <v>5.983136574074073E-3</v>
      </c>
      <c r="K66" s="8">
        <f t="shared" si="1"/>
        <v>3.3055555555554401E-5</v>
      </c>
    </row>
    <row r="67" spans="1:11" x14ac:dyDescent="0.25">
      <c r="A67" t="s">
        <v>168</v>
      </c>
      <c r="B67" t="s">
        <v>44</v>
      </c>
      <c r="C67" t="s">
        <v>568</v>
      </c>
      <c r="D67" t="s">
        <v>46</v>
      </c>
      <c r="E67" t="s">
        <v>567</v>
      </c>
      <c r="F67" t="s">
        <v>569</v>
      </c>
      <c r="H67">
        <v>6</v>
      </c>
      <c r="I67" s="7">
        <f t="shared" ref="I67:J92" si="2">TIMEVALUE(E67)</f>
        <v>5.983136574074073E-3</v>
      </c>
      <c r="J67" s="7">
        <f t="shared" si="2"/>
        <v>5.9911921296296302E-3</v>
      </c>
      <c r="K67" s="8">
        <f t="shared" ref="K67:K92" si="3">J67-I67</f>
        <v>8.0555555555571548E-6</v>
      </c>
    </row>
    <row r="68" spans="1:11" x14ac:dyDescent="0.25">
      <c r="A68" t="s">
        <v>168</v>
      </c>
      <c r="B68" t="s">
        <v>18</v>
      </c>
      <c r="C68" t="s">
        <v>320</v>
      </c>
      <c r="E68" t="s">
        <v>569</v>
      </c>
      <c r="F68" t="s">
        <v>570</v>
      </c>
      <c r="I68" s="7">
        <f t="shared" si="2"/>
        <v>5.9911921296296302E-3</v>
      </c>
      <c r="J68" s="7">
        <f t="shared" si="2"/>
        <v>6.010034722222223E-3</v>
      </c>
      <c r="K68" s="8">
        <f t="shared" si="3"/>
        <v>1.8842592592592869E-5</v>
      </c>
    </row>
    <row r="69" spans="1:11" x14ac:dyDescent="0.25">
      <c r="A69" t="s">
        <v>168</v>
      </c>
      <c r="B69" t="s">
        <v>44</v>
      </c>
      <c r="C69" t="s">
        <v>571</v>
      </c>
      <c r="D69" t="s">
        <v>46</v>
      </c>
      <c r="E69" t="s">
        <v>570</v>
      </c>
      <c r="F69" t="s">
        <v>572</v>
      </c>
      <c r="G69" t="s">
        <v>573</v>
      </c>
      <c r="H69">
        <v>6</v>
      </c>
      <c r="I69" s="7">
        <f t="shared" si="2"/>
        <v>6.010034722222223E-3</v>
      </c>
      <c r="J69" s="7">
        <f t="shared" si="2"/>
        <v>6.0375694444444452E-3</v>
      </c>
      <c r="K69" s="8">
        <f t="shared" si="3"/>
        <v>2.7534722222222197E-5</v>
      </c>
    </row>
    <row r="70" spans="1:11" x14ac:dyDescent="0.25">
      <c r="A70" t="s">
        <v>168</v>
      </c>
      <c r="B70" t="s">
        <v>153</v>
      </c>
      <c r="C70" t="s">
        <v>132</v>
      </c>
      <c r="E70" t="s">
        <v>572</v>
      </c>
      <c r="F70" t="s">
        <v>574</v>
      </c>
      <c r="I70" s="7">
        <f t="shared" si="2"/>
        <v>6.0375694444444452E-3</v>
      </c>
      <c r="J70" s="7">
        <f t="shared" si="2"/>
        <v>6.1913078703703696E-3</v>
      </c>
      <c r="K70" s="8">
        <f t="shared" si="3"/>
        <v>1.5373842592592436E-4</v>
      </c>
    </row>
    <row r="71" spans="1:11" x14ac:dyDescent="0.25">
      <c r="A71" t="s">
        <v>168</v>
      </c>
      <c r="B71" t="s">
        <v>27</v>
      </c>
      <c r="E71" t="s">
        <v>575</v>
      </c>
      <c r="F71" t="s">
        <v>576</v>
      </c>
      <c r="I71" s="7">
        <f t="shared" si="2"/>
        <v>6.1933680555555553E-3</v>
      </c>
      <c r="J71" s="7">
        <f t="shared" si="2"/>
        <v>6.4050000000000001E-3</v>
      </c>
      <c r="K71" s="8">
        <f t="shared" si="3"/>
        <v>2.1163194444444484E-4</v>
      </c>
    </row>
    <row r="72" spans="1:11" x14ac:dyDescent="0.25">
      <c r="A72" t="s">
        <v>168</v>
      </c>
      <c r="B72" t="s">
        <v>18</v>
      </c>
      <c r="C72" t="s">
        <v>32</v>
      </c>
      <c r="E72" t="s">
        <v>576</v>
      </c>
      <c r="F72" t="s">
        <v>577</v>
      </c>
      <c r="I72" s="7">
        <f t="shared" si="2"/>
        <v>6.4050000000000001E-3</v>
      </c>
      <c r="J72" s="7">
        <f t="shared" si="2"/>
        <v>6.9866087962962954E-3</v>
      </c>
      <c r="K72" s="8">
        <f t="shared" si="3"/>
        <v>5.8160879629629535E-4</v>
      </c>
    </row>
    <row r="73" spans="1:11" x14ac:dyDescent="0.25">
      <c r="A73" t="s">
        <v>168</v>
      </c>
      <c r="B73" t="s">
        <v>44</v>
      </c>
      <c r="C73" t="s">
        <v>117</v>
      </c>
      <c r="D73" t="s">
        <v>46</v>
      </c>
      <c r="E73" t="s">
        <v>577</v>
      </c>
      <c r="F73" t="s">
        <v>577</v>
      </c>
      <c r="H73">
        <v>7</v>
      </c>
      <c r="I73" s="7">
        <f t="shared" si="2"/>
        <v>6.9866087962962954E-3</v>
      </c>
      <c r="J73" s="7">
        <f t="shared" si="2"/>
        <v>6.9866087962962954E-3</v>
      </c>
      <c r="K73" s="8">
        <f t="shared" si="3"/>
        <v>0</v>
      </c>
    </row>
    <row r="74" spans="1:11" x14ac:dyDescent="0.25">
      <c r="A74" t="s">
        <v>168</v>
      </c>
      <c r="B74" t="s">
        <v>18</v>
      </c>
      <c r="C74" t="s">
        <v>108</v>
      </c>
      <c r="E74" t="s">
        <v>577</v>
      </c>
      <c r="F74" t="s">
        <v>578</v>
      </c>
      <c r="I74" s="7">
        <f t="shared" si="2"/>
        <v>6.9866087962962954E-3</v>
      </c>
      <c r="J74" s="7">
        <f t="shared" si="2"/>
        <v>7.0603124999999997E-3</v>
      </c>
      <c r="K74" s="8">
        <f t="shared" si="3"/>
        <v>7.3703703703704299E-5</v>
      </c>
    </row>
    <row r="75" spans="1:11" x14ac:dyDescent="0.25">
      <c r="A75" t="s">
        <v>168</v>
      </c>
      <c r="B75" t="s">
        <v>34</v>
      </c>
      <c r="C75" t="s">
        <v>275</v>
      </c>
      <c r="E75" t="s">
        <v>578</v>
      </c>
      <c r="F75" t="s">
        <v>579</v>
      </c>
      <c r="I75" s="7">
        <f t="shared" si="2"/>
        <v>7.0603124999999997E-3</v>
      </c>
      <c r="J75" s="7">
        <f t="shared" si="2"/>
        <v>7.0667361111111113E-3</v>
      </c>
      <c r="K75" s="8">
        <f t="shared" si="3"/>
        <v>6.4236111111115601E-6</v>
      </c>
    </row>
    <row r="76" spans="1:11" x14ac:dyDescent="0.25">
      <c r="A76" t="s">
        <v>168</v>
      </c>
      <c r="B76" t="s">
        <v>153</v>
      </c>
      <c r="C76" t="s">
        <v>132</v>
      </c>
      <c r="E76" t="s">
        <v>579</v>
      </c>
      <c r="F76" t="s">
        <v>580</v>
      </c>
      <c r="I76" s="7">
        <f t="shared" si="2"/>
        <v>7.0667361111111113E-3</v>
      </c>
      <c r="J76" s="7">
        <f t="shared" si="2"/>
        <v>7.2252314814814818E-3</v>
      </c>
      <c r="K76" s="8">
        <f t="shared" si="3"/>
        <v>1.5849537037037047E-4</v>
      </c>
    </row>
    <row r="77" spans="1:11" x14ac:dyDescent="0.25">
      <c r="A77" t="s">
        <v>168</v>
      </c>
      <c r="B77" t="s">
        <v>27</v>
      </c>
      <c r="E77" t="s">
        <v>581</v>
      </c>
      <c r="F77" t="s">
        <v>582</v>
      </c>
      <c r="I77" s="7">
        <f t="shared" si="2"/>
        <v>7.228541666666667E-3</v>
      </c>
      <c r="J77" s="7">
        <f t="shared" si="2"/>
        <v>7.6334606481481479E-3</v>
      </c>
      <c r="K77" s="8">
        <f t="shared" si="3"/>
        <v>4.0491898148148093E-4</v>
      </c>
    </row>
    <row r="78" spans="1:11" x14ac:dyDescent="0.25">
      <c r="A78" t="s">
        <v>168</v>
      </c>
      <c r="B78" t="s">
        <v>8</v>
      </c>
      <c r="C78" t="s">
        <v>9</v>
      </c>
      <c r="E78" t="s">
        <v>582</v>
      </c>
      <c r="F78" t="s">
        <v>583</v>
      </c>
      <c r="I78" s="7">
        <f t="shared" si="2"/>
        <v>7.6334606481481479E-3</v>
      </c>
      <c r="J78" s="7">
        <f t="shared" si="2"/>
        <v>8.1543865740740743E-3</v>
      </c>
      <c r="K78" s="8">
        <f t="shared" si="3"/>
        <v>5.2092592592592642E-4</v>
      </c>
    </row>
    <row r="79" spans="1:11" x14ac:dyDescent="0.25">
      <c r="A79" t="s">
        <v>168</v>
      </c>
      <c r="B79" t="s">
        <v>18</v>
      </c>
      <c r="C79" t="s">
        <v>32</v>
      </c>
      <c r="E79" t="s">
        <v>583</v>
      </c>
      <c r="F79" t="s">
        <v>584</v>
      </c>
      <c r="I79" s="7">
        <f t="shared" si="2"/>
        <v>8.1543865740740743E-3</v>
      </c>
      <c r="J79" s="7">
        <f t="shared" si="2"/>
        <v>8.2057407407407409E-3</v>
      </c>
      <c r="K79" s="8">
        <f t="shared" si="3"/>
        <v>5.1354166666666562E-5</v>
      </c>
    </row>
    <row r="80" spans="1:11" x14ac:dyDescent="0.25">
      <c r="A80" t="s">
        <v>168</v>
      </c>
      <c r="B80" t="s">
        <v>44</v>
      </c>
      <c r="C80" t="s">
        <v>117</v>
      </c>
      <c r="D80" t="s">
        <v>46</v>
      </c>
      <c r="E80" t="s">
        <v>584</v>
      </c>
      <c r="F80" t="s">
        <v>584</v>
      </c>
      <c r="H80">
        <v>7</v>
      </c>
      <c r="I80" s="7">
        <f t="shared" si="2"/>
        <v>8.2057407407407409E-3</v>
      </c>
      <c r="J80" s="7">
        <f t="shared" si="2"/>
        <v>8.2057407407407409E-3</v>
      </c>
      <c r="K80" s="8">
        <f t="shared" si="3"/>
        <v>0</v>
      </c>
    </row>
    <row r="81" spans="1:15" x14ac:dyDescent="0.25">
      <c r="A81" t="s">
        <v>168</v>
      </c>
      <c r="B81" t="s">
        <v>18</v>
      </c>
      <c r="C81" t="s">
        <v>32</v>
      </c>
      <c r="E81" t="s">
        <v>584</v>
      </c>
      <c r="F81" t="s">
        <v>585</v>
      </c>
      <c r="I81" s="7">
        <f t="shared" si="2"/>
        <v>8.2057407407407409E-3</v>
      </c>
      <c r="J81" s="7">
        <f t="shared" si="2"/>
        <v>8.2807870370370362E-3</v>
      </c>
      <c r="K81" s="8">
        <f t="shared" si="3"/>
        <v>7.5046296296295278E-5</v>
      </c>
    </row>
    <row r="82" spans="1:15" x14ac:dyDescent="0.25">
      <c r="A82" t="s">
        <v>168</v>
      </c>
      <c r="B82" t="s">
        <v>44</v>
      </c>
      <c r="C82" t="s">
        <v>96</v>
      </c>
      <c r="D82" t="s">
        <v>46</v>
      </c>
      <c r="E82" t="s">
        <v>585</v>
      </c>
      <c r="F82" t="s">
        <v>585</v>
      </c>
      <c r="H82">
        <v>7</v>
      </c>
      <c r="I82" s="7">
        <f t="shared" si="2"/>
        <v>8.2807870370370362E-3</v>
      </c>
      <c r="J82" s="7">
        <f t="shared" si="2"/>
        <v>8.2807870370370362E-3</v>
      </c>
      <c r="K82" s="8">
        <f t="shared" si="3"/>
        <v>0</v>
      </c>
    </row>
    <row r="83" spans="1:15" x14ac:dyDescent="0.25">
      <c r="A83" t="s">
        <v>168</v>
      </c>
      <c r="B83" t="s">
        <v>24</v>
      </c>
      <c r="C83" t="s">
        <v>130</v>
      </c>
      <c r="E83" t="s">
        <v>585</v>
      </c>
      <c r="F83" t="s">
        <v>586</v>
      </c>
      <c r="I83" s="7">
        <f t="shared" si="2"/>
        <v>8.2807870370370362E-3</v>
      </c>
      <c r="J83" s="7">
        <f t="shared" si="2"/>
        <v>8.3114467592592597E-3</v>
      </c>
      <c r="K83" s="8">
        <f t="shared" si="3"/>
        <v>3.0659722222223587E-5</v>
      </c>
    </row>
    <row r="84" spans="1:15" x14ac:dyDescent="0.25">
      <c r="A84" t="s">
        <v>168</v>
      </c>
      <c r="B84" t="s">
        <v>153</v>
      </c>
      <c r="C84" t="s">
        <v>154</v>
      </c>
      <c r="E84" t="s">
        <v>587</v>
      </c>
      <c r="F84" t="s">
        <v>588</v>
      </c>
      <c r="I84" s="7">
        <f t="shared" si="2"/>
        <v>8.3134606481481479E-3</v>
      </c>
      <c r="J84" s="7">
        <f t="shared" si="2"/>
        <v>8.357106481481481E-3</v>
      </c>
      <c r="K84" s="8">
        <f t="shared" si="3"/>
        <v>4.3645833333333037E-5</v>
      </c>
    </row>
    <row r="85" spans="1:15" x14ac:dyDescent="0.25">
      <c r="A85" t="s">
        <v>168</v>
      </c>
      <c r="B85" t="s">
        <v>27</v>
      </c>
      <c r="E85" t="s">
        <v>589</v>
      </c>
      <c r="F85" t="s">
        <v>590</v>
      </c>
      <c r="I85" s="7">
        <f t="shared" si="2"/>
        <v>8.3590972222222226E-3</v>
      </c>
      <c r="J85" s="7">
        <f t="shared" si="2"/>
        <v>8.5219907407407414E-3</v>
      </c>
      <c r="K85" s="8">
        <f t="shared" si="3"/>
        <v>1.6289351851851881E-4</v>
      </c>
    </row>
    <row r="86" spans="1:15" x14ac:dyDescent="0.25">
      <c r="A86" t="s">
        <v>168</v>
      </c>
      <c r="B86" t="s">
        <v>8</v>
      </c>
      <c r="C86" t="s">
        <v>9</v>
      </c>
      <c r="E86" t="s">
        <v>590</v>
      </c>
      <c r="F86" t="s">
        <v>591</v>
      </c>
      <c r="I86" s="7">
        <f t="shared" si="2"/>
        <v>8.5219907407407414E-3</v>
      </c>
      <c r="J86" s="7">
        <f t="shared" si="2"/>
        <v>8.5547453703703705E-3</v>
      </c>
      <c r="K86" s="8">
        <f t="shared" si="3"/>
        <v>3.2754629629629106E-5</v>
      </c>
    </row>
    <row r="87" spans="1:15" x14ac:dyDescent="0.25">
      <c r="A87" t="s">
        <v>168</v>
      </c>
      <c r="B87" t="s">
        <v>18</v>
      </c>
      <c r="C87" t="s">
        <v>108</v>
      </c>
      <c r="E87" t="s">
        <v>591</v>
      </c>
      <c r="F87" t="s">
        <v>592</v>
      </c>
      <c r="I87" s="7">
        <f t="shared" si="2"/>
        <v>8.5547453703703705E-3</v>
      </c>
      <c r="J87" s="7">
        <f t="shared" si="2"/>
        <v>8.6121412037037035E-3</v>
      </c>
      <c r="K87" s="8">
        <f t="shared" si="3"/>
        <v>5.739583333333291E-5</v>
      </c>
    </row>
    <row r="88" spans="1:15" x14ac:dyDescent="0.25">
      <c r="A88" t="s">
        <v>168</v>
      </c>
      <c r="B88" t="s">
        <v>8</v>
      </c>
      <c r="C88" t="s">
        <v>173</v>
      </c>
      <c r="E88" t="s">
        <v>592</v>
      </c>
      <c r="F88" t="s">
        <v>593</v>
      </c>
      <c r="I88" s="7">
        <f t="shared" si="2"/>
        <v>8.6121412037037035E-3</v>
      </c>
      <c r="J88" s="7">
        <f t="shared" si="2"/>
        <v>8.6778703703703705E-3</v>
      </c>
      <c r="K88" s="8">
        <f t="shared" si="3"/>
        <v>6.572916666666706E-5</v>
      </c>
    </row>
    <row r="89" spans="1:15" x14ac:dyDescent="0.25">
      <c r="A89" t="s">
        <v>168</v>
      </c>
      <c r="B89" t="s">
        <v>18</v>
      </c>
      <c r="C89" t="s">
        <v>32</v>
      </c>
      <c r="E89" t="s">
        <v>593</v>
      </c>
      <c r="F89" t="s">
        <v>594</v>
      </c>
      <c r="I89" s="7">
        <f t="shared" si="2"/>
        <v>8.6778703703703705E-3</v>
      </c>
      <c r="J89" s="7">
        <f t="shared" si="2"/>
        <v>8.7097800925925936E-3</v>
      </c>
      <c r="K89" s="8">
        <f t="shared" si="3"/>
        <v>3.1909722222223103E-5</v>
      </c>
    </row>
    <row r="90" spans="1:15" x14ac:dyDescent="0.25">
      <c r="A90" t="s">
        <v>168</v>
      </c>
      <c r="B90" t="s">
        <v>44</v>
      </c>
      <c r="C90" t="s">
        <v>96</v>
      </c>
      <c r="D90" t="s">
        <v>46</v>
      </c>
      <c r="E90" t="s">
        <v>594</v>
      </c>
      <c r="F90" t="s">
        <v>594</v>
      </c>
      <c r="H90">
        <v>7</v>
      </c>
      <c r="I90" s="7">
        <f t="shared" si="2"/>
        <v>8.7097800925925936E-3</v>
      </c>
      <c r="J90" s="7">
        <f t="shared" si="2"/>
        <v>8.7097800925925936E-3</v>
      </c>
      <c r="K90" s="8">
        <f t="shared" si="3"/>
        <v>0</v>
      </c>
    </row>
    <row r="91" spans="1:15" x14ac:dyDescent="0.25">
      <c r="A91" t="s">
        <v>168</v>
      </c>
      <c r="B91" t="s">
        <v>153</v>
      </c>
      <c r="C91" t="s">
        <v>154</v>
      </c>
      <c r="E91" t="s">
        <v>594</v>
      </c>
      <c r="F91" t="s">
        <v>595</v>
      </c>
      <c r="I91" s="7">
        <f t="shared" si="2"/>
        <v>8.7097800925925936E-3</v>
      </c>
      <c r="J91" s="7">
        <f t="shared" si="2"/>
        <v>8.7644791666666669E-3</v>
      </c>
      <c r="K91" s="8">
        <f t="shared" si="3"/>
        <v>5.4699074074073331E-5</v>
      </c>
    </row>
    <row r="92" spans="1:15" x14ac:dyDescent="0.25">
      <c r="A92" t="s">
        <v>168</v>
      </c>
      <c r="B92" t="s">
        <v>27</v>
      </c>
      <c r="C92" t="s">
        <v>596</v>
      </c>
      <c r="E92" t="s">
        <v>597</v>
      </c>
      <c r="F92" t="s">
        <v>598</v>
      </c>
      <c r="I92" s="7">
        <f t="shared" si="2"/>
        <v>8.7666666666666674E-3</v>
      </c>
      <c r="J92" s="7">
        <f t="shared" si="2"/>
        <v>9.5039583333333347E-3</v>
      </c>
      <c r="K92" s="8">
        <f t="shared" si="3"/>
        <v>7.3729166666666734E-4</v>
      </c>
    </row>
    <row r="93" spans="1:15" x14ac:dyDescent="0.25">
      <c r="I93" s="7"/>
      <c r="J93" s="7"/>
      <c r="K93" s="8">
        <f>SUM(K2:K92)</f>
        <v>9.1673032407407432E-3</v>
      </c>
      <c r="M93" s="3"/>
      <c r="N93" s="3"/>
      <c r="O93" s="3"/>
    </row>
    <row r="94" spans="1:15" x14ac:dyDescent="0.25">
      <c r="K94" s="8" t="s">
        <v>714</v>
      </c>
      <c r="M94" s="3"/>
      <c r="N94" s="3"/>
      <c r="O94" s="3"/>
    </row>
    <row r="95" spans="1:15" x14ac:dyDescent="0.25">
      <c r="A95" t="s">
        <v>167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abSelected="1" workbookViewId="0"/>
  </sheetViews>
  <sheetFormatPr defaultRowHeight="15" x14ac:dyDescent="0.25"/>
  <cols>
    <col min="1" max="1" width="13.28515625" customWidth="1"/>
    <col min="2" max="2" width="19.5703125" bestFit="1" customWidth="1"/>
    <col min="3" max="3" width="23" bestFit="1" customWidth="1"/>
    <col min="4" max="4" width="8.5703125" bestFit="1" customWidth="1"/>
    <col min="5" max="6" width="12.140625" bestFit="1" customWidth="1"/>
    <col min="7" max="7" width="8.140625" bestFit="1" customWidth="1"/>
    <col min="8" max="8" width="11.28515625" bestFit="1" customWidth="1"/>
    <col min="9" max="9" width="12.5703125" style="10" bestFit="1" customWidth="1"/>
    <col min="10" max="10" width="11.28515625" style="10" bestFit="1" customWidth="1"/>
    <col min="11" max="11" width="22.7109375" style="9" bestFit="1" customWidth="1"/>
    <col min="12" max="12" width="10.85546875" bestFit="1" customWidth="1"/>
    <col min="13" max="13" width="25.85546875" bestFit="1" customWidth="1"/>
  </cols>
  <sheetData>
    <row r="1" spans="1:11" x14ac:dyDescent="0.25">
      <c r="A1" t="s">
        <v>0</v>
      </c>
      <c r="B1" t="s">
        <v>1</v>
      </c>
      <c r="C1" t="s">
        <v>145</v>
      </c>
      <c r="D1" t="s">
        <v>146</v>
      </c>
      <c r="E1" t="s">
        <v>3</v>
      </c>
      <c r="F1" t="s">
        <v>4</v>
      </c>
      <c r="G1" t="s">
        <v>5</v>
      </c>
      <c r="H1" t="s">
        <v>6</v>
      </c>
      <c r="I1" s="10" t="s">
        <v>710</v>
      </c>
      <c r="J1" s="10" t="s">
        <v>711</v>
      </c>
      <c r="K1" s="9" t="s">
        <v>712</v>
      </c>
    </row>
    <row r="2" spans="1:11" x14ac:dyDescent="0.25">
      <c r="A2" t="s">
        <v>599</v>
      </c>
      <c r="B2" t="s">
        <v>8</v>
      </c>
      <c r="C2" t="s">
        <v>600</v>
      </c>
      <c r="E2" t="s">
        <v>601</v>
      </c>
      <c r="F2" t="s">
        <v>602</v>
      </c>
      <c r="I2" s="7">
        <f>TIMEVALUE(E2)</f>
        <v>2.5023148148148149E-5</v>
      </c>
      <c r="J2" s="7">
        <f>TIMEVALUE(F2)</f>
        <v>4.4120370370370384E-5</v>
      </c>
      <c r="K2" s="8">
        <f>J2-I2</f>
        <v>1.9097222222222235E-5</v>
      </c>
    </row>
    <row r="3" spans="1:11" x14ac:dyDescent="0.25">
      <c r="A3" t="s">
        <v>599</v>
      </c>
      <c r="B3" t="s">
        <v>8</v>
      </c>
      <c r="C3" t="s">
        <v>173</v>
      </c>
      <c r="E3" t="s">
        <v>603</v>
      </c>
      <c r="F3" t="s">
        <v>604</v>
      </c>
      <c r="I3" s="7">
        <f t="shared" ref="I3:J66" si="0">TIMEVALUE(E3)</f>
        <v>4.6053240740740739E-5</v>
      </c>
      <c r="J3" s="7">
        <f t="shared" si="0"/>
        <v>2.1506944444444446E-4</v>
      </c>
      <c r="K3" s="8">
        <f t="shared" ref="K3:K66" si="1">J3-I3</f>
        <v>1.6901620370370372E-4</v>
      </c>
    </row>
    <row r="4" spans="1:11" x14ac:dyDescent="0.25">
      <c r="A4" t="s">
        <v>599</v>
      </c>
      <c r="B4" t="s">
        <v>18</v>
      </c>
      <c r="C4" t="s">
        <v>22</v>
      </c>
      <c r="E4" t="s">
        <v>604</v>
      </c>
      <c r="F4" t="s">
        <v>605</v>
      </c>
      <c r="I4" s="7">
        <f t="shared" si="0"/>
        <v>2.1506944444444446E-4</v>
      </c>
      <c r="J4" s="7">
        <f t="shared" si="0"/>
        <v>2.341203703703704E-4</v>
      </c>
      <c r="K4" s="8">
        <f t="shared" si="1"/>
        <v>1.9050925925925941E-5</v>
      </c>
    </row>
    <row r="5" spans="1:11" x14ac:dyDescent="0.25">
      <c r="A5" t="s">
        <v>599</v>
      </c>
      <c r="B5" t="s">
        <v>8</v>
      </c>
      <c r="C5" t="s">
        <v>173</v>
      </c>
      <c r="E5" t="s">
        <v>606</v>
      </c>
      <c r="F5" t="s">
        <v>607</v>
      </c>
      <c r="I5" s="7">
        <f t="shared" si="0"/>
        <v>2.3612268518518521E-4</v>
      </c>
      <c r="J5" s="7">
        <f t="shared" si="0"/>
        <v>2.7907407407407406E-4</v>
      </c>
      <c r="K5" s="8">
        <f t="shared" si="1"/>
        <v>4.295138888888884E-5</v>
      </c>
    </row>
    <row r="6" spans="1:11" x14ac:dyDescent="0.25">
      <c r="A6" t="s">
        <v>599</v>
      </c>
      <c r="B6" t="s">
        <v>18</v>
      </c>
      <c r="C6" t="s">
        <v>608</v>
      </c>
      <c r="E6" t="s">
        <v>609</v>
      </c>
      <c r="F6" t="s">
        <v>610</v>
      </c>
      <c r="I6" s="7">
        <f t="shared" si="0"/>
        <v>2.8107638888888892E-4</v>
      </c>
      <c r="J6" s="7">
        <f t="shared" si="0"/>
        <v>3.81099537037037E-4</v>
      </c>
      <c r="K6" s="8">
        <f t="shared" si="1"/>
        <v>1.0002314814814807E-4</v>
      </c>
    </row>
    <row r="7" spans="1:11" x14ac:dyDescent="0.25">
      <c r="A7" t="s">
        <v>599</v>
      </c>
      <c r="B7" t="s">
        <v>34</v>
      </c>
      <c r="C7" t="s">
        <v>313</v>
      </c>
      <c r="E7" t="s">
        <v>610</v>
      </c>
      <c r="F7" t="s">
        <v>610</v>
      </c>
      <c r="I7" s="7">
        <f t="shared" si="0"/>
        <v>3.81099537037037E-4</v>
      </c>
      <c r="J7" s="7">
        <f t="shared" si="0"/>
        <v>3.81099537037037E-4</v>
      </c>
      <c r="K7" s="8">
        <f t="shared" si="1"/>
        <v>0</v>
      </c>
    </row>
    <row r="8" spans="1:11" x14ac:dyDescent="0.25">
      <c r="A8" t="s">
        <v>599</v>
      </c>
      <c r="B8" t="s">
        <v>18</v>
      </c>
      <c r="C8" t="s">
        <v>608</v>
      </c>
      <c r="E8" t="s">
        <v>610</v>
      </c>
      <c r="F8" t="s">
        <v>611</v>
      </c>
      <c r="I8" s="7">
        <f t="shared" si="0"/>
        <v>3.81099537037037E-4</v>
      </c>
      <c r="J8" s="7">
        <f t="shared" si="0"/>
        <v>4.0267361111111108E-4</v>
      </c>
      <c r="K8" s="8">
        <f t="shared" si="1"/>
        <v>2.1574074074074084E-5</v>
      </c>
    </row>
    <row r="9" spans="1:11" x14ac:dyDescent="0.25">
      <c r="A9" t="s">
        <v>599</v>
      </c>
      <c r="B9" t="s">
        <v>27</v>
      </c>
      <c r="E9" t="s">
        <v>612</v>
      </c>
      <c r="F9" t="s">
        <v>613</v>
      </c>
      <c r="I9" s="7">
        <f t="shared" si="0"/>
        <v>4.0489583333333328E-4</v>
      </c>
      <c r="J9" s="7">
        <f t="shared" si="0"/>
        <v>4.5108796296296298E-4</v>
      </c>
      <c r="K9" s="8">
        <f t="shared" si="1"/>
        <v>4.6192129629629697E-5</v>
      </c>
    </row>
    <row r="10" spans="1:11" x14ac:dyDescent="0.25">
      <c r="A10" t="s">
        <v>599</v>
      </c>
      <c r="B10" t="s">
        <v>8</v>
      </c>
      <c r="C10" t="s">
        <v>600</v>
      </c>
      <c r="E10" t="s">
        <v>614</v>
      </c>
      <c r="F10" t="s">
        <v>615</v>
      </c>
      <c r="I10" s="7">
        <f t="shared" ref="I10" si="2">TIMEVALUE(E10)</f>
        <v>4.5340277777777783E-4</v>
      </c>
      <c r="J10" s="7">
        <f t="shared" ref="J10" si="3">TIMEVALUE(F10)</f>
        <v>5.5017361111111098E-4</v>
      </c>
      <c r="K10" s="8">
        <f t="shared" ref="K10" si="4">J10-I10</f>
        <v>9.6770833333333149E-5</v>
      </c>
    </row>
    <row r="11" spans="1:11" x14ac:dyDescent="0.25">
      <c r="I11" s="7"/>
      <c r="J11" s="7"/>
      <c r="K11" s="8"/>
    </row>
    <row r="12" spans="1:11" x14ac:dyDescent="0.25">
      <c r="A12" t="s">
        <v>599</v>
      </c>
      <c r="B12" t="s">
        <v>8</v>
      </c>
      <c r="C12" t="s">
        <v>173</v>
      </c>
      <c r="E12" t="s">
        <v>616</v>
      </c>
      <c r="F12" t="s">
        <v>617</v>
      </c>
      <c r="I12" s="7">
        <f t="shared" si="0"/>
        <v>5.523842592592593E-4</v>
      </c>
      <c r="J12" s="7">
        <f t="shared" si="0"/>
        <v>6.0638888888888895E-4</v>
      </c>
      <c r="K12" s="8">
        <f t="shared" si="1"/>
        <v>5.400462962962965E-5</v>
      </c>
    </row>
    <row r="13" spans="1:11" x14ac:dyDescent="0.25">
      <c r="A13" t="s">
        <v>599</v>
      </c>
      <c r="B13" t="s">
        <v>18</v>
      </c>
      <c r="C13" t="s">
        <v>608</v>
      </c>
      <c r="E13" t="s">
        <v>617</v>
      </c>
      <c r="F13" t="s">
        <v>618</v>
      </c>
      <c r="I13" s="7">
        <f t="shared" si="0"/>
        <v>6.0638888888888895E-4</v>
      </c>
      <c r="J13" s="7">
        <f t="shared" si="0"/>
        <v>6.4004629629629622E-4</v>
      </c>
      <c r="K13" s="8">
        <f t="shared" si="1"/>
        <v>3.3657407407407269E-5</v>
      </c>
    </row>
    <row r="14" spans="1:11" x14ac:dyDescent="0.25">
      <c r="A14" t="s">
        <v>599</v>
      </c>
      <c r="B14" t="s">
        <v>44</v>
      </c>
      <c r="C14" t="s">
        <v>571</v>
      </c>
      <c r="D14" t="s">
        <v>89</v>
      </c>
      <c r="E14" t="s">
        <v>618</v>
      </c>
      <c r="F14" t="s">
        <v>619</v>
      </c>
      <c r="H14">
        <v>4</v>
      </c>
      <c r="I14" s="7">
        <f t="shared" si="0"/>
        <v>6.4004629629629622E-4</v>
      </c>
      <c r="J14" s="7">
        <f t="shared" si="0"/>
        <v>6.6040509259259253E-4</v>
      </c>
      <c r="K14" s="8">
        <f t="shared" si="1"/>
        <v>2.0358796296296314E-5</v>
      </c>
    </row>
    <row r="15" spans="1:11" x14ac:dyDescent="0.25">
      <c r="A15" t="s">
        <v>599</v>
      </c>
      <c r="B15" t="s">
        <v>27</v>
      </c>
      <c r="E15" t="s">
        <v>620</v>
      </c>
      <c r="F15" t="s">
        <v>621</v>
      </c>
      <c r="I15" s="7">
        <f t="shared" si="0"/>
        <v>6.628125000000001E-4</v>
      </c>
      <c r="J15" s="7">
        <f t="shared" si="0"/>
        <v>1.2344328703703703E-3</v>
      </c>
      <c r="K15" s="8">
        <f t="shared" si="1"/>
        <v>5.7162037037037023E-4</v>
      </c>
    </row>
    <row r="16" spans="1:11" x14ac:dyDescent="0.25">
      <c r="A16" t="s">
        <v>599</v>
      </c>
      <c r="B16" t="s">
        <v>8</v>
      </c>
      <c r="C16" t="s">
        <v>600</v>
      </c>
      <c r="E16" t="s">
        <v>622</v>
      </c>
      <c r="F16" t="s">
        <v>623</v>
      </c>
      <c r="I16" s="7">
        <f t="shared" ref="I16" si="5">TIMEVALUE(E16)</f>
        <v>1.2366203703703703E-3</v>
      </c>
      <c r="J16" s="7">
        <f t="shared" ref="J16" si="6">TIMEVALUE(F16)</f>
        <v>1.3108680555555556E-3</v>
      </c>
      <c r="K16" s="8">
        <f t="shared" ref="K16" si="7">J16-I16</f>
        <v>7.4247685185185224E-5</v>
      </c>
    </row>
    <row r="17" spans="1:11" x14ac:dyDescent="0.25">
      <c r="I17" s="7"/>
      <c r="J17" s="7"/>
      <c r="K17" s="8"/>
    </row>
    <row r="18" spans="1:11" x14ac:dyDescent="0.25">
      <c r="A18" t="s">
        <v>599</v>
      </c>
      <c r="B18" t="s">
        <v>8</v>
      </c>
      <c r="C18" t="s">
        <v>600</v>
      </c>
      <c r="E18" t="s">
        <v>623</v>
      </c>
      <c r="F18" t="s">
        <v>624</v>
      </c>
      <c r="I18" s="7">
        <f t="shared" ref="I18" si="8">TIMEVALUE(E18)</f>
        <v>1.3108680555555556E-3</v>
      </c>
      <c r="J18" s="7">
        <f t="shared" ref="J18" si="9">TIMEVALUE(F18)</f>
        <v>1.3428240740740742E-3</v>
      </c>
      <c r="K18" s="8">
        <f t="shared" ref="K18" si="10">J18-I18</f>
        <v>3.1956018518518618E-5</v>
      </c>
    </row>
    <row r="19" spans="1:11" x14ac:dyDescent="0.25">
      <c r="I19" s="7"/>
      <c r="J19" s="7"/>
      <c r="K19" s="8"/>
    </row>
    <row r="20" spans="1:11" x14ac:dyDescent="0.25">
      <c r="A20" t="s">
        <v>599</v>
      </c>
      <c r="B20" t="s">
        <v>18</v>
      </c>
      <c r="C20" t="s">
        <v>608</v>
      </c>
      <c r="E20" t="s">
        <v>624</v>
      </c>
      <c r="F20" t="s">
        <v>625</v>
      </c>
      <c r="I20" s="7">
        <f t="shared" si="0"/>
        <v>1.3428240740740742E-3</v>
      </c>
      <c r="J20" s="7">
        <f t="shared" si="0"/>
        <v>1.4808101851851851E-3</v>
      </c>
      <c r="K20" s="8">
        <f t="shared" si="1"/>
        <v>1.3798611111111086E-4</v>
      </c>
    </row>
    <row r="21" spans="1:11" x14ac:dyDescent="0.25">
      <c r="A21" t="s">
        <v>599</v>
      </c>
      <c r="B21" t="s">
        <v>44</v>
      </c>
      <c r="C21" t="s">
        <v>571</v>
      </c>
      <c r="D21" t="s">
        <v>89</v>
      </c>
      <c r="E21" t="s">
        <v>625</v>
      </c>
      <c r="F21" t="s">
        <v>626</v>
      </c>
      <c r="G21" t="s">
        <v>573</v>
      </c>
      <c r="H21">
        <v>4</v>
      </c>
      <c r="I21" s="7">
        <f t="shared" si="0"/>
        <v>1.4808101851851851E-3</v>
      </c>
      <c r="J21" s="7">
        <f t="shared" si="0"/>
        <v>1.4926157407407408E-3</v>
      </c>
      <c r="K21" s="8">
        <f t="shared" si="1"/>
        <v>1.1805555555555701E-5</v>
      </c>
    </row>
    <row r="22" spans="1:11" x14ac:dyDescent="0.25">
      <c r="A22" t="s">
        <v>599</v>
      </c>
      <c r="B22" t="s">
        <v>153</v>
      </c>
      <c r="C22" t="s">
        <v>132</v>
      </c>
      <c r="E22" t="s">
        <v>626</v>
      </c>
      <c r="F22" t="s">
        <v>627</v>
      </c>
      <c r="I22" s="7">
        <f t="shared" ref="I22" si="11">TIMEVALUE(E22)</f>
        <v>1.4926157407407408E-3</v>
      </c>
      <c r="J22" s="7">
        <f t="shared" ref="J22" si="12">TIMEVALUE(F22)</f>
        <v>1.5280902777777777E-3</v>
      </c>
      <c r="K22" s="8">
        <f t="shared" ref="K22" si="13">J22-I22</f>
        <v>3.5474537037036985E-5</v>
      </c>
    </row>
    <row r="23" spans="1:11" x14ac:dyDescent="0.25">
      <c r="A23" t="s">
        <v>599</v>
      </c>
      <c r="B23" t="s">
        <v>27</v>
      </c>
      <c r="E23" t="s">
        <v>628</v>
      </c>
      <c r="F23" t="s">
        <v>629</v>
      </c>
      <c r="I23" s="7">
        <f t="shared" si="0"/>
        <v>1.5300925925925924E-3</v>
      </c>
      <c r="J23" s="7">
        <f t="shared" si="0"/>
        <v>1.5789699074074074E-3</v>
      </c>
      <c r="K23" s="8">
        <f t="shared" si="1"/>
        <v>4.8877314814814964E-5</v>
      </c>
    </row>
    <row r="24" spans="1:11" x14ac:dyDescent="0.25">
      <c r="A24" t="s">
        <v>599</v>
      </c>
      <c r="B24" t="s">
        <v>8</v>
      </c>
      <c r="C24" t="s">
        <v>600</v>
      </c>
      <c r="E24" t="s">
        <v>630</v>
      </c>
      <c r="F24" t="s">
        <v>631</v>
      </c>
      <c r="I24" s="7">
        <f t="shared" ref="I24" si="14">TIMEVALUE(E24)</f>
        <v>1.5807754629629629E-3</v>
      </c>
      <c r="J24" s="7">
        <f t="shared" ref="J24" si="15">TIMEVALUE(F24)</f>
        <v>1.6093981481481482E-3</v>
      </c>
      <c r="K24" s="8">
        <f t="shared" ref="K24" si="16">J24-I24</f>
        <v>2.8622685185185348E-5</v>
      </c>
    </row>
    <row r="25" spans="1:11" x14ac:dyDescent="0.25">
      <c r="I25" s="7"/>
      <c r="J25" s="7"/>
      <c r="K25" s="8"/>
    </row>
    <row r="26" spans="1:11" x14ac:dyDescent="0.25">
      <c r="A26" t="s">
        <v>599</v>
      </c>
      <c r="B26" t="s">
        <v>8</v>
      </c>
      <c r="C26" t="s">
        <v>173</v>
      </c>
      <c r="E26" t="s">
        <v>631</v>
      </c>
      <c r="F26" t="s">
        <v>632</v>
      </c>
      <c r="I26" s="7">
        <f t="shared" si="0"/>
        <v>1.6093981481481482E-3</v>
      </c>
      <c r="J26" s="7">
        <f t="shared" si="0"/>
        <v>1.6358449074074073E-3</v>
      </c>
      <c r="K26" s="8">
        <f t="shared" si="1"/>
        <v>2.6446759259259045E-5</v>
      </c>
    </row>
    <row r="27" spans="1:11" x14ac:dyDescent="0.25">
      <c r="A27" t="s">
        <v>599</v>
      </c>
      <c r="B27" t="s">
        <v>18</v>
      </c>
      <c r="C27" t="s">
        <v>22</v>
      </c>
      <c r="E27" t="s">
        <v>632</v>
      </c>
      <c r="F27" t="s">
        <v>633</v>
      </c>
      <c r="I27" s="7">
        <f t="shared" si="0"/>
        <v>1.6358449074074073E-3</v>
      </c>
      <c r="J27" s="7">
        <f t="shared" si="0"/>
        <v>1.6640393518518517E-3</v>
      </c>
      <c r="K27" s="8">
        <f t="shared" si="1"/>
        <v>2.8194444444444404E-5</v>
      </c>
    </row>
    <row r="28" spans="1:11" x14ac:dyDescent="0.25">
      <c r="A28" t="s">
        <v>599</v>
      </c>
      <c r="B28" t="s">
        <v>8</v>
      </c>
      <c r="C28" t="s">
        <v>173</v>
      </c>
      <c r="E28" t="s">
        <v>633</v>
      </c>
      <c r="F28" t="s">
        <v>634</v>
      </c>
      <c r="I28" s="7">
        <f t="shared" si="0"/>
        <v>1.6640393518518517E-3</v>
      </c>
      <c r="J28" s="7">
        <f t="shared" si="0"/>
        <v>1.7262847222222222E-3</v>
      </c>
      <c r="K28" s="8">
        <f t="shared" si="1"/>
        <v>6.2245370370370492E-5</v>
      </c>
    </row>
    <row r="29" spans="1:11" x14ac:dyDescent="0.25">
      <c r="A29" t="s">
        <v>599</v>
      </c>
      <c r="B29" t="s">
        <v>18</v>
      </c>
      <c r="C29" t="s">
        <v>22</v>
      </c>
      <c r="E29" t="s">
        <v>635</v>
      </c>
      <c r="F29" t="s">
        <v>636</v>
      </c>
      <c r="I29" s="7">
        <f t="shared" si="0"/>
        <v>1.727939814814815E-3</v>
      </c>
      <c r="J29" s="7">
        <f t="shared" si="0"/>
        <v>1.7977777777777777E-3</v>
      </c>
      <c r="K29" s="8">
        <f t="shared" si="1"/>
        <v>6.9837962962962736E-5</v>
      </c>
    </row>
    <row r="30" spans="1:11" x14ac:dyDescent="0.25">
      <c r="A30" t="s">
        <v>599</v>
      </c>
      <c r="B30" t="s">
        <v>18</v>
      </c>
      <c r="C30" t="s">
        <v>608</v>
      </c>
      <c r="E30" t="s">
        <v>636</v>
      </c>
      <c r="F30" t="s">
        <v>637</v>
      </c>
      <c r="I30" s="7">
        <f t="shared" si="0"/>
        <v>1.7977777777777777E-3</v>
      </c>
      <c r="J30" s="7">
        <f t="shared" si="0"/>
        <v>1.803923611111111E-3</v>
      </c>
      <c r="K30" s="8">
        <f t="shared" si="1"/>
        <v>6.1458333333332636E-6</v>
      </c>
    </row>
    <row r="31" spans="1:11" x14ac:dyDescent="0.25">
      <c r="A31" t="s">
        <v>599</v>
      </c>
      <c r="B31" t="s">
        <v>34</v>
      </c>
      <c r="C31" t="s">
        <v>313</v>
      </c>
      <c r="E31" t="s">
        <v>637</v>
      </c>
      <c r="F31" t="s">
        <v>638</v>
      </c>
      <c r="I31" s="7">
        <f t="shared" si="0"/>
        <v>1.803923611111111E-3</v>
      </c>
      <c r="J31" s="7">
        <f t="shared" si="0"/>
        <v>1.8083217592592593E-3</v>
      </c>
      <c r="K31" s="8">
        <f t="shared" si="1"/>
        <v>4.3981481481483384E-6</v>
      </c>
    </row>
    <row r="32" spans="1:11" x14ac:dyDescent="0.25">
      <c r="A32" t="s">
        <v>599</v>
      </c>
      <c r="B32" t="s">
        <v>153</v>
      </c>
      <c r="C32" t="s">
        <v>49</v>
      </c>
      <c r="E32" t="s">
        <v>639</v>
      </c>
      <c r="F32" t="s">
        <v>640</v>
      </c>
      <c r="I32" s="7">
        <f t="shared" si="0"/>
        <v>1.8106944444444446E-3</v>
      </c>
      <c r="J32" s="7">
        <f t="shared" si="0"/>
        <v>1.8461111111111111E-3</v>
      </c>
      <c r="K32" s="8">
        <f t="shared" si="1"/>
        <v>3.5416666666666452E-5</v>
      </c>
    </row>
    <row r="33" spans="1:11" x14ac:dyDescent="0.25">
      <c r="A33" t="s">
        <v>599</v>
      </c>
      <c r="B33" t="s">
        <v>27</v>
      </c>
      <c r="E33" t="s">
        <v>641</v>
      </c>
      <c r="F33" t="s">
        <v>642</v>
      </c>
      <c r="I33" s="7">
        <f t="shared" si="0"/>
        <v>1.8486458333333332E-3</v>
      </c>
      <c r="J33" s="7">
        <f t="shared" si="0"/>
        <v>2.3819907407407409E-3</v>
      </c>
      <c r="K33" s="8">
        <f t="shared" si="1"/>
        <v>5.3334490740740773E-4</v>
      </c>
    </row>
    <row r="34" spans="1:11" x14ac:dyDescent="0.25">
      <c r="A34" t="s">
        <v>599</v>
      </c>
      <c r="B34" t="s">
        <v>8</v>
      </c>
      <c r="C34" t="s">
        <v>173</v>
      </c>
      <c r="E34" t="s">
        <v>643</v>
      </c>
      <c r="F34" t="s">
        <v>644</v>
      </c>
      <c r="I34" s="7">
        <f t="shared" si="0"/>
        <v>2.3841319444444444E-3</v>
      </c>
      <c r="J34" s="7">
        <f t="shared" si="0"/>
        <v>2.4379282407407405E-3</v>
      </c>
      <c r="K34" s="8">
        <f t="shared" si="1"/>
        <v>5.3796296296296144E-5</v>
      </c>
    </row>
    <row r="35" spans="1:11" x14ac:dyDescent="0.25">
      <c r="A35" t="s">
        <v>599</v>
      </c>
      <c r="B35" t="s">
        <v>18</v>
      </c>
      <c r="C35" t="s">
        <v>608</v>
      </c>
      <c r="E35" t="s">
        <v>644</v>
      </c>
      <c r="F35" t="s">
        <v>645</v>
      </c>
      <c r="I35" s="7">
        <f t="shared" si="0"/>
        <v>2.4379282407407405E-3</v>
      </c>
      <c r="J35" s="7">
        <f t="shared" si="0"/>
        <v>2.4750231481481481E-3</v>
      </c>
      <c r="K35" s="8">
        <f t="shared" si="1"/>
        <v>3.7094907407407562E-5</v>
      </c>
    </row>
    <row r="36" spans="1:11" x14ac:dyDescent="0.25">
      <c r="A36" t="s">
        <v>599</v>
      </c>
      <c r="B36" t="s">
        <v>153</v>
      </c>
      <c r="C36" t="s">
        <v>49</v>
      </c>
      <c r="E36" t="s">
        <v>646</v>
      </c>
      <c r="F36" t="s">
        <v>647</v>
      </c>
      <c r="I36" s="7">
        <f t="shared" si="0"/>
        <v>2.4770023148148147E-3</v>
      </c>
      <c r="J36" s="7">
        <f t="shared" si="0"/>
        <v>2.6364930555555556E-3</v>
      </c>
      <c r="K36" s="8">
        <f t="shared" si="1"/>
        <v>1.5949074074074086E-4</v>
      </c>
    </row>
    <row r="37" spans="1:11" x14ac:dyDescent="0.25">
      <c r="A37" t="s">
        <v>599</v>
      </c>
      <c r="B37" t="s">
        <v>27</v>
      </c>
      <c r="E37" t="s">
        <v>648</v>
      </c>
      <c r="F37" t="s">
        <v>649</v>
      </c>
      <c r="I37" s="7">
        <f t="shared" si="0"/>
        <v>2.6386226851851853E-3</v>
      </c>
      <c r="J37" s="7">
        <f t="shared" si="0"/>
        <v>2.7471180555555552E-3</v>
      </c>
      <c r="K37" s="8">
        <f t="shared" si="1"/>
        <v>1.0849537037036991E-4</v>
      </c>
    </row>
    <row r="38" spans="1:11" x14ac:dyDescent="0.25">
      <c r="A38" t="s">
        <v>599</v>
      </c>
      <c r="B38" t="s">
        <v>8</v>
      </c>
      <c r="C38" t="s">
        <v>600</v>
      </c>
      <c r="E38" t="s">
        <v>650</v>
      </c>
      <c r="F38" t="s">
        <v>651</v>
      </c>
      <c r="I38" s="7">
        <f t="shared" ref="I38" si="17">TIMEVALUE(E38)</f>
        <v>2.7489236111111113E-3</v>
      </c>
      <c r="J38" s="7">
        <f t="shared" ref="J38" si="18">TIMEVALUE(F38)</f>
        <v>2.7987615740740746E-3</v>
      </c>
      <c r="K38" s="8">
        <f t="shared" ref="K38" si="19">J38-I38</f>
        <v>4.9837962962963334E-5</v>
      </c>
    </row>
    <row r="39" spans="1:11" x14ac:dyDescent="0.25">
      <c r="I39" s="7"/>
      <c r="J39" s="7"/>
      <c r="K39" s="8"/>
    </row>
    <row r="40" spans="1:11" x14ac:dyDescent="0.25">
      <c r="A40" t="s">
        <v>599</v>
      </c>
      <c r="B40" t="s">
        <v>8</v>
      </c>
      <c r="C40" t="s">
        <v>173</v>
      </c>
      <c r="E40" t="s">
        <v>652</v>
      </c>
      <c r="F40" t="s">
        <v>653</v>
      </c>
      <c r="I40" s="7">
        <f t="shared" si="0"/>
        <v>2.8008217592592594E-3</v>
      </c>
      <c r="J40" s="7">
        <f t="shared" si="0"/>
        <v>2.823148148148148E-3</v>
      </c>
      <c r="K40" s="8">
        <f t="shared" si="1"/>
        <v>2.2326388888888569E-5</v>
      </c>
    </row>
    <row r="41" spans="1:11" x14ac:dyDescent="0.25">
      <c r="A41" t="s">
        <v>599</v>
      </c>
      <c r="B41" t="s">
        <v>8</v>
      </c>
      <c r="C41" t="s">
        <v>173</v>
      </c>
      <c r="E41" t="s">
        <v>653</v>
      </c>
      <c r="F41" t="s">
        <v>654</v>
      </c>
      <c r="I41" s="7">
        <f t="shared" si="0"/>
        <v>2.823148148148148E-3</v>
      </c>
      <c r="J41" s="7">
        <f t="shared" si="0"/>
        <v>2.8587037037037036E-3</v>
      </c>
      <c r="K41" s="8">
        <f t="shared" si="1"/>
        <v>3.5555555555555601E-5</v>
      </c>
    </row>
    <row r="42" spans="1:11" x14ac:dyDescent="0.25">
      <c r="A42" t="s">
        <v>599</v>
      </c>
      <c r="B42" t="s">
        <v>18</v>
      </c>
      <c r="C42" t="s">
        <v>22</v>
      </c>
      <c r="E42" t="s">
        <v>654</v>
      </c>
      <c r="F42" t="s">
        <v>655</v>
      </c>
      <c r="I42" s="7">
        <f t="shared" si="0"/>
        <v>2.8587037037037036E-3</v>
      </c>
      <c r="J42" s="7">
        <f t="shared" si="0"/>
        <v>2.9636342592592592E-3</v>
      </c>
      <c r="K42" s="8">
        <f t="shared" si="1"/>
        <v>1.0493055555555559E-4</v>
      </c>
    </row>
    <row r="43" spans="1:11" x14ac:dyDescent="0.25">
      <c r="A43" t="s">
        <v>599</v>
      </c>
      <c r="B43" t="s">
        <v>44</v>
      </c>
      <c r="C43" t="s">
        <v>656</v>
      </c>
      <c r="D43" t="s">
        <v>89</v>
      </c>
      <c r="E43" t="s">
        <v>655</v>
      </c>
      <c r="F43" t="s">
        <v>657</v>
      </c>
      <c r="G43" t="s">
        <v>230</v>
      </c>
      <c r="H43">
        <v>4</v>
      </c>
      <c r="I43" s="7">
        <f t="shared" si="0"/>
        <v>2.9636342592592592E-3</v>
      </c>
      <c r="J43" s="7">
        <f t="shared" si="0"/>
        <v>2.9878009259259254E-3</v>
      </c>
      <c r="K43" s="8">
        <f t="shared" si="1"/>
        <v>2.416666666666626E-5</v>
      </c>
    </row>
    <row r="44" spans="1:11" x14ac:dyDescent="0.25">
      <c r="A44" t="s">
        <v>599</v>
      </c>
      <c r="B44" t="s">
        <v>27</v>
      </c>
      <c r="E44" t="s">
        <v>657</v>
      </c>
      <c r="F44" t="s">
        <v>658</v>
      </c>
      <c r="I44" s="7">
        <f t="shared" si="0"/>
        <v>2.9878009259259254E-3</v>
      </c>
      <c r="J44" s="7">
        <f t="shared" si="0"/>
        <v>3.5340277777777783E-3</v>
      </c>
      <c r="K44" s="8">
        <f t="shared" si="1"/>
        <v>5.4622685185185286E-4</v>
      </c>
    </row>
    <row r="45" spans="1:11" x14ac:dyDescent="0.25">
      <c r="A45" t="s">
        <v>599</v>
      </c>
      <c r="B45" t="s">
        <v>8</v>
      </c>
      <c r="C45" t="s">
        <v>600</v>
      </c>
      <c r="E45" t="s">
        <v>658</v>
      </c>
      <c r="F45" t="s">
        <v>659</v>
      </c>
      <c r="I45" s="7">
        <f t="shared" ref="I45" si="20">TIMEVALUE(E45)</f>
        <v>3.5340277777777783E-3</v>
      </c>
      <c r="J45" s="7">
        <f t="shared" ref="J45" si="21">TIMEVALUE(F45)</f>
        <v>3.5858564814814815E-3</v>
      </c>
      <c r="K45" s="8">
        <f t="shared" ref="K45" si="22">J45-I45</f>
        <v>5.1828703703703238E-5</v>
      </c>
    </row>
    <row r="46" spans="1:11" x14ac:dyDescent="0.25">
      <c r="I46" s="7"/>
      <c r="J46" s="7"/>
      <c r="K46" s="8"/>
    </row>
    <row r="47" spans="1:11" x14ac:dyDescent="0.25">
      <c r="A47" t="s">
        <v>599</v>
      </c>
      <c r="B47" t="s">
        <v>8</v>
      </c>
      <c r="C47" t="s">
        <v>173</v>
      </c>
      <c r="E47" t="s">
        <v>659</v>
      </c>
      <c r="F47" t="s">
        <v>660</v>
      </c>
      <c r="I47" s="7">
        <f t="shared" si="0"/>
        <v>3.5858564814814815E-3</v>
      </c>
      <c r="J47" s="7">
        <f t="shared" si="0"/>
        <v>3.6021759259259258E-3</v>
      </c>
      <c r="K47" s="8">
        <f t="shared" si="1"/>
        <v>1.6319444444444237E-5</v>
      </c>
    </row>
    <row r="48" spans="1:11" x14ac:dyDescent="0.25">
      <c r="A48" t="s">
        <v>599</v>
      </c>
      <c r="B48" t="s">
        <v>18</v>
      </c>
      <c r="C48" t="s">
        <v>110</v>
      </c>
      <c r="E48" t="s">
        <v>660</v>
      </c>
      <c r="F48" t="s">
        <v>661</v>
      </c>
      <c r="I48" s="7">
        <f t="shared" si="0"/>
        <v>3.6021759259259258E-3</v>
      </c>
      <c r="J48" s="7">
        <f t="shared" si="0"/>
        <v>3.6146412037037037E-3</v>
      </c>
      <c r="K48" s="8">
        <f t="shared" si="1"/>
        <v>1.2465277777777908E-5</v>
      </c>
    </row>
    <row r="49" spans="1:11" x14ac:dyDescent="0.25">
      <c r="A49" t="s">
        <v>599</v>
      </c>
      <c r="B49" t="s">
        <v>18</v>
      </c>
      <c r="C49" t="s">
        <v>311</v>
      </c>
      <c r="E49" t="s">
        <v>661</v>
      </c>
      <c r="F49" t="s">
        <v>662</v>
      </c>
      <c r="I49" s="7">
        <f t="shared" si="0"/>
        <v>3.6146412037037037E-3</v>
      </c>
      <c r="J49" s="7">
        <f t="shared" si="0"/>
        <v>3.6492592592592596E-3</v>
      </c>
      <c r="K49" s="8">
        <f t="shared" si="1"/>
        <v>3.4618055555555964E-5</v>
      </c>
    </row>
    <row r="50" spans="1:11" x14ac:dyDescent="0.25">
      <c r="A50" t="s">
        <v>599</v>
      </c>
      <c r="B50" t="s">
        <v>44</v>
      </c>
      <c r="C50" t="s">
        <v>571</v>
      </c>
      <c r="D50" t="s">
        <v>89</v>
      </c>
      <c r="E50" t="s">
        <v>662</v>
      </c>
      <c r="F50" t="s">
        <v>663</v>
      </c>
      <c r="H50">
        <v>4</v>
      </c>
      <c r="I50" s="7">
        <f t="shared" si="0"/>
        <v>3.6492592592592596E-3</v>
      </c>
      <c r="J50" s="7">
        <f t="shared" si="0"/>
        <v>3.6633449074074081E-3</v>
      </c>
      <c r="K50" s="8">
        <f t="shared" si="1"/>
        <v>1.4085648148148486E-5</v>
      </c>
    </row>
    <row r="51" spans="1:11" x14ac:dyDescent="0.25">
      <c r="A51" t="s">
        <v>599</v>
      </c>
      <c r="B51" t="s">
        <v>27</v>
      </c>
      <c r="E51" t="s">
        <v>663</v>
      </c>
      <c r="F51" t="s">
        <v>664</v>
      </c>
      <c r="I51" s="7">
        <f t="shared" si="0"/>
        <v>3.6633449074074081E-3</v>
      </c>
      <c r="J51" s="7">
        <f t="shared" si="0"/>
        <v>3.7820254629629627E-3</v>
      </c>
      <c r="K51" s="8">
        <f t="shared" si="1"/>
        <v>1.186805555555546E-4</v>
      </c>
    </row>
    <row r="52" spans="1:11" x14ac:dyDescent="0.25">
      <c r="A52" t="s">
        <v>599</v>
      </c>
      <c r="B52" t="s">
        <v>8</v>
      </c>
      <c r="C52" t="s">
        <v>600</v>
      </c>
      <c r="E52" t="s">
        <v>665</v>
      </c>
      <c r="F52" t="s">
        <v>666</v>
      </c>
      <c r="I52" s="7">
        <f t="shared" ref="I52" si="23">TIMEVALUE(E52)</f>
        <v>3.7843287037037034E-3</v>
      </c>
      <c r="J52" s="7">
        <f t="shared" ref="J52" si="24">TIMEVALUE(F52)</f>
        <v>3.8299652777777781E-3</v>
      </c>
      <c r="K52" s="8">
        <f t="shared" ref="K52" si="25">J52-I52</f>
        <v>4.5636574074074676E-5</v>
      </c>
    </row>
    <row r="53" spans="1:11" x14ac:dyDescent="0.25">
      <c r="I53" s="7"/>
      <c r="J53" s="7"/>
      <c r="K53" s="8"/>
    </row>
    <row r="54" spans="1:11" x14ac:dyDescent="0.25">
      <c r="A54" t="s">
        <v>599</v>
      </c>
      <c r="B54" t="s">
        <v>18</v>
      </c>
      <c r="C54" t="s">
        <v>22</v>
      </c>
      <c r="E54" t="s">
        <v>666</v>
      </c>
      <c r="F54" t="s">
        <v>667</v>
      </c>
      <c r="I54" s="7">
        <f t="shared" si="0"/>
        <v>3.8299652777777781E-3</v>
      </c>
      <c r="J54" s="7">
        <f t="shared" si="0"/>
        <v>3.9554629629629627E-3</v>
      </c>
      <c r="K54" s="8">
        <f t="shared" si="1"/>
        <v>1.2549768518518465E-4</v>
      </c>
    </row>
    <row r="55" spans="1:11" x14ac:dyDescent="0.25">
      <c r="A55" t="s">
        <v>599</v>
      </c>
      <c r="B55" t="s">
        <v>27</v>
      </c>
      <c r="E55" t="s">
        <v>667</v>
      </c>
      <c r="F55" t="s">
        <v>668</v>
      </c>
      <c r="I55" s="7">
        <f t="shared" si="0"/>
        <v>3.9554629629629627E-3</v>
      </c>
      <c r="J55" s="7">
        <f t="shared" si="0"/>
        <v>4.0118634259259265E-3</v>
      </c>
      <c r="K55" s="8">
        <f t="shared" si="1"/>
        <v>5.6400462962963825E-5</v>
      </c>
    </row>
    <row r="56" spans="1:11" x14ac:dyDescent="0.25">
      <c r="A56" t="s">
        <v>599</v>
      </c>
      <c r="B56" t="s">
        <v>8</v>
      </c>
      <c r="C56" t="s">
        <v>600</v>
      </c>
      <c r="E56" t="s">
        <v>669</v>
      </c>
      <c r="F56" t="s">
        <v>670</v>
      </c>
      <c r="I56" s="7">
        <f t="shared" ref="I56" si="26">TIMEVALUE(E56)</f>
        <v>4.0138078703703698E-3</v>
      </c>
      <c r="J56" s="7">
        <f t="shared" ref="J56" si="27">TIMEVALUE(F56)</f>
        <v>4.0453819444444443E-3</v>
      </c>
      <c r="K56" s="8">
        <f t="shared" ref="K56" si="28">J56-I56</f>
        <v>3.157407407407449E-5</v>
      </c>
    </row>
    <row r="57" spans="1:11" x14ac:dyDescent="0.25">
      <c r="I57" s="7"/>
      <c r="J57" s="7"/>
      <c r="K57" s="8"/>
    </row>
    <row r="58" spans="1:11" x14ac:dyDescent="0.25">
      <c r="A58" t="s">
        <v>599</v>
      </c>
      <c r="B58" t="s">
        <v>18</v>
      </c>
      <c r="C58" t="s">
        <v>286</v>
      </c>
      <c r="E58" t="s">
        <v>670</v>
      </c>
      <c r="F58" t="s">
        <v>671</v>
      </c>
      <c r="I58" s="7">
        <f t="shared" si="0"/>
        <v>4.0453819444444443E-3</v>
      </c>
      <c r="J58" s="7">
        <f t="shared" si="0"/>
        <v>4.0785648148148152E-3</v>
      </c>
      <c r="K58" s="8">
        <f t="shared" si="1"/>
        <v>3.3182870370370918E-5</v>
      </c>
    </row>
    <row r="59" spans="1:11" x14ac:dyDescent="0.25">
      <c r="A59" t="s">
        <v>599</v>
      </c>
      <c r="B59" t="s">
        <v>44</v>
      </c>
      <c r="C59" t="s">
        <v>571</v>
      </c>
      <c r="D59" t="s">
        <v>89</v>
      </c>
      <c r="E59" t="s">
        <v>671</v>
      </c>
      <c r="F59" t="s">
        <v>672</v>
      </c>
      <c r="H59">
        <v>4</v>
      </c>
      <c r="I59" s="7">
        <f t="shared" si="0"/>
        <v>4.0785648148148152E-3</v>
      </c>
      <c r="J59" s="7">
        <f t="shared" si="0"/>
        <v>4.100972222222222E-3</v>
      </c>
      <c r="K59" s="8">
        <f t="shared" si="1"/>
        <v>2.2407407407406751E-5</v>
      </c>
    </row>
    <row r="60" spans="1:11" x14ac:dyDescent="0.25">
      <c r="A60" t="s">
        <v>599</v>
      </c>
      <c r="B60" t="s">
        <v>153</v>
      </c>
      <c r="C60" t="s">
        <v>132</v>
      </c>
      <c r="E60" t="s">
        <v>672</v>
      </c>
      <c r="F60" t="s">
        <v>673</v>
      </c>
      <c r="I60" s="7">
        <f t="shared" si="0"/>
        <v>4.100972222222222E-3</v>
      </c>
      <c r="J60" s="7">
        <f t="shared" si="0"/>
        <v>4.7184606481481478E-3</v>
      </c>
      <c r="K60" s="8">
        <f t="shared" si="1"/>
        <v>6.1748842592592584E-4</v>
      </c>
    </row>
    <row r="61" spans="1:11" x14ac:dyDescent="0.25">
      <c r="A61" t="s">
        <v>599</v>
      </c>
      <c r="B61" t="s">
        <v>27</v>
      </c>
      <c r="E61" t="s">
        <v>674</v>
      </c>
      <c r="F61" t="s">
        <v>675</v>
      </c>
      <c r="I61" s="7">
        <f t="shared" si="0"/>
        <v>4.7204861111111111E-3</v>
      </c>
      <c r="J61" s="7">
        <f t="shared" si="0"/>
        <v>4.822534722222222E-3</v>
      </c>
      <c r="K61" s="8">
        <f t="shared" si="1"/>
        <v>1.0204861111111092E-4</v>
      </c>
    </row>
    <row r="62" spans="1:11" x14ac:dyDescent="0.25">
      <c r="A62" t="s">
        <v>599</v>
      </c>
      <c r="B62" t="s">
        <v>8</v>
      </c>
      <c r="C62" t="s">
        <v>600</v>
      </c>
      <c r="E62" t="s">
        <v>676</v>
      </c>
      <c r="F62" t="s">
        <v>677</v>
      </c>
      <c r="I62" s="7">
        <f t="shared" ref="I62" si="29">TIMEVALUE(E62)</f>
        <v>4.8243171296296289E-3</v>
      </c>
      <c r="J62" s="7">
        <f t="shared" ref="J62" si="30">TIMEVALUE(F62)</f>
        <v>4.8691087962962967E-3</v>
      </c>
      <c r="K62" s="8">
        <f t="shared" ref="K62" si="31">J62-I62</f>
        <v>4.4791666666667805E-5</v>
      </c>
    </row>
    <row r="63" spans="1:11" x14ac:dyDescent="0.25">
      <c r="I63" s="7"/>
      <c r="J63" s="7"/>
      <c r="K63" s="8"/>
    </row>
    <row r="64" spans="1:11" x14ac:dyDescent="0.25">
      <c r="A64" t="s">
        <v>599</v>
      </c>
      <c r="B64" t="s">
        <v>8</v>
      </c>
      <c r="C64" t="s">
        <v>173</v>
      </c>
      <c r="E64" t="s">
        <v>678</v>
      </c>
      <c r="F64" t="s">
        <v>679</v>
      </c>
      <c r="I64" s="7">
        <f t="shared" si="0"/>
        <v>4.8709143518518511E-3</v>
      </c>
      <c r="J64" s="7">
        <f t="shared" si="0"/>
        <v>4.918935185185185E-3</v>
      </c>
      <c r="K64" s="8">
        <f t="shared" si="1"/>
        <v>4.8020833333333943E-5</v>
      </c>
    </row>
    <row r="65" spans="1:11" x14ac:dyDescent="0.25">
      <c r="A65" t="s">
        <v>599</v>
      </c>
      <c r="B65" t="s">
        <v>18</v>
      </c>
      <c r="C65" t="s">
        <v>286</v>
      </c>
      <c r="E65" t="s">
        <v>680</v>
      </c>
      <c r="F65" t="s">
        <v>681</v>
      </c>
      <c r="I65" s="7">
        <f t="shared" si="0"/>
        <v>4.9208680555555559E-3</v>
      </c>
      <c r="J65" s="7">
        <f t="shared" si="0"/>
        <v>4.9844675925925933E-3</v>
      </c>
      <c r="K65" s="8">
        <f t="shared" si="1"/>
        <v>6.3599537037037357E-5</v>
      </c>
    </row>
    <row r="66" spans="1:11" x14ac:dyDescent="0.25">
      <c r="A66" t="s">
        <v>599</v>
      </c>
      <c r="B66" t="s">
        <v>27</v>
      </c>
      <c r="E66" t="s">
        <v>682</v>
      </c>
      <c r="F66" t="s">
        <v>683</v>
      </c>
      <c r="I66" s="7">
        <f t="shared" si="0"/>
        <v>4.9866087962962971E-3</v>
      </c>
      <c r="J66" s="7">
        <f t="shared" si="0"/>
        <v>5.0423379629629629E-3</v>
      </c>
      <c r="K66" s="8">
        <f t="shared" si="1"/>
        <v>5.5729166666665733E-5</v>
      </c>
    </row>
    <row r="67" spans="1:11" x14ac:dyDescent="0.25">
      <c r="A67" t="s">
        <v>599</v>
      </c>
      <c r="B67" t="s">
        <v>8</v>
      </c>
      <c r="C67" t="s">
        <v>600</v>
      </c>
      <c r="E67" t="s">
        <v>684</v>
      </c>
      <c r="F67" t="s">
        <v>685</v>
      </c>
      <c r="I67" s="7">
        <f t="shared" ref="I67" si="32">TIMEVALUE(E67)</f>
        <v>5.0443981481481477E-3</v>
      </c>
      <c r="J67" s="7">
        <f t="shared" ref="J67" si="33">TIMEVALUE(F67)</f>
        <v>5.0698958333333334E-3</v>
      </c>
      <c r="K67" s="8">
        <f t="shared" ref="K67" si="34">J67-I67</f>
        <v>2.5497685185185692E-5</v>
      </c>
    </row>
    <row r="68" spans="1:11" x14ac:dyDescent="0.25">
      <c r="I68" s="7"/>
      <c r="J68" s="7"/>
      <c r="K68" s="8"/>
    </row>
    <row r="69" spans="1:11" x14ac:dyDescent="0.25">
      <c r="A69" t="s">
        <v>599</v>
      </c>
      <c r="B69" t="s">
        <v>8</v>
      </c>
      <c r="C69" t="s">
        <v>173</v>
      </c>
      <c r="E69" t="s">
        <v>686</v>
      </c>
      <c r="F69" t="s">
        <v>687</v>
      </c>
      <c r="I69" s="7">
        <f t="shared" ref="I69:J83" si="35">TIMEVALUE(E69)</f>
        <v>5.0716435185185187E-3</v>
      </c>
      <c r="J69" s="7">
        <f t="shared" si="35"/>
        <v>5.0856249999999999E-3</v>
      </c>
      <c r="K69" s="8">
        <f t="shared" ref="K69:K83" si="36">J69-I69</f>
        <v>1.3981481481481137E-5</v>
      </c>
    </row>
    <row r="70" spans="1:11" x14ac:dyDescent="0.25">
      <c r="A70" t="s">
        <v>599</v>
      </c>
      <c r="B70" t="s">
        <v>18</v>
      </c>
      <c r="C70" t="s">
        <v>608</v>
      </c>
      <c r="E70" t="s">
        <v>687</v>
      </c>
      <c r="F70" t="s">
        <v>688</v>
      </c>
      <c r="I70" s="7">
        <f t="shared" si="35"/>
        <v>5.0856249999999999E-3</v>
      </c>
      <c r="J70" s="7">
        <f t="shared" si="35"/>
        <v>5.1378587962962958E-3</v>
      </c>
      <c r="K70" s="8">
        <f t="shared" si="36"/>
        <v>5.2233796296295883E-5</v>
      </c>
    </row>
    <row r="71" spans="1:11" x14ac:dyDescent="0.25">
      <c r="A71" t="s">
        <v>599</v>
      </c>
      <c r="B71" t="s">
        <v>27</v>
      </c>
      <c r="E71" t="s">
        <v>689</v>
      </c>
      <c r="F71" t="s">
        <v>690</v>
      </c>
      <c r="I71" s="7">
        <f t="shared" si="35"/>
        <v>5.1397569444444442E-3</v>
      </c>
      <c r="J71" s="7">
        <f t="shared" si="35"/>
        <v>5.2098611111111104E-3</v>
      </c>
      <c r="K71" s="8">
        <f t="shared" si="36"/>
        <v>7.0104166666666232E-5</v>
      </c>
    </row>
    <row r="72" spans="1:11" x14ac:dyDescent="0.25">
      <c r="A72" t="s">
        <v>599</v>
      </c>
      <c r="B72" t="s">
        <v>8</v>
      </c>
      <c r="C72" t="s">
        <v>600</v>
      </c>
      <c r="E72" t="s">
        <v>691</v>
      </c>
      <c r="F72" t="s">
        <v>692</v>
      </c>
      <c r="I72" s="7">
        <f t="shared" si="35"/>
        <v>5.2120833333333333E-3</v>
      </c>
      <c r="J72" s="7">
        <f t="shared" si="35"/>
        <v>5.244525462962963E-3</v>
      </c>
      <c r="K72" s="8">
        <f t="shared" si="36"/>
        <v>3.2442129629629661E-5</v>
      </c>
    </row>
    <row r="73" spans="1:11" x14ac:dyDescent="0.25">
      <c r="I73" s="7"/>
      <c r="J73" s="7"/>
      <c r="K73" s="8"/>
    </row>
    <row r="74" spans="1:11" x14ac:dyDescent="0.25">
      <c r="A74" t="s">
        <v>599</v>
      </c>
      <c r="B74" t="s">
        <v>8</v>
      </c>
      <c r="C74" t="s">
        <v>173</v>
      </c>
      <c r="E74" t="s">
        <v>693</v>
      </c>
      <c r="F74" t="s">
        <v>694</v>
      </c>
      <c r="I74" s="7">
        <f t="shared" si="35"/>
        <v>5.2462847222222225E-3</v>
      </c>
      <c r="J74" s="7">
        <f t="shared" si="35"/>
        <v>5.2698726851851847E-3</v>
      </c>
      <c r="K74" s="8">
        <f t="shared" si="36"/>
        <v>2.3587962962962235E-5</v>
      </c>
    </row>
    <row r="75" spans="1:11" x14ac:dyDescent="0.25">
      <c r="A75" t="s">
        <v>599</v>
      </c>
      <c r="B75" t="s">
        <v>18</v>
      </c>
      <c r="C75" t="s">
        <v>426</v>
      </c>
      <c r="E75" t="s">
        <v>694</v>
      </c>
      <c r="F75" t="s">
        <v>695</v>
      </c>
      <c r="I75" s="7">
        <f t="shared" si="35"/>
        <v>5.2698726851851847E-3</v>
      </c>
      <c r="J75" s="7">
        <f t="shared" si="35"/>
        <v>5.2773842592592594E-3</v>
      </c>
      <c r="K75" s="8">
        <f t="shared" si="36"/>
        <v>7.5115740740747117E-6</v>
      </c>
    </row>
    <row r="76" spans="1:11" x14ac:dyDescent="0.25">
      <c r="A76" t="s">
        <v>599</v>
      </c>
      <c r="B76" t="s">
        <v>44</v>
      </c>
      <c r="C76" t="s">
        <v>696</v>
      </c>
      <c r="D76" t="s">
        <v>89</v>
      </c>
      <c r="E76" t="s">
        <v>695</v>
      </c>
      <c r="F76" t="s">
        <v>697</v>
      </c>
      <c r="H76">
        <v>4</v>
      </c>
      <c r="I76" s="7">
        <f t="shared" si="35"/>
        <v>5.2773842592592594E-3</v>
      </c>
      <c r="J76" s="7">
        <f t="shared" si="35"/>
        <v>5.305300925925926E-3</v>
      </c>
      <c r="K76" s="8">
        <f t="shared" si="36"/>
        <v>2.7916666666666541E-5</v>
      </c>
    </row>
    <row r="77" spans="1:11" x14ac:dyDescent="0.25">
      <c r="A77" t="s">
        <v>599</v>
      </c>
      <c r="B77" t="s">
        <v>153</v>
      </c>
      <c r="C77" t="s">
        <v>154</v>
      </c>
      <c r="E77" t="s">
        <v>698</v>
      </c>
      <c r="F77" t="s">
        <v>699</v>
      </c>
      <c r="I77" s="7">
        <f t="shared" si="35"/>
        <v>5.3072800925925917E-3</v>
      </c>
      <c r="J77" s="7">
        <f t="shared" si="35"/>
        <v>5.8062037037037032E-3</v>
      </c>
      <c r="K77" s="8">
        <f t="shared" si="36"/>
        <v>4.9892361111111144E-4</v>
      </c>
    </row>
    <row r="78" spans="1:11" x14ac:dyDescent="0.25">
      <c r="A78" t="s">
        <v>599</v>
      </c>
      <c r="B78" t="s">
        <v>27</v>
      </c>
      <c r="E78" t="s">
        <v>700</v>
      </c>
      <c r="F78" t="s">
        <v>701</v>
      </c>
      <c r="I78" s="7">
        <f t="shared" si="35"/>
        <v>5.8090046296296301E-3</v>
      </c>
      <c r="J78" s="7">
        <f t="shared" si="35"/>
        <v>5.8764351851851851E-3</v>
      </c>
      <c r="K78" s="8">
        <f t="shared" si="36"/>
        <v>6.7430555555554952E-5</v>
      </c>
    </row>
    <row r="79" spans="1:11" x14ac:dyDescent="0.25">
      <c r="A79" t="s">
        <v>599</v>
      </c>
      <c r="B79" t="s">
        <v>8</v>
      </c>
      <c r="C79" t="s">
        <v>600</v>
      </c>
      <c r="E79" t="s">
        <v>702</v>
      </c>
      <c r="F79" t="s">
        <v>703</v>
      </c>
      <c r="I79" s="7">
        <f t="shared" ref="I79" si="37">TIMEVALUE(E79)</f>
        <v>5.8783217592592594E-3</v>
      </c>
      <c r="J79" s="7">
        <f t="shared" ref="J79" si="38">TIMEVALUE(F79)</f>
        <v>5.9034722222222223E-3</v>
      </c>
      <c r="K79" s="8">
        <f t="shared" ref="K79" si="39">J79-I79</f>
        <v>2.515046296296293E-5</v>
      </c>
    </row>
    <row r="80" spans="1:11" x14ac:dyDescent="0.25">
      <c r="I80" s="7"/>
      <c r="J80" s="7"/>
      <c r="K80" s="8"/>
    </row>
    <row r="81" spans="1:13" x14ac:dyDescent="0.25">
      <c r="A81" t="s">
        <v>599</v>
      </c>
      <c r="B81" t="s">
        <v>18</v>
      </c>
      <c r="C81" t="s">
        <v>311</v>
      </c>
      <c r="E81" t="s">
        <v>704</v>
      </c>
      <c r="F81" t="s">
        <v>705</v>
      </c>
      <c r="I81" s="7">
        <f t="shared" si="35"/>
        <v>5.9054861111111114E-3</v>
      </c>
      <c r="J81" s="7">
        <f t="shared" si="35"/>
        <v>5.9507175925925934E-3</v>
      </c>
      <c r="K81" s="8">
        <f t="shared" si="36"/>
        <v>4.5231481481482032E-5</v>
      </c>
    </row>
    <row r="82" spans="1:13" x14ac:dyDescent="0.25">
      <c r="A82" t="s">
        <v>599</v>
      </c>
      <c r="B82" t="s">
        <v>44</v>
      </c>
      <c r="C82" t="s">
        <v>656</v>
      </c>
      <c r="D82" t="s">
        <v>89</v>
      </c>
      <c r="E82" t="s">
        <v>705</v>
      </c>
      <c r="F82" t="s">
        <v>706</v>
      </c>
      <c r="G82" t="s">
        <v>573</v>
      </c>
      <c r="I82" s="7">
        <f t="shared" si="35"/>
        <v>5.9507175925925934E-3</v>
      </c>
      <c r="J82" s="7">
        <f t="shared" si="35"/>
        <v>5.9751967592592591E-3</v>
      </c>
      <c r="K82" s="8">
        <f t="shared" si="36"/>
        <v>2.4479166666665705E-5</v>
      </c>
    </row>
    <row r="83" spans="1:13" x14ac:dyDescent="0.25">
      <c r="A83" t="s">
        <v>599</v>
      </c>
      <c r="B83" t="s">
        <v>27</v>
      </c>
      <c r="E83" t="s">
        <v>706</v>
      </c>
      <c r="F83" t="s">
        <v>707</v>
      </c>
      <c r="I83" s="7">
        <f t="shared" si="35"/>
        <v>5.9751967592592591E-3</v>
      </c>
      <c r="J83" s="7">
        <f t="shared" si="35"/>
        <v>6.0487152777777787E-3</v>
      </c>
      <c r="K83" s="8">
        <f t="shared" si="36"/>
        <v>7.3518518518519635E-5</v>
      </c>
    </row>
    <row r="84" spans="1:13" x14ac:dyDescent="0.25">
      <c r="I84" s="7"/>
      <c r="J84" s="7"/>
      <c r="K84" s="7">
        <f>SUM(K2:K83)</f>
        <v>5.9536226851851859E-3</v>
      </c>
      <c r="L84" s="5"/>
      <c r="M84" s="4"/>
    </row>
    <row r="85" spans="1:13" x14ac:dyDescent="0.25">
      <c r="I85" s="7"/>
      <c r="J85" s="7"/>
      <c r="K85" s="8" t="s">
        <v>714</v>
      </c>
      <c r="L85" s="3" t="s">
        <v>713</v>
      </c>
      <c r="M85" s="3" t="s">
        <v>715</v>
      </c>
    </row>
    <row r="86" spans="1:13" x14ac:dyDescent="0.25">
      <c r="A86" t="s">
        <v>167</v>
      </c>
      <c r="I86" s="7"/>
      <c r="J86" s="7"/>
      <c r="K86" s="8"/>
    </row>
    <row r="87" spans="1:13" x14ac:dyDescent="0.25">
      <c r="I87" s="7"/>
      <c r="J87" s="7"/>
      <c r="K87" s="8"/>
    </row>
    <row r="88" spans="1:13" x14ac:dyDescent="0.25">
      <c r="I88" s="7"/>
      <c r="J88" s="7"/>
      <c r="K88" s="8"/>
    </row>
    <row r="89" spans="1:13" x14ac:dyDescent="0.25">
      <c r="I89" s="7"/>
      <c r="J89" s="7"/>
      <c r="K89" s="8"/>
    </row>
    <row r="90" spans="1:13" x14ac:dyDescent="0.25">
      <c r="I90" s="7"/>
      <c r="J90" s="7"/>
      <c r="K90" s="8"/>
    </row>
    <row r="91" spans="1:13" x14ac:dyDescent="0.25">
      <c r="I91" s="7"/>
      <c r="J91" s="7"/>
      <c r="K91" s="8"/>
    </row>
    <row r="92" spans="1:13" x14ac:dyDescent="0.25">
      <c r="I92" s="7"/>
      <c r="J92" s="7"/>
      <c r="K92" s="8"/>
    </row>
    <row r="93" spans="1:13" x14ac:dyDescent="0.25">
      <c r="I93" s="7"/>
      <c r="J93" s="7"/>
      <c r="K93" s="8"/>
    </row>
    <row r="94" spans="1:13" x14ac:dyDescent="0.25">
      <c r="K9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KIM_VS_CRUZ_GS_PARIS</vt:lpstr>
      <vt:lpstr>KIM_VS_MRVALJEVIC_GS_PARIS_2011</vt:lpstr>
      <vt:lpstr>KIM_VS_SCHMITT_GS_PARIS_2011</vt:lpstr>
      <vt:lpstr>KIM_VS_ELMONT_GS_PARIS_2011</vt:lpstr>
      <vt:lpstr>KIM_VS_BOTIEAU_W_PARIS_2011</vt:lpstr>
      <vt:lpstr>KIM_VS_LOIC_W_PARIS_2011</vt:lpstr>
      <vt:lpstr>kim_vs_sedej_GS_TOKYO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</dc:creator>
  <cp:lastModifiedBy>ivolapuma</cp:lastModifiedBy>
  <dcterms:created xsi:type="dcterms:W3CDTF">2012-04-13T22:39:39Z</dcterms:created>
  <dcterms:modified xsi:type="dcterms:W3CDTF">2017-01-29T18:29:29Z</dcterms:modified>
</cp:coreProperties>
</file>