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8130" windowHeight="8505"/>
  </bookViews>
  <sheets>
    <sheet name="MARIJANOVIC_vs_MAMMADLI_W_Paris" sheetId="1" r:id="rId1"/>
    <sheet name="MARIJANOVIC_VS_EFEMGI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1" i="2" l="1"/>
  <c r="K11" i="2" s="1"/>
  <c r="I11" i="2"/>
  <c r="J24" i="2"/>
  <c r="K24" i="2" s="1"/>
  <c r="I24" i="2"/>
  <c r="J35" i="2"/>
  <c r="K35" i="2" s="1"/>
  <c r="I35" i="2"/>
  <c r="J41" i="2"/>
  <c r="K41" i="2" s="1"/>
  <c r="I41" i="2"/>
  <c r="J45" i="2"/>
  <c r="I45" i="2"/>
  <c r="J44" i="2"/>
  <c r="I44" i="2"/>
  <c r="J43" i="2"/>
  <c r="I43" i="2"/>
  <c r="J42" i="2"/>
  <c r="I42" i="2"/>
  <c r="J40" i="2"/>
  <c r="I40" i="2"/>
  <c r="J39" i="2"/>
  <c r="I39" i="2"/>
  <c r="J38" i="2"/>
  <c r="I38" i="2"/>
  <c r="J37" i="2"/>
  <c r="I37" i="2"/>
  <c r="J36" i="2"/>
  <c r="I36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J113" i="1"/>
  <c r="I113" i="1"/>
  <c r="K113" i="1" s="1"/>
  <c r="J127" i="1"/>
  <c r="K127" i="1" s="1"/>
  <c r="I127" i="1"/>
  <c r="J126" i="1"/>
  <c r="K126" i="1" s="1"/>
  <c r="I126" i="1"/>
  <c r="J125" i="1"/>
  <c r="K125" i="1" s="1"/>
  <c r="I125" i="1"/>
  <c r="J124" i="1"/>
  <c r="K124" i="1" s="1"/>
  <c r="I124" i="1"/>
  <c r="J123" i="1"/>
  <c r="K123" i="1" s="1"/>
  <c r="I123" i="1"/>
  <c r="J122" i="1"/>
  <c r="K122" i="1" s="1"/>
  <c r="I122" i="1"/>
  <c r="J121" i="1"/>
  <c r="K121" i="1" s="1"/>
  <c r="I121" i="1"/>
  <c r="J120" i="1"/>
  <c r="K120" i="1" s="1"/>
  <c r="I120" i="1"/>
  <c r="J119" i="1"/>
  <c r="K119" i="1" s="1"/>
  <c r="I119" i="1"/>
  <c r="J118" i="1"/>
  <c r="K118" i="1" s="1"/>
  <c r="I118" i="1"/>
  <c r="J117" i="1"/>
  <c r="K117" i="1" s="1"/>
  <c r="I117" i="1"/>
  <c r="J116" i="1"/>
  <c r="K116" i="1" s="1"/>
  <c r="I116" i="1"/>
  <c r="J115" i="1"/>
  <c r="K115" i="1" s="1"/>
  <c r="I115" i="1"/>
  <c r="J114" i="1"/>
  <c r="K114" i="1" s="1"/>
  <c r="I114" i="1"/>
  <c r="J112" i="1"/>
  <c r="K112" i="1" s="1"/>
  <c r="I112" i="1"/>
  <c r="J111" i="1"/>
  <c r="K111" i="1" s="1"/>
  <c r="I111" i="1"/>
  <c r="J110" i="1"/>
  <c r="K110" i="1" s="1"/>
  <c r="I110" i="1"/>
  <c r="J109" i="1"/>
  <c r="K109" i="1" s="1"/>
  <c r="I109" i="1"/>
  <c r="J108" i="1"/>
  <c r="K108" i="1" s="1"/>
  <c r="I108" i="1"/>
  <c r="J107" i="1"/>
  <c r="K107" i="1" s="1"/>
  <c r="I107" i="1"/>
  <c r="J106" i="1"/>
  <c r="K106" i="1" s="1"/>
  <c r="I106" i="1"/>
  <c r="J105" i="1"/>
  <c r="K105" i="1" s="1"/>
  <c r="I105" i="1"/>
  <c r="J104" i="1"/>
  <c r="K104" i="1" s="1"/>
  <c r="I104" i="1"/>
  <c r="J103" i="1"/>
  <c r="K103" i="1" s="1"/>
  <c r="I103" i="1"/>
  <c r="J102" i="1"/>
  <c r="K102" i="1" s="1"/>
  <c r="I102" i="1"/>
  <c r="J101" i="1"/>
  <c r="K101" i="1" s="1"/>
  <c r="I101" i="1"/>
  <c r="J100" i="1"/>
  <c r="K100" i="1" s="1"/>
  <c r="I100" i="1"/>
  <c r="J99" i="1"/>
  <c r="K99" i="1" s="1"/>
  <c r="I99" i="1"/>
  <c r="J98" i="1"/>
  <c r="I98" i="1"/>
  <c r="J97" i="1"/>
  <c r="K97" i="1" s="1"/>
  <c r="I97" i="1"/>
  <c r="J96" i="1"/>
  <c r="I96" i="1"/>
  <c r="J95" i="1"/>
  <c r="K95" i="1" s="1"/>
  <c r="I95" i="1"/>
  <c r="J94" i="1"/>
  <c r="I94" i="1"/>
  <c r="J93" i="1"/>
  <c r="I93" i="1"/>
  <c r="J92" i="1"/>
  <c r="I92" i="1"/>
  <c r="J91" i="1"/>
  <c r="K91" i="1" s="1"/>
  <c r="I91" i="1"/>
  <c r="J90" i="1"/>
  <c r="I90" i="1"/>
  <c r="J89" i="1"/>
  <c r="K89" i="1" s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K82" i="1" s="1"/>
  <c r="J81" i="1"/>
  <c r="I81" i="1"/>
  <c r="J80" i="1"/>
  <c r="I80" i="1"/>
  <c r="K80" i="1" s="1"/>
  <c r="J79" i="1"/>
  <c r="K79" i="1" s="1"/>
  <c r="I79" i="1"/>
  <c r="J78" i="1"/>
  <c r="I78" i="1"/>
  <c r="J77" i="1"/>
  <c r="I77" i="1"/>
  <c r="J76" i="1"/>
  <c r="I76" i="1"/>
  <c r="J75" i="1"/>
  <c r="K75" i="1" s="1"/>
  <c r="I75" i="1"/>
  <c r="J74" i="1"/>
  <c r="I74" i="1"/>
  <c r="K74" i="1" s="1"/>
  <c r="J73" i="1"/>
  <c r="K73" i="1" s="1"/>
  <c r="I73" i="1"/>
  <c r="J72" i="1"/>
  <c r="I72" i="1"/>
  <c r="K72" i="1" s="1"/>
  <c r="J71" i="1"/>
  <c r="I71" i="1"/>
  <c r="J70" i="1"/>
  <c r="I70" i="1"/>
  <c r="K70" i="1" s="1"/>
  <c r="J69" i="1"/>
  <c r="K69" i="1" s="1"/>
  <c r="I69" i="1"/>
  <c r="J68" i="1"/>
  <c r="I68" i="1"/>
  <c r="K68" i="1" s="1"/>
  <c r="J67" i="1"/>
  <c r="K67" i="1" s="1"/>
  <c r="I67" i="1"/>
  <c r="J66" i="1"/>
  <c r="I66" i="1"/>
  <c r="K66" i="1" s="1"/>
  <c r="J65" i="1"/>
  <c r="K65" i="1" s="1"/>
  <c r="I65" i="1"/>
  <c r="J64" i="1"/>
  <c r="I64" i="1"/>
  <c r="K64" i="1" s="1"/>
  <c r="J63" i="1"/>
  <c r="K63" i="1" s="1"/>
  <c r="I63" i="1"/>
  <c r="J62" i="1"/>
  <c r="I62" i="1"/>
  <c r="K62" i="1" s="1"/>
  <c r="J61" i="1"/>
  <c r="K61" i="1" s="1"/>
  <c r="I61" i="1"/>
  <c r="J60" i="1"/>
  <c r="I60" i="1"/>
  <c r="K60" i="1" s="1"/>
  <c r="J59" i="1"/>
  <c r="K59" i="1" s="1"/>
  <c r="I59" i="1"/>
  <c r="J58" i="1"/>
  <c r="I58" i="1"/>
  <c r="K58" i="1" s="1"/>
  <c r="J57" i="1"/>
  <c r="K57" i="1" s="1"/>
  <c r="I57" i="1"/>
  <c r="J56" i="1"/>
  <c r="I56" i="1"/>
  <c r="K56" i="1" s="1"/>
  <c r="J55" i="1"/>
  <c r="K55" i="1" s="1"/>
  <c r="I55" i="1"/>
  <c r="J54" i="1"/>
  <c r="I54" i="1"/>
  <c r="K54" i="1" s="1"/>
  <c r="J53" i="1"/>
  <c r="K53" i="1" s="1"/>
  <c r="I53" i="1"/>
  <c r="J52" i="1"/>
  <c r="I52" i="1"/>
  <c r="K52" i="1" s="1"/>
  <c r="J51" i="1"/>
  <c r="K51" i="1" s="1"/>
  <c r="I51" i="1"/>
  <c r="J50" i="1"/>
  <c r="I50" i="1"/>
  <c r="K50" i="1" s="1"/>
  <c r="J49" i="1"/>
  <c r="K49" i="1" s="1"/>
  <c r="I49" i="1"/>
  <c r="J48" i="1"/>
  <c r="I48" i="1"/>
  <c r="K48" i="1" s="1"/>
  <c r="J47" i="1"/>
  <c r="K47" i="1" s="1"/>
  <c r="I47" i="1"/>
  <c r="J46" i="1"/>
  <c r="I46" i="1"/>
  <c r="K46" i="1" s="1"/>
  <c r="J45" i="1"/>
  <c r="K45" i="1" s="1"/>
  <c r="I45" i="1"/>
  <c r="J44" i="1"/>
  <c r="I44" i="1"/>
  <c r="K44" i="1" s="1"/>
  <c r="J43" i="1"/>
  <c r="K43" i="1" s="1"/>
  <c r="I43" i="1"/>
  <c r="J42" i="1"/>
  <c r="I42" i="1"/>
  <c r="K42" i="1" s="1"/>
  <c r="J41" i="1"/>
  <c r="K41" i="1" s="1"/>
  <c r="I41" i="1"/>
  <c r="J40" i="1"/>
  <c r="I40" i="1"/>
  <c r="K40" i="1" s="1"/>
  <c r="J39" i="1"/>
  <c r="K39" i="1" s="1"/>
  <c r="I39" i="1"/>
  <c r="J38" i="1"/>
  <c r="I38" i="1"/>
  <c r="K38" i="1" s="1"/>
  <c r="J37" i="1"/>
  <c r="K37" i="1" s="1"/>
  <c r="I37" i="1"/>
  <c r="J36" i="1"/>
  <c r="I36" i="1"/>
  <c r="K36" i="1" s="1"/>
  <c r="J35" i="1"/>
  <c r="K35" i="1" s="1"/>
  <c r="I35" i="1"/>
  <c r="J34" i="1"/>
  <c r="I34" i="1"/>
  <c r="K34" i="1" s="1"/>
  <c r="J33" i="1"/>
  <c r="K33" i="1" s="1"/>
  <c r="I33" i="1"/>
  <c r="J32" i="1"/>
  <c r="I32" i="1"/>
  <c r="K32" i="1" s="1"/>
  <c r="J31" i="1"/>
  <c r="K31" i="1" s="1"/>
  <c r="I31" i="1"/>
  <c r="J30" i="1"/>
  <c r="I30" i="1"/>
  <c r="K30" i="1" s="1"/>
  <c r="J29" i="1"/>
  <c r="K29" i="1" s="1"/>
  <c r="I29" i="1"/>
  <c r="J28" i="1"/>
  <c r="I28" i="1"/>
  <c r="K28" i="1" s="1"/>
  <c r="J27" i="1"/>
  <c r="K27" i="1" s="1"/>
  <c r="I27" i="1"/>
  <c r="J26" i="1"/>
  <c r="I26" i="1"/>
  <c r="K26" i="1" s="1"/>
  <c r="J25" i="1"/>
  <c r="K25" i="1" s="1"/>
  <c r="I25" i="1"/>
  <c r="J24" i="1"/>
  <c r="I24" i="1"/>
  <c r="K24" i="1" s="1"/>
  <c r="J23" i="1"/>
  <c r="K23" i="1" s="1"/>
  <c r="I23" i="1"/>
  <c r="J22" i="1"/>
  <c r="I22" i="1"/>
  <c r="K22" i="1" s="1"/>
  <c r="J21" i="1"/>
  <c r="K21" i="1" s="1"/>
  <c r="I21" i="1"/>
  <c r="J20" i="1"/>
  <c r="I20" i="1"/>
  <c r="K20" i="1" s="1"/>
  <c r="J19" i="1"/>
  <c r="K19" i="1" s="1"/>
  <c r="I19" i="1"/>
  <c r="J18" i="1"/>
  <c r="I18" i="1"/>
  <c r="K18" i="1" s="1"/>
  <c r="J17" i="1"/>
  <c r="K17" i="1" s="1"/>
  <c r="I17" i="1"/>
  <c r="J16" i="1"/>
  <c r="I16" i="1"/>
  <c r="K16" i="1" s="1"/>
  <c r="J15" i="1"/>
  <c r="K15" i="1" s="1"/>
  <c r="I15" i="1"/>
  <c r="J14" i="1"/>
  <c r="I14" i="1"/>
  <c r="K14" i="1" s="1"/>
  <c r="J13" i="1"/>
  <c r="K13" i="1" s="1"/>
  <c r="I13" i="1"/>
  <c r="J12" i="1"/>
  <c r="I12" i="1"/>
  <c r="K12" i="1" s="1"/>
  <c r="J11" i="1"/>
  <c r="K11" i="1" s="1"/>
  <c r="I11" i="1"/>
  <c r="J10" i="1"/>
  <c r="I10" i="1"/>
  <c r="K10" i="1" s="1"/>
  <c r="J9" i="1"/>
  <c r="K9" i="1" s="1"/>
  <c r="I9" i="1"/>
  <c r="J8" i="1"/>
  <c r="I8" i="1"/>
  <c r="K8" i="1" s="1"/>
  <c r="J7" i="1"/>
  <c r="K7" i="1" s="1"/>
  <c r="I7" i="1"/>
  <c r="J6" i="1"/>
  <c r="I6" i="1"/>
  <c r="K6" i="1" s="1"/>
  <c r="J5" i="1"/>
  <c r="K5" i="1" s="1"/>
  <c r="I5" i="1"/>
  <c r="J4" i="1"/>
  <c r="I4" i="1"/>
  <c r="K4" i="1" s="1"/>
  <c r="J3" i="1"/>
  <c r="K3" i="1" s="1"/>
  <c r="I3" i="1"/>
  <c r="J2" i="1"/>
  <c r="K2" i="1" s="1"/>
  <c r="I2" i="1"/>
  <c r="K84" i="1" l="1"/>
  <c r="K86" i="1"/>
  <c r="K88" i="1"/>
  <c r="K2" i="2"/>
  <c r="K3" i="2"/>
  <c r="K4" i="2"/>
  <c r="K5" i="2"/>
  <c r="K6" i="2"/>
  <c r="K7" i="2"/>
  <c r="K8" i="2"/>
  <c r="K9" i="2"/>
  <c r="K10" i="2"/>
  <c r="K12" i="2"/>
  <c r="K13" i="2"/>
  <c r="K14" i="2"/>
  <c r="K15" i="2"/>
  <c r="K16" i="2"/>
  <c r="K17" i="2"/>
  <c r="K18" i="2"/>
  <c r="K19" i="2"/>
  <c r="K20" i="2"/>
  <c r="K21" i="2"/>
  <c r="K22" i="2"/>
  <c r="K23" i="2"/>
  <c r="K25" i="2"/>
  <c r="K26" i="2"/>
  <c r="K27" i="2"/>
  <c r="K28" i="2"/>
  <c r="K29" i="2"/>
  <c r="K30" i="2"/>
  <c r="K31" i="2"/>
  <c r="K32" i="2"/>
  <c r="K33" i="2"/>
  <c r="K34" i="2"/>
  <c r="K36" i="2"/>
  <c r="K37" i="2"/>
  <c r="K38" i="2"/>
  <c r="K39" i="2"/>
  <c r="K40" i="2"/>
  <c r="K42" i="2"/>
  <c r="K43" i="2"/>
  <c r="K44" i="2"/>
  <c r="K45" i="2"/>
  <c r="K76" i="1"/>
  <c r="K78" i="1"/>
  <c r="K90" i="1"/>
  <c r="K92" i="1"/>
  <c r="K94" i="1"/>
  <c r="K96" i="1"/>
  <c r="K98" i="1"/>
  <c r="K71" i="1"/>
  <c r="K77" i="1"/>
  <c r="K81" i="1"/>
  <c r="K83" i="1"/>
  <c r="K85" i="1"/>
  <c r="K87" i="1"/>
  <c r="K93" i="1"/>
</calcChain>
</file>

<file path=xl/sharedStrings.xml><?xml version="1.0" encoding="utf-8"?>
<sst xmlns="http://schemas.openxmlformats.org/spreadsheetml/2006/main" count="833" uniqueCount="239">
  <si>
    <t>Fighter</t>
  </si>
  <si>
    <t>Group</t>
  </si>
  <si>
    <t>Subgroup</t>
  </si>
  <si>
    <t>Member</t>
  </si>
  <si>
    <t>Start</t>
  </si>
  <si>
    <t>Finish</t>
  </si>
  <si>
    <t>Score</t>
  </si>
  <si>
    <t>Orientation</t>
  </si>
  <si>
    <t>MARIJANOVIC</t>
  </si>
  <si>
    <t>Displacement</t>
  </si>
  <si>
    <t>Circular left</t>
  </si>
  <si>
    <t xml:space="preserve"> 00:00:01,632</t>
  </si>
  <si>
    <t xml:space="preserve"> 00:00:05,087</t>
  </si>
  <si>
    <t>Circular right</t>
  </si>
  <si>
    <t xml:space="preserve"> 00:00:06,598</t>
  </si>
  <si>
    <t>2-3 Step Hesitant Right</t>
  </si>
  <si>
    <t xml:space="preserve"> 00:00:08,853</t>
  </si>
  <si>
    <t>Grip Time</t>
  </si>
  <si>
    <t>Left Sleeve</t>
  </si>
  <si>
    <t xml:space="preserve"> 00:00:11,539</t>
  </si>
  <si>
    <t>Try to Grip With Contact</t>
  </si>
  <si>
    <t xml:space="preserve"> 00:00:20,559</t>
  </si>
  <si>
    <t xml:space="preserve"> 00:00:21,393</t>
  </si>
  <si>
    <t>Defense</t>
  </si>
  <si>
    <t>Tae-sabaki right inclined</t>
  </si>
  <si>
    <t xml:space="preserve"> 00:00:22,123</t>
  </si>
  <si>
    <t>Transition</t>
  </si>
  <si>
    <t>Without attack</t>
  </si>
  <si>
    <t xml:space="preserve"> 00:00:25,811</t>
  </si>
  <si>
    <t>Pause</t>
  </si>
  <si>
    <t xml:space="preserve"> 00:00:25,969</t>
  </si>
  <si>
    <t xml:space="preserve"> 00:00:30,859</t>
  </si>
  <si>
    <t xml:space="preserve"> 00:00:38,867</t>
  </si>
  <si>
    <t xml:space="preserve"> 00:00:41,038</t>
  </si>
  <si>
    <t xml:space="preserve"> 00:00:47,008</t>
  </si>
  <si>
    <t>Right Sleeve Left Sleeve</t>
  </si>
  <si>
    <t xml:space="preserve"> 00:00:49,599</t>
  </si>
  <si>
    <t xml:space="preserve"> 00:00:49,781</t>
  </si>
  <si>
    <t xml:space="preserve"> 00:00:54,513</t>
  </si>
  <si>
    <t xml:space="preserve"> 00:00:59,796</t>
  </si>
  <si>
    <t xml:space="preserve"> 00:01:42,254</t>
  </si>
  <si>
    <t xml:space="preserve"> 00:01:48,707</t>
  </si>
  <si>
    <t xml:space="preserve"> 00:01:55,409</t>
  </si>
  <si>
    <t xml:space="preserve"> 00:01:56,234</t>
  </si>
  <si>
    <t xml:space="preserve"> 00:02:00,842</t>
  </si>
  <si>
    <t xml:space="preserve"> 00:02:03,190</t>
  </si>
  <si>
    <t xml:space="preserve"> 00:02:05,428</t>
  </si>
  <si>
    <t xml:space="preserve"> 00:02:06,950</t>
  </si>
  <si>
    <t xml:space="preserve"> 00:02:08,752</t>
  </si>
  <si>
    <t xml:space="preserve"> 00:02:08,936</t>
  </si>
  <si>
    <t xml:space="preserve"> 00:02:13,937</t>
  </si>
  <si>
    <t xml:space="preserve"> 00:02:20,617</t>
  </si>
  <si>
    <t xml:space="preserve"> 00:02:20,860</t>
  </si>
  <si>
    <t>Attack</t>
  </si>
  <si>
    <t>DEASHI HARAI</t>
  </si>
  <si>
    <t>Right</t>
  </si>
  <si>
    <t xml:space="preserve"> 00:02:21,475</t>
  </si>
  <si>
    <t>Left Collar Right Sleeve</t>
  </si>
  <si>
    <t xml:space="preserve"> 00:02:27,427</t>
  </si>
  <si>
    <t xml:space="preserve"> 00:02:34,469</t>
  </si>
  <si>
    <t xml:space="preserve"> 00:02:36,580</t>
  </si>
  <si>
    <t xml:space="preserve"> 00:03:21,428</t>
  </si>
  <si>
    <t xml:space="preserve"> 00:03:22,630</t>
  </si>
  <si>
    <t>Left Collar</t>
  </si>
  <si>
    <t xml:space="preserve"> 00:03:26,032</t>
  </si>
  <si>
    <t xml:space="preserve"> 00:03:27,429</t>
  </si>
  <si>
    <t>TOMOE NAGE</t>
  </si>
  <si>
    <t>Groundwork Combat</t>
  </si>
  <si>
    <t>Control With Legs</t>
  </si>
  <si>
    <t xml:space="preserve"> 00:03:30,132</t>
  </si>
  <si>
    <t xml:space="preserve"> 00:03:36,196</t>
  </si>
  <si>
    <t xml:space="preserve"> 00:03:38,467</t>
  </si>
  <si>
    <t xml:space="preserve"> 00:03:41,259</t>
  </si>
  <si>
    <t xml:space="preserve"> 00:03:42,107</t>
  </si>
  <si>
    <t xml:space="preserve"> 00:03:49,847</t>
  </si>
  <si>
    <t>Using body mass</t>
  </si>
  <si>
    <t xml:space="preserve"> 00:03:50,716</t>
  </si>
  <si>
    <t xml:space="preserve"> 00:03:55,098</t>
  </si>
  <si>
    <t xml:space="preserve"> 00:03:55,285</t>
  </si>
  <si>
    <t xml:space="preserve"> 00:04:08,026</t>
  </si>
  <si>
    <t xml:space="preserve"> 00:04:10,377</t>
  </si>
  <si>
    <t xml:space="preserve"> 00:04:10,537</t>
  </si>
  <si>
    <t xml:space="preserve"> 00:05:01,761</t>
  </si>
  <si>
    <t xml:space="preserve"> 00:05:13,561</t>
  </si>
  <si>
    <t xml:space="preserve"> 00:05:14,512</t>
  </si>
  <si>
    <t xml:space="preserve"> 00:05:30,805</t>
  </si>
  <si>
    <t xml:space="preserve"> 00:05:33,725</t>
  </si>
  <si>
    <t xml:space="preserve"> 00:05:41,684</t>
  </si>
  <si>
    <t xml:space="preserve"> 00:05:47,387</t>
  </si>
  <si>
    <t xml:space="preserve"> 00:05:50,046</t>
  </si>
  <si>
    <t xml:space="preserve"> 00:05:55,167</t>
  </si>
  <si>
    <t xml:space="preserve"> 00:05:58,379</t>
  </si>
  <si>
    <t xml:space="preserve"> 00:05:58,567</t>
  </si>
  <si>
    <t xml:space="preserve"> 00:05:59,849</t>
  </si>
  <si>
    <t xml:space="preserve"> 00:06:40,652</t>
  </si>
  <si>
    <t>YOKO TOMOE</t>
  </si>
  <si>
    <t xml:space="preserve"> 00:06:44,065</t>
  </si>
  <si>
    <t>Trying To Attack</t>
  </si>
  <si>
    <t xml:space="preserve"> 00:06:44,160</t>
  </si>
  <si>
    <t xml:space="preserve"> 00:06:47,312</t>
  </si>
  <si>
    <t xml:space="preserve"> 00:06:47,796</t>
  </si>
  <si>
    <t xml:space="preserve"> 00:06:58,964</t>
  </si>
  <si>
    <t xml:space="preserve"> 00:07:04,252</t>
  </si>
  <si>
    <t xml:space="preserve"> 00:07:13,903</t>
  </si>
  <si>
    <t xml:space="preserve"> 00:07:14,756</t>
  </si>
  <si>
    <t xml:space="preserve"> 00:07:15,807</t>
  </si>
  <si>
    <t xml:space="preserve"> 00:07:16,285</t>
  </si>
  <si>
    <t xml:space="preserve"> 00:07:17,501</t>
  </si>
  <si>
    <t xml:space="preserve"> 00:07:18,895</t>
  </si>
  <si>
    <t xml:space="preserve"> 00:07:19,550</t>
  </si>
  <si>
    <t xml:space="preserve"> 00:07:21,120</t>
  </si>
  <si>
    <t>Defensive Position</t>
  </si>
  <si>
    <t xml:space="preserve"> 00:07:23,486</t>
  </si>
  <si>
    <t xml:space="preserve"> 00:07:23,643</t>
  </si>
  <si>
    <t xml:space="preserve"> 00:07:34,052</t>
  </si>
  <si>
    <t xml:space="preserve"> 00:07:37,390</t>
  </si>
  <si>
    <t xml:space="preserve"> 00:08:21,410</t>
  </si>
  <si>
    <t xml:space="preserve"> 00:08:26,366</t>
  </si>
  <si>
    <t>Shido without score</t>
  </si>
  <si>
    <t xml:space="preserve"> 00:08:26,553</t>
  </si>
  <si>
    <t xml:space="preserve"> 00:08:35,828</t>
  </si>
  <si>
    <t xml:space="preserve"> 00:08:35,996</t>
  </si>
  <si>
    <t xml:space="preserve"> 00:08:38,981</t>
  </si>
  <si>
    <t xml:space="preserve"> 00:08:42,763</t>
  </si>
  <si>
    <t xml:space="preserve"> 00:08:44,083</t>
  </si>
  <si>
    <t xml:space="preserve"> 00:08:52,129</t>
  </si>
  <si>
    <t xml:space="preserve"> 00:08:52,287</t>
  </si>
  <si>
    <t xml:space="preserve"> 00:08:58,684</t>
  </si>
  <si>
    <t xml:space="preserve"> 00:08:58,883</t>
  </si>
  <si>
    <t xml:space="preserve"> 00:09:03,407</t>
  </si>
  <si>
    <t xml:space="preserve"> 00:09:05,458</t>
  </si>
  <si>
    <t xml:space="preserve"> 00:09:09,107</t>
  </si>
  <si>
    <t>Left</t>
  </si>
  <si>
    <t xml:space="preserve"> 00:09:10,293</t>
  </si>
  <si>
    <t xml:space="preserve"> 00:09:11,811</t>
  </si>
  <si>
    <t xml:space="preserve"> 00:09:11,986</t>
  </si>
  <si>
    <t xml:space="preserve"> 00:10:02,605</t>
  </si>
  <si>
    <t xml:space="preserve"> 00:10:04,466</t>
  </si>
  <si>
    <t xml:space="preserve"> 00:10:09,518</t>
  </si>
  <si>
    <t xml:space="preserve"> 00:10:11,666</t>
  </si>
  <si>
    <t>Left Collar Right Collar</t>
  </si>
  <si>
    <t xml:space="preserve"> 00:10:15,919</t>
  </si>
  <si>
    <t xml:space="preserve"> 00:10:16,079</t>
  </si>
  <si>
    <t xml:space="preserve"> 00:10:22,003</t>
  </si>
  <si>
    <t xml:space="preserve"> 00:10:22,162</t>
  </si>
  <si>
    <t xml:space="preserve"> 00:10:24,090</t>
  </si>
  <si>
    <t xml:space="preserve"> 00:10:24,677</t>
  </si>
  <si>
    <t>Left Collar Left Sleeve</t>
  </si>
  <si>
    <t xml:space="preserve"> 00:10:25,100</t>
  </si>
  <si>
    <t>OUCHI GARI</t>
  </si>
  <si>
    <t xml:space="preserve"> 00:10:26,528</t>
  </si>
  <si>
    <t xml:space="preserve"> 00:10:27,935</t>
  </si>
  <si>
    <t xml:space="preserve"> 00:10:28,099</t>
  </si>
  <si>
    <t xml:space="preserve"> 00:10:35,017</t>
  </si>
  <si>
    <t xml:space="preserve"> 00:10:36,244</t>
  </si>
  <si>
    <t xml:space="preserve"> 00:10:40,347</t>
  </si>
  <si>
    <t xml:space="preserve"> 00:10:41,224</t>
  </si>
  <si>
    <t xml:space="preserve"> 00:10:44,558</t>
  </si>
  <si>
    <t xml:space="preserve"> 00:10:45,290</t>
  </si>
  <si>
    <t xml:space="preserve"> 00:10:47,724</t>
  </si>
  <si>
    <t xml:space="preserve"> 00:10:47,908</t>
  </si>
  <si>
    <t xml:space="preserve"> 00:11:40,086</t>
  </si>
  <si>
    <t xml:space="preserve"> 00:11:43,146</t>
  </si>
  <si>
    <t xml:space="preserve"> 00:11:44,260</t>
  </si>
  <si>
    <t xml:space="preserve"> 00:11:49,360</t>
  </si>
  <si>
    <t xml:space="preserve"> 00:11:49,504</t>
  </si>
  <si>
    <t xml:space="preserve"> 00:11:56,029</t>
  </si>
  <si>
    <t xml:space="preserve"> 00:11:58,016</t>
  </si>
  <si>
    <t>2-3 Step Hesitant Left</t>
  </si>
  <si>
    <t xml:space="preserve"> 00:12:01,496</t>
  </si>
  <si>
    <t xml:space="preserve"> 00:12:02,783</t>
  </si>
  <si>
    <t xml:space="preserve"> 00:12:03,926</t>
  </si>
  <si>
    <t xml:space="preserve"> 00:12:05,327</t>
  </si>
  <si>
    <t>With attack</t>
  </si>
  <si>
    <t>UDE HISHIGI JUJI GATAME</t>
  </si>
  <si>
    <t xml:space="preserve"> 00:12:05,774</t>
  </si>
  <si>
    <t xml:space="preserve"> 00:12:07,695</t>
  </si>
  <si>
    <t xml:space="preserve"> 00:12:07,855</t>
  </si>
  <si>
    <t xml:space="preserve"> 00:12:19,266</t>
  </si>
  <si>
    <t xml:space="preserve"> 00:12:19,410</t>
  </si>
  <si>
    <t xml:space="preserve"> 00:12:22,077</t>
  </si>
  <si>
    <t>GOLDENSCORE</t>
  </si>
  <si>
    <t xml:space="preserve"> 00:12:25,770</t>
  </si>
  <si>
    <t xml:space="preserve"> 00:12:29,117</t>
  </si>
  <si>
    <t xml:space="preserve"> 00:12:37,341</t>
  </si>
  <si>
    <t xml:space="preserve"> 00:12:38,304</t>
  </si>
  <si>
    <t>Frami v1.2.1.1</t>
  </si>
  <si>
    <t>B</t>
  </si>
  <si>
    <t xml:space="preserve"> 00:00:01,217</t>
  </si>
  <si>
    <t xml:space="preserve"> 00:00:07,202</t>
  </si>
  <si>
    <t xml:space="preserve"> 00:00:09,368</t>
  </si>
  <si>
    <t xml:space="preserve"> 00:00:20,216</t>
  </si>
  <si>
    <t>Conter-attack</t>
  </si>
  <si>
    <t xml:space="preserve"> 00:00:22,969</t>
  </si>
  <si>
    <t xml:space="preserve"> 00:00:23,158</t>
  </si>
  <si>
    <t xml:space="preserve"> 00:01:51,034</t>
  </si>
  <si>
    <t xml:space="preserve"> 00:01:56,694</t>
  </si>
  <si>
    <t xml:space="preserve"> 00:02:02,544</t>
  </si>
  <si>
    <t xml:space="preserve"> 00:02:06,061</t>
  </si>
  <si>
    <t xml:space="preserve"> 00:02:18,289</t>
  </si>
  <si>
    <t xml:space="preserve"> 00:02:21,784</t>
  </si>
  <si>
    <t xml:space="preserve"> 00:02:22,408</t>
  </si>
  <si>
    <t xml:space="preserve"> 00:02:22,579</t>
  </si>
  <si>
    <t xml:space="preserve"> 00:02:25,886</t>
  </si>
  <si>
    <t xml:space="preserve"> 00:02:26,058</t>
  </si>
  <si>
    <t xml:space="preserve"> 00:02:30,390</t>
  </si>
  <si>
    <t xml:space="preserve"> 00:02:34,411</t>
  </si>
  <si>
    <t xml:space="preserve"> 00:02:37,018</t>
  </si>
  <si>
    <t xml:space="preserve"> 00:02:38,103</t>
  </si>
  <si>
    <t>TE GURUMA</t>
  </si>
  <si>
    <t xml:space="preserve"> 00:02:39,682</t>
  </si>
  <si>
    <t xml:space="preserve"> 00:03:22,057</t>
  </si>
  <si>
    <t xml:space="preserve"> 00:03:27,183</t>
  </si>
  <si>
    <t xml:space="preserve"> 00:03:27,388</t>
  </si>
  <si>
    <t xml:space="preserve"> 00:03:29,941</t>
  </si>
  <si>
    <t xml:space="preserve"> 00:03:32,758</t>
  </si>
  <si>
    <t xml:space="preserve"> 00:03:33,738</t>
  </si>
  <si>
    <t xml:space="preserve"> 00:03:39,431</t>
  </si>
  <si>
    <t xml:space="preserve"> 00:03:39,599</t>
  </si>
  <si>
    <t xml:space="preserve"> 00:03:44,958</t>
  </si>
  <si>
    <t xml:space="preserve"> 00:03:49,703</t>
  </si>
  <si>
    <t>Right Collar</t>
  </si>
  <si>
    <t xml:space="preserve"> 00:04:00,229</t>
  </si>
  <si>
    <t xml:space="preserve"> 00:04:01,202</t>
  </si>
  <si>
    <t xml:space="preserve"> 00:04:06,288</t>
  </si>
  <si>
    <t xml:space="preserve"> 00:04:11,497</t>
  </si>
  <si>
    <t xml:space="preserve"> 00:04:11,672</t>
  </si>
  <si>
    <t xml:space="preserve"> 00:04:14,319</t>
  </si>
  <si>
    <t xml:space="preserve"> 00:04:17,784</t>
  </si>
  <si>
    <t xml:space="preserve"> 00:05:00,676</t>
  </si>
  <si>
    <t xml:space="preserve"> 00:05:13,695</t>
  </si>
  <si>
    <t xml:space="preserve"> 00:05:17,043</t>
  </si>
  <si>
    <t xml:space="preserve"> 00:05:25,239</t>
  </si>
  <si>
    <t xml:space="preserve"> 00:05:28,700</t>
  </si>
  <si>
    <t>TANI OTOSHI</t>
  </si>
  <si>
    <t xml:space="preserve"> 00:05:29,243</t>
  </si>
  <si>
    <t>IPPON</t>
  </si>
  <si>
    <t>WORLD CUP SÃO PAULO</t>
  </si>
  <si>
    <t>GANHOU POR IPPON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</si>
</sst>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workbookViewId="0"/>
  </sheetViews>
  <sheetFormatPr defaultRowHeight="15" x14ac:dyDescent="0.25"/>
  <cols>
    <col min="1" max="1" width="13.7109375" bestFit="1" customWidth="1"/>
    <col min="2" max="2" width="19.5703125" bestFit="1" customWidth="1"/>
    <col min="3" max="3" width="23.710937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 t="s">
        <v>9</v>
      </c>
      <c r="C2" t="s">
        <v>10</v>
      </c>
      <c r="E2" t="s">
        <v>11</v>
      </c>
      <c r="F2" t="s">
        <v>12</v>
      </c>
      <c r="I2" s="1">
        <f>TIMEVALUE(E2)</f>
        <v>1.8888888888888889E-5</v>
      </c>
      <c r="J2" s="1">
        <f>TIMEVALUE(F2)</f>
        <v>5.887731481481482E-5</v>
      </c>
      <c r="K2" s="1">
        <f>J2-I2</f>
        <v>3.9988425925925928E-5</v>
      </c>
    </row>
    <row r="3" spans="1:11" x14ac:dyDescent="0.25">
      <c r="A3" t="s">
        <v>8</v>
      </c>
      <c r="B3" t="s">
        <v>9</v>
      </c>
      <c r="C3" t="s">
        <v>13</v>
      </c>
      <c r="E3" t="s">
        <v>12</v>
      </c>
      <c r="F3" t="s">
        <v>14</v>
      </c>
      <c r="I3" s="1">
        <f t="shared" ref="I3:I66" si="0">TIMEVALUE(E3)</f>
        <v>5.887731481481482E-5</v>
      </c>
      <c r="J3" s="1">
        <f t="shared" ref="J3:J66" si="1">TIMEVALUE(F3)</f>
        <v>7.6365740740740737E-5</v>
      </c>
      <c r="K3" s="1">
        <f t="shared" ref="K3:K66" si="2">J3-I3</f>
        <v>1.7488425925925916E-5</v>
      </c>
    </row>
    <row r="4" spans="1:11" x14ac:dyDescent="0.25">
      <c r="A4" t="s">
        <v>8</v>
      </c>
      <c r="B4" t="s">
        <v>9</v>
      </c>
      <c r="C4" t="s">
        <v>15</v>
      </c>
      <c r="E4" t="s">
        <v>14</v>
      </c>
      <c r="F4" t="s">
        <v>16</v>
      </c>
      <c r="I4" s="1">
        <f t="shared" si="0"/>
        <v>7.6365740740740737E-5</v>
      </c>
      <c r="J4" s="1">
        <f t="shared" si="1"/>
        <v>1.0246527777777776E-4</v>
      </c>
      <c r="K4" s="1">
        <f t="shared" si="2"/>
        <v>2.6099537037037028E-5</v>
      </c>
    </row>
    <row r="5" spans="1:11" x14ac:dyDescent="0.25">
      <c r="A5" t="s">
        <v>8</v>
      </c>
      <c r="B5" t="s">
        <v>17</v>
      </c>
      <c r="C5" t="s">
        <v>18</v>
      </c>
      <c r="E5" t="s">
        <v>16</v>
      </c>
      <c r="F5" t="s">
        <v>19</v>
      </c>
      <c r="I5" s="1">
        <f t="shared" si="0"/>
        <v>1.0246527777777776E-4</v>
      </c>
      <c r="J5" s="1">
        <f t="shared" si="1"/>
        <v>1.3355324074074075E-4</v>
      </c>
      <c r="K5" s="1">
        <f t="shared" si="2"/>
        <v>3.1087962962962986E-5</v>
      </c>
    </row>
    <row r="6" spans="1:11" x14ac:dyDescent="0.25">
      <c r="A6" t="s">
        <v>8</v>
      </c>
      <c r="B6" t="s">
        <v>9</v>
      </c>
      <c r="C6" t="s">
        <v>20</v>
      </c>
      <c r="E6" t="s">
        <v>19</v>
      </c>
      <c r="F6" t="s">
        <v>21</v>
      </c>
      <c r="I6" s="1">
        <f t="shared" si="0"/>
        <v>1.3355324074074075E-4</v>
      </c>
      <c r="J6" s="1">
        <f t="shared" si="1"/>
        <v>2.3795138888888889E-4</v>
      </c>
      <c r="K6" s="1">
        <f t="shared" si="2"/>
        <v>1.0439814814814814E-4</v>
      </c>
    </row>
    <row r="7" spans="1:11" x14ac:dyDescent="0.25">
      <c r="A7" t="s">
        <v>8</v>
      </c>
      <c r="B7" t="s">
        <v>17</v>
      </c>
      <c r="C7" t="s">
        <v>18</v>
      </c>
      <c r="E7" t="s">
        <v>21</v>
      </c>
      <c r="F7" t="s">
        <v>22</v>
      </c>
      <c r="I7" s="1">
        <f t="shared" si="0"/>
        <v>2.3795138888888889E-4</v>
      </c>
      <c r="J7" s="1">
        <f t="shared" si="1"/>
        <v>2.476041666666667E-4</v>
      </c>
      <c r="K7" s="1">
        <f t="shared" si="2"/>
        <v>9.6527777777778061E-6</v>
      </c>
    </row>
    <row r="8" spans="1:11" x14ac:dyDescent="0.25">
      <c r="A8" t="s">
        <v>8</v>
      </c>
      <c r="B8" t="s">
        <v>23</v>
      </c>
      <c r="C8" t="s">
        <v>24</v>
      </c>
      <c r="E8" t="s">
        <v>22</v>
      </c>
      <c r="F8" t="s">
        <v>25</v>
      </c>
      <c r="I8" s="1">
        <f t="shared" si="0"/>
        <v>2.476041666666667E-4</v>
      </c>
      <c r="J8" s="1">
        <f t="shared" si="1"/>
        <v>2.5605324074074077E-4</v>
      </c>
      <c r="K8" s="1">
        <f t="shared" si="2"/>
        <v>8.4490740740740772E-6</v>
      </c>
    </row>
    <row r="9" spans="1:11" x14ac:dyDescent="0.25">
      <c r="A9" t="s">
        <v>8</v>
      </c>
      <c r="B9" t="s">
        <v>26</v>
      </c>
      <c r="C9" t="s">
        <v>27</v>
      </c>
      <c r="E9" t="s">
        <v>25</v>
      </c>
      <c r="F9" t="s">
        <v>28</v>
      </c>
      <c r="I9" s="1">
        <f t="shared" si="0"/>
        <v>2.5605324074074077E-4</v>
      </c>
      <c r="J9" s="1">
        <f t="shared" si="1"/>
        <v>2.9873842592592587E-4</v>
      </c>
      <c r="K9" s="1">
        <f t="shared" si="2"/>
        <v>4.26851851851851E-5</v>
      </c>
    </row>
    <row r="10" spans="1:11" x14ac:dyDescent="0.25">
      <c r="A10" t="s">
        <v>8</v>
      </c>
      <c r="B10" t="s">
        <v>29</v>
      </c>
      <c r="E10" t="s">
        <v>30</v>
      </c>
      <c r="F10" t="s">
        <v>31</v>
      </c>
      <c r="I10" s="1">
        <f t="shared" si="0"/>
        <v>3.0056712962962963E-4</v>
      </c>
      <c r="J10" s="1">
        <f t="shared" si="1"/>
        <v>3.5716435185185184E-4</v>
      </c>
      <c r="K10" s="1">
        <f t="shared" si="2"/>
        <v>5.6597222222222205E-5</v>
      </c>
    </row>
    <row r="11" spans="1:11" x14ac:dyDescent="0.25">
      <c r="A11" t="s">
        <v>8</v>
      </c>
      <c r="B11" t="s">
        <v>9</v>
      </c>
      <c r="C11" t="s">
        <v>15</v>
      </c>
      <c r="E11" t="s">
        <v>31</v>
      </c>
      <c r="F11" t="s">
        <v>32</v>
      </c>
      <c r="I11" s="1">
        <f t="shared" si="0"/>
        <v>3.5716435185185184E-4</v>
      </c>
      <c r="J11" s="1">
        <f t="shared" si="1"/>
        <v>4.4984953703703701E-4</v>
      </c>
      <c r="K11" s="1">
        <f t="shared" si="2"/>
        <v>9.2685185185185177E-5</v>
      </c>
    </row>
    <row r="12" spans="1:11" x14ac:dyDescent="0.25">
      <c r="A12" t="s">
        <v>8</v>
      </c>
      <c r="B12" t="s">
        <v>9</v>
      </c>
      <c r="C12" t="s">
        <v>20</v>
      </c>
      <c r="E12" t="s">
        <v>32</v>
      </c>
      <c r="F12" t="s">
        <v>33</v>
      </c>
      <c r="I12" s="1">
        <f t="shared" si="0"/>
        <v>4.4984953703703701E-4</v>
      </c>
      <c r="J12" s="1">
        <f t="shared" si="1"/>
        <v>4.7497685185185181E-4</v>
      </c>
      <c r="K12" s="1">
        <f t="shared" si="2"/>
        <v>2.5127314814814793E-5</v>
      </c>
    </row>
    <row r="13" spans="1:11" x14ac:dyDescent="0.25">
      <c r="A13" t="s">
        <v>8</v>
      </c>
      <c r="B13" t="s">
        <v>17</v>
      </c>
      <c r="C13" t="s">
        <v>18</v>
      </c>
      <c r="E13" t="s">
        <v>33</v>
      </c>
      <c r="F13" t="s">
        <v>34</v>
      </c>
      <c r="I13" s="1">
        <f t="shared" si="0"/>
        <v>4.7497685185185181E-4</v>
      </c>
      <c r="J13" s="1">
        <f t="shared" si="1"/>
        <v>5.440740740740741E-4</v>
      </c>
      <c r="K13" s="1">
        <f t="shared" si="2"/>
        <v>6.9097222222222292E-5</v>
      </c>
    </row>
    <row r="14" spans="1:11" x14ac:dyDescent="0.25">
      <c r="A14" t="s">
        <v>8</v>
      </c>
      <c r="B14" t="s">
        <v>17</v>
      </c>
      <c r="C14" t="s">
        <v>35</v>
      </c>
      <c r="E14" t="s">
        <v>34</v>
      </c>
      <c r="F14" t="s">
        <v>36</v>
      </c>
      <c r="I14" s="1">
        <f t="shared" si="0"/>
        <v>5.440740740740741E-4</v>
      </c>
      <c r="J14" s="1">
        <f t="shared" si="1"/>
        <v>5.7406250000000003E-4</v>
      </c>
      <c r="K14" s="1">
        <f t="shared" si="2"/>
        <v>2.9988425925925929E-5</v>
      </c>
    </row>
    <row r="15" spans="1:11" x14ac:dyDescent="0.25">
      <c r="A15" t="s">
        <v>8</v>
      </c>
      <c r="B15" t="s">
        <v>29</v>
      </c>
      <c r="E15" t="s">
        <v>37</v>
      </c>
      <c r="F15" t="s">
        <v>38</v>
      </c>
      <c r="I15" s="1">
        <f t="shared" si="0"/>
        <v>5.7616898148148143E-4</v>
      </c>
      <c r="J15" s="1">
        <f t="shared" si="1"/>
        <v>6.3093749999999999E-4</v>
      </c>
      <c r="K15" s="1">
        <f t="shared" si="2"/>
        <v>5.4768518518518556E-5</v>
      </c>
    </row>
    <row r="16" spans="1:11" x14ac:dyDescent="0.25">
      <c r="A16" t="s">
        <v>8</v>
      </c>
      <c r="B16" t="s">
        <v>9</v>
      </c>
      <c r="C16" t="s">
        <v>15</v>
      </c>
      <c r="E16" t="s">
        <v>38</v>
      </c>
      <c r="F16" t="s">
        <v>39</v>
      </c>
      <c r="I16" s="1">
        <f t="shared" si="0"/>
        <v>6.3093749999999999E-4</v>
      </c>
      <c r="J16" s="1">
        <f t="shared" si="1"/>
        <v>6.9208333333333329E-4</v>
      </c>
      <c r="K16" s="1">
        <f t="shared" si="2"/>
        <v>6.1145833333333299E-5</v>
      </c>
    </row>
    <row r="17" spans="1:11" x14ac:dyDescent="0.25">
      <c r="A17" t="s">
        <v>8</v>
      </c>
      <c r="B17" t="s">
        <v>17</v>
      </c>
      <c r="C17" t="s">
        <v>35</v>
      </c>
      <c r="E17" t="s">
        <v>39</v>
      </c>
      <c r="F17" t="s">
        <v>40</v>
      </c>
      <c r="I17" s="1">
        <f t="shared" si="0"/>
        <v>6.9208333333333329E-4</v>
      </c>
      <c r="J17" s="1">
        <f t="shared" si="1"/>
        <v>1.1834953703703703E-3</v>
      </c>
      <c r="K17" s="1">
        <f t="shared" si="2"/>
        <v>4.9141203703703706E-4</v>
      </c>
    </row>
    <row r="18" spans="1:11" x14ac:dyDescent="0.25">
      <c r="A18" t="s">
        <v>8</v>
      </c>
      <c r="B18" t="s">
        <v>9</v>
      </c>
      <c r="C18" t="s">
        <v>15</v>
      </c>
      <c r="E18" t="s">
        <v>40</v>
      </c>
      <c r="F18" t="s">
        <v>41</v>
      </c>
      <c r="I18" s="1">
        <f t="shared" si="0"/>
        <v>1.1834953703703703E-3</v>
      </c>
      <c r="J18" s="1">
        <f t="shared" si="1"/>
        <v>1.2581828703703702E-3</v>
      </c>
      <c r="K18" s="1">
        <f t="shared" si="2"/>
        <v>7.4687499999999884E-5</v>
      </c>
    </row>
    <row r="19" spans="1:11" x14ac:dyDescent="0.25">
      <c r="A19" t="s">
        <v>8</v>
      </c>
      <c r="B19" t="s">
        <v>17</v>
      </c>
      <c r="C19" t="s">
        <v>35</v>
      </c>
      <c r="E19" t="s">
        <v>41</v>
      </c>
      <c r="F19" t="s">
        <v>42</v>
      </c>
      <c r="I19" s="1">
        <f t="shared" si="0"/>
        <v>1.2581828703703702E-3</v>
      </c>
      <c r="J19" s="1">
        <f t="shared" si="1"/>
        <v>1.3357523148148148E-3</v>
      </c>
      <c r="K19" s="1">
        <f t="shared" si="2"/>
        <v>7.7569444444444561E-5</v>
      </c>
    </row>
    <row r="20" spans="1:11" x14ac:dyDescent="0.25">
      <c r="A20" t="s">
        <v>8</v>
      </c>
      <c r="B20" t="s">
        <v>29</v>
      </c>
      <c r="E20" t="s">
        <v>43</v>
      </c>
      <c r="F20" t="s">
        <v>44</v>
      </c>
      <c r="I20" s="1">
        <f t="shared" si="0"/>
        <v>1.345300925925926E-3</v>
      </c>
      <c r="J20" s="1">
        <f t="shared" si="1"/>
        <v>1.3986342592592592E-3</v>
      </c>
      <c r="K20" s="1">
        <f t="shared" si="2"/>
        <v>5.3333333333333184E-5</v>
      </c>
    </row>
    <row r="21" spans="1:11" x14ac:dyDescent="0.25">
      <c r="A21" t="s">
        <v>8</v>
      </c>
      <c r="B21" t="s">
        <v>9</v>
      </c>
      <c r="C21" t="s">
        <v>13</v>
      </c>
      <c r="E21" t="s">
        <v>44</v>
      </c>
      <c r="F21" t="s">
        <v>45</v>
      </c>
      <c r="I21" s="1">
        <f t="shared" si="0"/>
        <v>1.3986342592592592E-3</v>
      </c>
      <c r="J21" s="1">
        <f t="shared" si="1"/>
        <v>1.4258101851851853E-3</v>
      </c>
      <c r="K21" s="1">
        <f t="shared" si="2"/>
        <v>2.7175925925926152E-5</v>
      </c>
    </row>
    <row r="22" spans="1:11" x14ac:dyDescent="0.25">
      <c r="A22" t="s">
        <v>8</v>
      </c>
      <c r="B22" t="s">
        <v>9</v>
      </c>
      <c r="C22" t="s">
        <v>15</v>
      </c>
      <c r="E22" t="s">
        <v>45</v>
      </c>
      <c r="F22" t="s">
        <v>46</v>
      </c>
      <c r="I22" s="1">
        <f t="shared" si="0"/>
        <v>1.4258101851851853E-3</v>
      </c>
      <c r="J22" s="1">
        <f t="shared" si="1"/>
        <v>1.4517129629629628E-3</v>
      </c>
      <c r="K22" s="1">
        <f t="shared" si="2"/>
        <v>2.5902777777777469E-5</v>
      </c>
    </row>
    <row r="23" spans="1:11" x14ac:dyDescent="0.25">
      <c r="A23" t="s">
        <v>8</v>
      </c>
      <c r="B23" t="s">
        <v>9</v>
      </c>
      <c r="C23" t="s">
        <v>20</v>
      </c>
      <c r="E23" t="s">
        <v>46</v>
      </c>
      <c r="F23" t="s">
        <v>47</v>
      </c>
      <c r="I23" s="1">
        <f t="shared" si="0"/>
        <v>1.4517129629629628E-3</v>
      </c>
      <c r="J23" s="1">
        <f t="shared" si="1"/>
        <v>1.4693287037037036E-3</v>
      </c>
      <c r="K23" s="1">
        <f t="shared" si="2"/>
        <v>1.7615740740740786E-5</v>
      </c>
    </row>
    <row r="24" spans="1:11" x14ac:dyDescent="0.25">
      <c r="A24" t="s">
        <v>8</v>
      </c>
      <c r="B24" t="s">
        <v>26</v>
      </c>
      <c r="C24" t="s">
        <v>27</v>
      </c>
      <c r="E24" t="s">
        <v>47</v>
      </c>
      <c r="F24" t="s">
        <v>48</v>
      </c>
      <c r="I24" s="1">
        <f t="shared" si="0"/>
        <v>1.4693287037037036E-3</v>
      </c>
      <c r="J24" s="1">
        <f t="shared" si="1"/>
        <v>1.4901851851851853E-3</v>
      </c>
      <c r="K24" s="1">
        <f t="shared" si="2"/>
        <v>2.0856481481481724E-5</v>
      </c>
    </row>
    <row r="25" spans="1:11" x14ac:dyDescent="0.25">
      <c r="A25" t="s">
        <v>8</v>
      </c>
      <c r="B25" t="s">
        <v>29</v>
      </c>
      <c r="E25" t="s">
        <v>49</v>
      </c>
      <c r="F25" t="s">
        <v>50</v>
      </c>
      <c r="I25" s="1">
        <f t="shared" si="0"/>
        <v>1.492314814814815E-3</v>
      </c>
      <c r="J25" s="1">
        <f t="shared" si="1"/>
        <v>1.5501967592592592E-3</v>
      </c>
      <c r="K25" s="1">
        <f t="shared" si="2"/>
        <v>5.788194444444417E-5</v>
      </c>
    </row>
    <row r="26" spans="1:11" x14ac:dyDescent="0.25">
      <c r="A26" t="s">
        <v>8</v>
      </c>
      <c r="B26" t="s">
        <v>9</v>
      </c>
      <c r="C26" t="s">
        <v>15</v>
      </c>
      <c r="E26" t="s">
        <v>50</v>
      </c>
      <c r="F26" t="s">
        <v>51</v>
      </c>
      <c r="I26" s="1">
        <f t="shared" si="0"/>
        <v>1.5501967592592592E-3</v>
      </c>
      <c r="J26" s="1">
        <f t="shared" si="1"/>
        <v>1.627511574074074E-3</v>
      </c>
      <c r="K26" s="1">
        <f t="shared" si="2"/>
        <v>7.7314814814814781E-5</v>
      </c>
    </row>
    <row r="27" spans="1:11" x14ac:dyDescent="0.25">
      <c r="A27" t="s">
        <v>8</v>
      </c>
      <c r="B27" t="s">
        <v>17</v>
      </c>
      <c r="C27" t="s">
        <v>35</v>
      </c>
      <c r="E27" t="s">
        <v>51</v>
      </c>
      <c r="F27" t="s">
        <v>52</v>
      </c>
      <c r="I27" s="1">
        <f t="shared" si="0"/>
        <v>1.627511574074074E-3</v>
      </c>
      <c r="J27" s="1">
        <f t="shared" si="1"/>
        <v>1.630324074074074E-3</v>
      </c>
      <c r="K27" s="1">
        <f t="shared" si="2"/>
        <v>2.8124999999999938E-6</v>
      </c>
    </row>
    <row r="28" spans="1:11" x14ac:dyDescent="0.25">
      <c r="A28" t="s">
        <v>8</v>
      </c>
      <c r="B28" t="s">
        <v>53</v>
      </c>
      <c r="C28" t="s">
        <v>54</v>
      </c>
      <c r="D28" t="s">
        <v>55</v>
      </c>
      <c r="E28" t="s">
        <v>52</v>
      </c>
      <c r="F28" t="s">
        <v>56</v>
      </c>
      <c r="H28">
        <v>7</v>
      </c>
      <c r="I28" s="1">
        <f t="shared" si="0"/>
        <v>1.630324074074074E-3</v>
      </c>
      <c r="J28" s="1">
        <f t="shared" si="1"/>
        <v>1.6374421296296295E-3</v>
      </c>
      <c r="K28" s="1">
        <f t="shared" si="2"/>
        <v>7.1180555555555667E-6</v>
      </c>
    </row>
    <row r="29" spans="1:11" x14ac:dyDescent="0.25">
      <c r="A29" t="s">
        <v>8</v>
      </c>
      <c r="B29" t="s">
        <v>17</v>
      </c>
      <c r="C29" t="s">
        <v>57</v>
      </c>
      <c r="E29" t="s">
        <v>56</v>
      </c>
      <c r="F29" t="s">
        <v>58</v>
      </c>
      <c r="I29" s="1">
        <f t="shared" si="0"/>
        <v>1.6374421296296295E-3</v>
      </c>
      <c r="J29" s="1">
        <f t="shared" si="1"/>
        <v>1.7063310185185187E-3</v>
      </c>
      <c r="K29" s="1">
        <f t="shared" si="2"/>
        <v>6.8888888888889166E-5</v>
      </c>
    </row>
    <row r="30" spans="1:11" x14ac:dyDescent="0.25">
      <c r="A30" t="s">
        <v>8</v>
      </c>
      <c r="B30" t="s">
        <v>29</v>
      </c>
      <c r="E30" t="s">
        <v>58</v>
      </c>
      <c r="F30" t="s">
        <v>59</v>
      </c>
      <c r="I30" s="1">
        <f t="shared" si="0"/>
        <v>1.7063310185185187E-3</v>
      </c>
      <c r="J30" s="1">
        <f t="shared" si="1"/>
        <v>1.787835648148148E-3</v>
      </c>
      <c r="K30" s="1">
        <f t="shared" si="2"/>
        <v>8.1504629629629288E-5</v>
      </c>
    </row>
    <row r="31" spans="1:11" x14ac:dyDescent="0.25">
      <c r="A31" t="s">
        <v>8</v>
      </c>
      <c r="B31" t="s">
        <v>9</v>
      </c>
      <c r="C31" t="s">
        <v>10</v>
      </c>
      <c r="E31" t="s">
        <v>59</v>
      </c>
      <c r="F31" t="s">
        <v>60</v>
      </c>
      <c r="I31" s="1">
        <f t="shared" si="0"/>
        <v>1.787835648148148E-3</v>
      </c>
      <c r="J31" s="1">
        <f t="shared" si="1"/>
        <v>1.8122685185185184E-3</v>
      </c>
      <c r="K31" s="1">
        <f t="shared" si="2"/>
        <v>2.4432870370370407E-5</v>
      </c>
    </row>
    <row r="32" spans="1:11" x14ac:dyDescent="0.25">
      <c r="A32" t="s">
        <v>8</v>
      </c>
      <c r="B32" t="s">
        <v>9</v>
      </c>
      <c r="C32" t="s">
        <v>15</v>
      </c>
      <c r="E32" t="s">
        <v>60</v>
      </c>
      <c r="F32" t="s">
        <v>61</v>
      </c>
      <c r="I32" s="1">
        <f t="shared" si="0"/>
        <v>1.8122685185185184E-3</v>
      </c>
      <c r="J32" s="1">
        <f t="shared" si="1"/>
        <v>2.3313425925925928E-3</v>
      </c>
      <c r="K32" s="1">
        <f t="shared" si="2"/>
        <v>5.1907407407407436E-4</v>
      </c>
    </row>
    <row r="33" spans="1:11" x14ac:dyDescent="0.25">
      <c r="A33" t="s">
        <v>8</v>
      </c>
      <c r="B33" t="s">
        <v>9</v>
      </c>
      <c r="C33" t="s">
        <v>20</v>
      </c>
      <c r="E33" t="s">
        <v>61</v>
      </c>
      <c r="F33" t="s">
        <v>62</v>
      </c>
      <c r="I33" s="1">
        <f t="shared" si="0"/>
        <v>2.3313425925925928E-3</v>
      </c>
      <c r="J33" s="1">
        <f t="shared" si="1"/>
        <v>2.3452546296296299E-3</v>
      </c>
      <c r="K33" s="1">
        <f t="shared" si="2"/>
        <v>1.3912037037037105E-5</v>
      </c>
    </row>
    <row r="34" spans="1:11" x14ac:dyDescent="0.25">
      <c r="A34" t="s">
        <v>8</v>
      </c>
      <c r="B34" t="s">
        <v>17</v>
      </c>
      <c r="C34" t="s">
        <v>63</v>
      </c>
      <c r="E34" t="s">
        <v>62</v>
      </c>
      <c r="F34" t="s">
        <v>64</v>
      </c>
      <c r="I34" s="1">
        <f t="shared" si="0"/>
        <v>2.3452546296296299E-3</v>
      </c>
      <c r="J34" s="1">
        <f t="shared" si="1"/>
        <v>2.3846296296296298E-3</v>
      </c>
      <c r="K34" s="1">
        <f t="shared" si="2"/>
        <v>3.9374999999999914E-5</v>
      </c>
    </row>
    <row r="35" spans="1:11" x14ac:dyDescent="0.25">
      <c r="A35" t="s">
        <v>8</v>
      </c>
      <c r="B35" t="s">
        <v>17</v>
      </c>
      <c r="C35" t="s">
        <v>35</v>
      </c>
      <c r="E35" t="s">
        <v>64</v>
      </c>
      <c r="F35" t="s">
        <v>65</v>
      </c>
      <c r="I35" s="1">
        <f t="shared" si="0"/>
        <v>2.3846296296296298E-3</v>
      </c>
      <c r="J35" s="1">
        <f t="shared" si="1"/>
        <v>2.4007986111111109E-3</v>
      </c>
      <c r="K35" s="1">
        <f t="shared" si="2"/>
        <v>1.6168981481481156E-5</v>
      </c>
    </row>
    <row r="36" spans="1:11" x14ac:dyDescent="0.25">
      <c r="A36" t="s">
        <v>8</v>
      </c>
      <c r="B36" t="s">
        <v>53</v>
      </c>
      <c r="C36" t="s">
        <v>66</v>
      </c>
      <c r="D36" t="s">
        <v>55</v>
      </c>
      <c r="E36" t="s">
        <v>65</v>
      </c>
      <c r="F36" t="s">
        <v>65</v>
      </c>
      <c r="H36">
        <v>6</v>
      </c>
      <c r="I36" s="1">
        <f t="shared" si="0"/>
        <v>2.4007986111111109E-3</v>
      </c>
      <c r="J36" s="1">
        <f t="shared" si="1"/>
        <v>2.4007986111111109E-3</v>
      </c>
      <c r="K36" s="1">
        <f t="shared" si="2"/>
        <v>0</v>
      </c>
    </row>
    <row r="37" spans="1:11" x14ac:dyDescent="0.25">
      <c r="A37" t="s">
        <v>8</v>
      </c>
      <c r="B37" t="s">
        <v>67</v>
      </c>
      <c r="C37" t="s">
        <v>68</v>
      </c>
      <c r="E37" t="s">
        <v>65</v>
      </c>
      <c r="F37" t="s">
        <v>69</v>
      </c>
      <c r="I37" s="1">
        <f t="shared" si="0"/>
        <v>2.4007986111111109E-3</v>
      </c>
      <c r="J37" s="1">
        <f t="shared" si="1"/>
        <v>2.4320833333333334E-3</v>
      </c>
      <c r="K37" s="1">
        <f t="shared" si="2"/>
        <v>3.1284722222222477E-5</v>
      </c>
    </row>
    <row r="38" spans="1:11" x14ac:dyDescent="0.25">
      <c r="A38" t="s">
        <v>8</v>
      </c>
      <c r="B38" t="s">
        <v>29</v>
      </c>
      <c r="E38" t="s">
        <v>69</v>
      </c>
      <c r="F38" t="s">
        <v>70</v>
      </c>
      <c r="I38" s="1">
        <f t="shared" si="0"/>
        <v>2.4320833333333334E-3</v>
      </c>
      <c r="J38" s="1">
        <f t="shared" si="1"/>
        <v>2.5022685185185183E-3</v>
      </c>
      <c r="K38" s="1">
        <f t="shared" si="2"/>
        <v>7.0185185185184847E-5</v>
      </c>
    </row>
    <row r="39" spans="1:11" x14ac:dyDescent="0.25">
      <c r="A39" t="s">
        <v>8</v>
      </c>
      <c r="B39" t="s">
        <v>9</v>
      </c>
      <c r="C39" t="s">
        <v>10</v>
      </c>
      <c r="E39" t="s">
        <v>70</v>
      </c>
      <c r="F39" t="s">
        <v>71</v>
      </c>
      <c r="I39" s="1">
        <f t="shared" si="0"/>
        <v>2.5022685185185183E-3</v>
      </c>
      <c r="J39" s="1">
        <f t="shared" si="1"/>
        <v>2.5285532407407405E-3</v>
      </c>
      <c r="K39" s="1">
        <f t="shared" si="2"/>
        <v>2.6284722222222247E-5</v>
      </c>
    </row>
    <row r="40" spans="1:11" x14ac:dyDescent="0.25">
      <c r="A40" t="s">
        <v>8</v>
      </c>
      <c r="B40" t="s">
        <v>9</v>
      </c>
      <c r="C40" t="s">
        <v>15</v>
      </c>
      <c r="E40" t="s">
        <v>71</v>
      </c>
      <c r="F40" t="s">
        <v>72</v>
      </c>
      <c r="I40" s="1">
        <f t="shared" si="0"/>
        <v>2.5285532407407405E-3</v>
      </c>
      <c r="J40" s="1">
        <f t="shared" si="1"/>
        <v>2.5608680555555554E-3</v>
      </c>
      <c r="K40" s="1">
        <f t="shared" si="2"/>
        <v>3.2314814814814879E-5</v>
      </c>
    </row>
    <row r="41" spans="1:11" x14ac:dyDescent="0.25">
      <c r="A41" t="s">
        <v>8</v>
      </c>
      <c r="B41" t="s">
        <v>17</v>
      </c>
      <c r="C41" t="s">
        <v>57</v>
      </c>
      <c r="E41" t="s">
        <v>72</v>
      </c>
      <c r="F41" t="s">
        <v>73</v>
      </c>
      <c r="I41" s="1">
        <f t="shared" si="0"/>
        <v>2.5608680555555554E-3</v>
      </c>
      <c r="J41" s="1">
        <f t="shared" si="1"/>
        <v>2.5706828703703703E-3</v>
      </c>
      <c r="K41" s="1">
        <f t="shared" si="2"/>
        <v>9.8148148148149289E-6</v>
      </c>
    </row>
    <row r="42" spans="1:11" x14ac:dyDescent="0.25">
      <c r="A42" t="s">
        <v>8</v>
      </c>
      <c r="B42" t="s">
        <v>53</v>
      </c>
      <c r="C42" t="s">
        <v>54</v>
      </c>
      <c r="D42" t="s">
        <v>55</v>
      </c>
      <c r="E42" t="s">
        <v>73</v>
      </c>
      <c r="F42" t="s">
        <v>73</v>
      </c>
      <c r="H42">
        <v>7</v>
      </c>
      <c r="I42" s="1">
        <f t="shared" si="0"/>
        <v>2.5706828703703703E-3</v>
      </c>
      <c r="J42" s="1">
        <f t="shared" si="1"/>
        <v>2.5706828703703703E-3</v>
      </c>
      <c r="K42" s="1">
        <f t="shared" si="2"/>
        <v>0</v>
      </c>
    </row>
    <row r="43" spans="1:11" x14ac:dyDescent="0.25">
      <c r="A43" t="s">
        <v>8</v>
      </c>
      <c r="B43" t="s">
        <v>17</v>
      </c>
      <c r="C43" t="s">
        <v>57</v>
      </c>
      <c r="E43" t="s">
        <v>73</v>
      </c>
      <c r="F43" t="s">
        <v>74</v>
      </c>
      <c r="I43" s="1">
        <f t="shared" si="0"/>
        <v>2.5706828703703703E-3</v>
      </c>
      <c r="J43" s="1">
        <f t="shared" si="1"/>
        <v>2.6602662037037033E-3</v>
      </c>
      <c r="K43" s="1">
        <f t="shared" si="2"/>
        <v>8.9583333333333008E-5</v>
      </c>
    </row>
    <row r="44" spans="1:11" x14ac:dyDescent="0.25">
      <c r="A44" t="s">
        <v>8</v>
      </c>
      <c r="B44" t="s">
        <v>23</v>
      </c>
      <c r="C44" t="s">
        <v>75</v>
      </c>
      <c r="E44" t="s">
        <v>74</v>
      </c>
      <c r="F44" t="s">
        <v>76</v>
      </c>
      <c r="I44" s="1">
        <f t="shared" si="0"/>
        <v>2.6602662037037033E-3</v>
      </c>
      <c r="J44" s="1">
        <f t="shared" si="1"/>
        <v>2.6703240740740745E-3</v>
      </c>
      <c r="K44" s="1">
        <f t="shared" si="2"/>
        <v>1.0057870370371209E-5</v>
      </c>
    </row>
    <row r="45" spans="1:11" x14ac:dyDescent="0.25">
      <c r="A45" t="s">
        <v>8</v>
      </c>
      <c r="B45" t="s">
        <v>67</v>
      </c>
      <c r="C45" t="s">
        <v>68</v>
      </c>
      <c r="E45" t="s">
        <v>76</v>
      </c>
      <c r="F45" t="s">
        <v>77</v>
      </c>
      <c r="I45" s="1">
        <f t="shared" si="0"/>
        <v>2.6703240740740745E-3</v>
      </c>
      <c r="J45" s="1">
        <f t="shared" si="1"/>
        <v>2.7210416666666667E-3</v>
      </c>
      <c r="K45" s="1">
        <f t="shared" si="2"/>
        <v>5.0717592592592221E-5</v>
      </c>
    </row>
    <row r="46" spans="1:11" x14ac:dyDescent="0.25">
      <c r="A46" t="s">
        <v>8</v>
      </c>
      <c r="B46" t="s">
        <v>29</v>
      </c>
      <c r="E46" t="s">
        <v>78</v>
      </c>
      <c r="F46" t="s">
        <v>79</v>
      </c>
      <c r="I46" s="1">
        <f t="shared" si="0"/>
        <v>2.7232060185185185E-3</v>
      </c>
      <c r="J46" s="1">
        <f t="shared" si="1"/>
        <v>2.8706712962962961E-3</v>
      </c>
      <c r="K46" s="1">
        <f t="shared" si="2"/>
        <v>1.4746527777777761E-4</v>
      </c>
    </row>
    <row r="47" spans="1:11" x14ac:dyDescent="0.25">
      <c r="A47" t="s">
        <v>8</v>
      </c>
      <c r="B47" t="s">
        <v>9</v>
      </c>
      <c r="C47" t="s">
        <v>10</v>
      </c>
      <c r="E47" t="s">
        <v>79</v>
      </c>
      <c r="F47" t="s">
        <v>80</v>
      </c>
      <c r="I47" s="1">
        <f t="shared" si="0"/>
        <v>2.8706712962962961E-3</v>
      </c>
      <c r="J47" s="1">
        <f t="shared" si="1"/>
        <v>2.8978819444444447E-3</v>
      </c>
      <c r="K47" s="1">
        <f t="shared" si="2"/>
        <v>2.7210648148148601E-5</v>
      </c>
    </row>
    <row r="48" spans="1:11" x14ac:dyDescent="0.25">
      <c r="A48" t="s">
        <v>8</v>
      </c>
      <c r="B48" t="s">
        <v>9</v>
      </c>
      <c r="C48" t="s">
        <v>15</v>
      </c>
      <c r="E48" t="s">
        <v>81</v>
      </c>
      <c r="F48" t="s">
        <v>82</v>
      </c>
      <c r="I48" s="1">
        <f t="shared" si="0"/>
        <v>2.8997337962962961E-3</v>
      </c>
      <c r="J48" s="1">
        <f t="shared" si="1"/>
        <v>3.4926041666666664E-3</v>
      </c>
      <c r="K48" s="1">
        <f t="shared" si="2"/>
        <v>5.9287037037037034E-4</v>
      </c>
    </row>
    <row r="49" spans="1:11" x14ac:dyDescent="0.25">
      <c r="A49" t="s">
        <v>8</v>
      </c>
      <c r="B49" t="s">
        <v>17</v>
      </c>
      <c r="C49" t="s">
        <v>57</v>
      </c>
      <c r="E49" t="s">
        <v>82</v>
      </c>
      <c r="F49" t="s">
        <v>83</v>
      </c>
      <c r="I49" s="1">
        <f t="shared" si="0"/>
        <v>3.4926041666666664E-3</v>
      </c>
      <c r="J49" s="1">
        <f t="shared" si="1"/>
        <v>3.6291782407407405E-3</v>
      </c>
      <c r="K49" s="1">
        <f t="shared" si="2"/>
        <v>1.3657407407407412E-4</v>
      </c>
    </row>
    <row r="50" spans="1:11" x14ac:dyDescent="0.25">
      <c r="A50" t="s">
        <v>8</v>
      </c>
      <c r="B50" t="s">
        <v>23</v>
      </c>
      <c r="C50" t="s">
        <v>24</v>
      </c>
      <c r="E50" t="s">
        <v>83</v>
      </c>
      <c r="F50" t="s">
        <v>84</v>
      </c>
      <c r="I50" s="1">
        <f t="shared" si="0"/>
        <v>3.6291782407407405E-3</v>
      </c>
      <c r="J50" s="1">
        <f t="shared" si="1"/>
        <v>3.6401851851851851E-3</v>
      </c>
      <c r="K50" s="1">
        <f t="shared" si="2"/>
        <v>1.1006944444444562E-5</v>
      </c>
    </row>
    <row r="51" spans="1:11" x14ac:dyDescent="0.25">
      <c r="A51" t="s">
        <v>8</v>
      </c>
      <c r="B51" t="s">
        <v>29</v>
      </c>
      <c r="E51" t="s">
        <v>84</v>
      </c>
      <c r="F51" t="s">
        <v>85</v>
      </c>
      <c r="I51" s="1">
        <f t="shared" si="0"/>
        <v>3.6401851851851851E-3</v>
      </c>
      <c r="J51" s="1">
        <f t="shared" si="1"/>
        <v>3.8287615740740734E-3</v>
      </c>
      <c r="K51" s="1">
        <f t="shared" si="2"/>
        <v>1.885763888888883E-4</v>
      </c>
    </row>
    <row r="52" spans="1:11" x14ac:dyDescent="0.25">
      <c r="A52" t="s">
        <v>8</v>
      </c>
      <c r="B52" t="s">
        <v>9</v>
      </c>
      <c r="C52" t="s">
        <v>15</v>
      </c>
      <c r="E52" t="s">
        <v>85</v>
      </c>
      <c r="F52" t="s">
        <v>86</v>
      </c>
      <c r="I52" s="1">
        <f t="shared" si="0"/>
        <v>3.8287615740740734E-3</v>
      </c>
      <c r="J52" s="1">
        <f t="shared" si="1"/>
        <v>3.8625578703703704E-3</v>
      </c>
      <c r="K52" s="1">
        <f t="shared" si="2"/>
        <v>3.3796296296296959E-5</v>
      </c>
    </row>
    <row r="53" spans="1:11" x14ac:dyDescent="0.25">
      <c r="A53" t="s">
        <v>8</v>
      </c>
      <c r="B53" t="s">
        <v>17</v>
      </c>
      <c r="C53" t="s">
        <v>57</v>
      </c>
      <c r="E53" t="s">
        <v>86</v>
      </c>
      <c r="F53" t="s">
        <v>87</v>
      </c>
      <c r="I53" s="1">
        <f t="shared" si="0"/>
        <v>3.8625578703703704E-3</v>
      </c>
      <c r="J53" s="1">
        <f t="shared" si="1"/>
        <v>3.9546759259259266E-3</v>
      </c>
      <c r="K53" s="1">
        <f t="shared" si="2"/>
        <v>9.2118055555556223E-5</v>
      </c>
    </row>
    <row r="54" spans="1:11" x14ac:dyDescent="0.25">
      <c r="A54" t="s">
        <v>8</v>
      </c>
      <c r="B54" t="s">
        <v>29</v>
      </c>
      <c r="E54" t="s">
        <v>87</v>
      </c>
      <c r="F54" t="s">
        <v>88</v>
      </c>
      <c r="I54" s="1">
        <f t="shared" si="0"/>
        <v>3.9546759259259266E-3</v>
      </c>
      <c r="J54" s="1">
        <f t="shared" si="1"/>
        <v>4.0206828703703698E-3</v>
      </c>
      <c r="K54" s="1">
        <f t="shared" si="2"/>
        <v>6.6006944444443189E-5</v>
      </c>
    </row>
    <row r="55" spans="1:11" x14ac:dyDescent="0.25">
      <c r="A55" t="s">
        <v>8</v>
      </c>
      <c r="B55" t="s">
        <v>9</v>
      </c>
      <c r="C55" t="s">
        <v>10</v>
      </c>
      <c r="E55" t="s">
        <v>88</v>
      </c>
      <c r="F55" t="s">
        <v>89</v>
      </c>
      <c r="I55" s="1">
        <f t="shared" si="0"/>
        <v>4.0206828703703698E-3</v>
      </c>
      <c r="J55" s="1">
        <f t="shared" si="1"/>
        <v>4.0514583333333331E-3</v>
      </c>
      <c r="K55" s="1">
        <f t="shared" si="2"/>
        <v>3.0775462962963351E-5</v>
      </c>
    </row>
    <row r="56" spans="1:11" x14ac:dyDescent="0.25">
      <c r="A56" t="s">
        <v>8</v>
      </c>
      <c r="B56" t="s">
        <v>9</v>
      </c>
      <c r="C56" t="s">
        <v>15</v>
      </c>
      <c r="E56" t="s">
        <v>89</v>
      </c>
      <c r="F56" t="s">
        <v>90</v>
      </c>
      <c r="I56" s="1">
        <f t="shared" si="0"/>
        <v>4.0514583333333331E-3</v>
      </c>
      <c r="J56" s="1">
        <f t="shared" si="1"/>
        <v>4.110729166666667E-3</v>
      </c>
      <c r="K56" s="1">
        <f t="shared" si="2"/>
        <v>5.9270833333333918E-5</v>
      </c>
    </row>
    <row r="57" spans="1:11" x14ac:dyDescent="0.25">
      <c r="A57" t="s">
        <v>8</v>
      </c>
      <c r="B57" t="s">
        <v>17</v>
      </c>
      <c r="C57" t="s">
        <v>35</v>
      </c>
      <c r="E57" t="s">
        <v>90</v>
      </c>
      <c r="F57" t="s">
        <v>91</v>
      </c>
      <c r="I57" s="1">
        <f t="shared" si="0"/>
        <v>4.110729166666667E-3</v>
      </c>
      <c r="J57" s="1">
        <f t="shared" si="1"/>
        <v>4.1479050925925928E-3</v>
      </c>
      <c r="K57" s="1">
        <f t="shared" si="2"/>
        <v>3.7175925925925744E-5</v>
      </c>
    </row>
    <row r="58" spans="1:11" x14ac:dyDescent="0.25">
      <c r="A58" t="s">
        <v>8</v>
      </c>
      <c r="B58" t="s">
        <v>26</v>
      </c>
      <c r="C58" t="s">
        <v>27</v>
      </c>
      <c r="E58" t="s">
        <v>92</v>
      </c>
      <c r="F58" t="s">
        <v>93</v>
      </c>
      <c r="I58" s="1">
        <f t="shared" si="0"/>
        <v>4.1500810185185191E-3</v>
      </c>
      <c r="J58" s="1">
        <f t="shared" si="1"/>
        <v>4.1649189814814812E-3</v>
      </c>
      <c r="K58" s="1">
        <f t="shared" si="2"/>
        <v>1.4837962962962158E-5</v>
      </c>
    </row>
    <row r="59" spans="1:11" x14ac:dyDescent="0.25">
      <c r="A59" t="s">
        <v>8</v>
      </c>
      <c r="B59" t="s">
        <v>17</v>
      </c>
      <c r="C59" t="s">
        <v>57</v>
      </c>
      <c r="E59" t="s">
        <v>93</v>
      </c>
      <c r="F59" t="s">
        <v>94</v>
      </c>
      <c r="I59" s="1">
        <f t="shared" si="0"/>
        <v>4.1649189814814812E-3</v>
      </c>
      <c r="J59" s="1">
        <f t="shared" si="1"/>
        <v>4.6371759259259257E-3</v>
      </c>
      <c r="K59" s="1">
        <f t="shared" si="2"/>
        <v>4.7225694444444442E-4</v>
      </c>
    </row>
    <row r="60" spans="1:11" x14ac:dyDescent="0.25">
      <c r="A60" t="s">
        <v>8</v>
      </c>
      <c r="B60" t="s">
        <v>53</v>
      </c>
      <c r="C60" t="s">
        <v>95</v>
      </c>
      <c r="D60" t="s">
        <v>55</v>
      </c>
      <c r="E60" t="s">
        <v>94</v>
      </c>
      <c r="F60" t="s">
        <v>96</v>
      </c>
      <c r="H60">
        <v>6</v>
      </c>
      <c r="I60" s="1">
        <f t="shared" si="0"/>
        <v>4.6371759259259257E-3</v>
      </c>
      <c r="J60" s="1">
        <f t="shared" si="1"/>
        <v>4.6766782407407408E-3</v>
      </c>
      <c r="K60" s="1">
        <f t="shared" si="2"/>
        <v>3.9502314814815129E-5</v>
      </c>
    </row>
    <row r="61" spans="1:11" x14ac:dyDescent="0.25">
      <c r="A61" t="s">
        <v>8</v>
      </c>
      <c r="B61" t="s">
        <v>67</v>
      </c>
      <c r="C61" t="s">
        <v>97</v>
      </c>
      <c r="E61" t="s">
        <v>98</v>
      </c>
      <c r="F61" t="s">
        <v>99</v>
      </c>
      <c r="I61" s="1">
        <f t="shared" si="0"/>
        <v>4.6777777777777781E-3</v>
      </c>
      <c r="J61" s="1">
        <f t="shared" si="1"/>
        <v>4.7142592592592592E-3</v>
      </c>
      <c r="K61" s="1">
        <f t="shared" si="2"/>
        <v>3.6481481481481087E-5</v>
      </c>
    </row>
    <row r="62" spans="1:11" x14ac:dyDescent="0.25">
      <c r="A62" t="s">
        <v>8</v>
      </c>
      <c r="B62" t="s">
        <v>29</v>
      </c>
      <c r="E62" t="s">
        <v>100</v>
      </c>
      <c r="F62" t="s">
        <v>101</v>
      </c>
      <c r="I62" s="1">
        <f t="shared" si="0"/>
        <v>4.7198611111111113E-3</v>
      </c>
      <c r="J62" s="1">
        <f t="shared" si="1"/>
        <v>4.84912037037037E-3</v>
      </c>
      <c r="K62" s="1">
        <f t="shared" si="2"/>
        <v>1.2925925925925865E-4</v>
      </c>
    </row>
    <row r="63" spans="1:11" x14ac:dyDescent="0.25">
      <c r="A63" t="s">
        <v>8</v>
      </c>
      <c r="B63" t="s">
        <v>9</v>
      </c>
      <c r="C63" t="s">
        <v>10</v>
      </c>
      <c r="E63" t="s">
        <v>101</v>
      </c>
      <c r="F63" t="s">
        <v>102</v>
      </c>
      <c r="I63" s="1">
        <f t="shared" si="0"/>
        <v>4.84912037037037E-3</v>
      </c>
      <c r="J63" s="1">
        <f t="shared" si="1"/>
        <v>4.9103240740740739E-3</v>
      </c>
      <c r="K63" s="1">
        <f t="shared" si="2"/>
        <v>6.1203703703703941E-5</v>
      </c>
    </row>
    <row r="64" spans="1:11" x14ac:dyDescent="0.25">
      <c r="A64" t="s">
        <v>8</v>
      </c>
      <c r="B64" t="s">
        <v>9</v>
      </c>
      <c r="C64" t="s">
        <v>15</v>
      </c>
      <c r="E64" t="s">
        <v>102</v>
      </c>
      <c r="F64" t="s">
        <v>103</v>
      </c>
      <c r="I64" s="1">
        <f t="shared" si="0"/>
        <v>4.9103240740740739E-3</v>
      </c>
      <c r="J64" s="1">
        <f t="shared" si="1"/>
        <v>5.0220254629629625E-3</v>
      </c>
      <c r="K64" s="1">
        <f t="shared" si="2"/>
        <v>1.1170138888888861E-4</v>
      </c>
    </row>
    <row r="65" spans="1:11" x14ac:dyDescent="0.25">
      <c r="A65" t="s">
        <v>8</v>
      </c>
      <c r="B65" t="s">
        <v>9</v>
      </c>
      <c r="C65" t="s">
        <v>20</v>
      </c>
      <c r="E65" t="s">
        <v>103</v>
      </c>
      <c r="F65" t="s">
        <v>104</v>
      </c>
      <c r="I65" s="1">
        <f t="shared" si="0"/>
        <v>5.0220254629629625E-3</v>
      </c>
      <c r="J65" s="1">
        <f t="shared" si="1"/>
        <v>5.0318981481481482E-3</v>
      </c>
      <c r="K65" s="1">
        <f t="shared" si="2"/>
        <v>9.8726851851856784E-6</v>
      </c>
    </row>
    <row r="66" spans="1:11" x14ac:dyDescent="0.25">
      <c r="A66" t="s">
        <v>8</v>
      </c>
      <c r="B66" t="s">
        <v>17</v>
      </c>
      <c r="C66" t="s">
        <v>63</v>
      </c>
      <c r="E66" t="s">
        <v>104</v>
      </c>
      <c r="F66" t="s">
        <v>105</v>
      </c>
      <c r="I66" s="1">
        <f t="shared" si="0"/>
        <v>5.0318981481481482E-3</v>
      </c>
      <c r="J66" s="1">
        <f t="shared" si="1"/>
        <v>5.0440624999999999E-3</v>
      </c>
      <c r="K66" s="1">
        <f t="shared" si="2"/>
        <v>1.2164351851851746E-5</v>
      </c>
    </row>
    <row r="67" spans="1:11" x14ac:dyDescent="0.25">
      <c r="A67" t="s">
        <v>8</v>
      </c>
      <c r="B67" t="s">
        <v>23</v>
      </c>
      <c r="C67" t="s">
        <v>75</v>
      </c>
      <c r="E67" t="s">
        <v>105</v>
      </c>
      <c r="F67" t="s">
        <v>106</v>
      </c>
      <c r="I67" s="1">
        <f t="shared" ref="I67:I127" si="3">TIMEVALUE(E67)</f>
        <v>5.0440624999999999E-3</v>
      </c>
      <c r="J67" s="1">
        <f t="shared" ref="J67:J127" si="4">TIMEVALUE(F67)</f>
        <v>5.049594907407408E-3</v>
      </c>
      <c r="K67" s="1">
        <f t="shared" ref="K67:K127" si="5">J67-I67</f>
        <v>5.5324074074080895E-6</v>
      </c>
    </row>
    <row r="68" spans="1:11" x14ac:dyDescent="0.25">
      <c r="A68" t="s">
        <v>8</v>
      </c>
      <c r="B68" t="s">
        <v>23</v>
      </c>
      <c r="C68" t="s">
        <v>24</v>
      </c>
      <c r="E68" t="s">
        <v>106</v>
      </c>
      <c r="F68" t="s">
        <v>107</v>
      </c>
      <c r="I68" s="1">
        <f t="shared" si="3"/>
        <v>5.049594907407408E-3</v>
      </c>
      <c r="J68" s="1">
        <f t="shared" si="4"/>
        <v>5.0636689814814815E-3</v>
      </c>
      <c r="K68" s="1">
        <f t="shared" si="5"/>
        <v>1.4074074074073468E-5</v>
      </c>
    </row>
    <row r="69" spans="1:11" x14ac:dyDescent="0.25">
      <c r="A69" t="s">
        <v>8</v>
      </c>
      <c r="B69" t="s">
        <v>23</v>
      </c>
      <c r="C69" t="s">
        <v>24</v>
      </c>
      <c r="E69" t="s">
        <v>107</v>
      </c>
      <c r="F69" t="s">
        <v>108</v>
      </c>
      <c r="I69" s="1">
        <f t="shared" si="3"/>
        <v>5.0636689814814815E-3</v>
      </c>
      <c r="J69" s="1">
        <f t="shared" si="4"/>
        <v>5.0798032407407415E-3</v>
      </c>
      <c r="K69" s="1">
        <f t="shared" si="5"/>
        <v>1.6134259259260007E-5</v>
      </c>
    </row>
    <row r="70" spans="1:11" x14ac:dyDescent="0.25">
      <c r="A70" t="s">
        <v>8</v>
      </c>
      <c r="B70" t="s">
        <v>17</v>
      </c>
      <c r="C70" t="s">
        <v>35</v>
      </c>
      <c r="E70" t="s">
        <v>108</v>
      </c>
      <c r="F70" t="s">
        <v>109</v>
      </c>
      <c r="I70" s="1">
        <f t="shared" si="3"/>
        <v>5.0798032407407415E-3</v>
      </c>
      <c r="J70" s="1">
        <f t="shared" si="4"/>
        <v>5.0873842592592594E-3</v>
      </c>
      <c r="K70" s="1">
        <f t="shared" si="5"/>
        <v>7.5810185185178763E-6</v>
      </c>
    </row>
    <row r="71" spans="1:11" x14ac:dyDescent="0.25">
      <c r="A71" t="s">
        <v>8</v>
      </c>
      <c r="B71" t="s">
        <v>26</v>
      </c>
      <c r="C71" t="s">
        <v>27</v>
      </c>
      <c r="E71" t="s">
        <v>109</v>
      </c>
      <c r="F71" t="s">
        <v>110</v>
      </c>
      <c r="I71" s="1">
        <f t="shared" si="3"/>
        <v>5.0873842592592594E-3</v>
      </c>
      <c r="J71" s="1">
        <f t="shared" si="4"/>
        <v>5.1055555555555559E-3</v>
      </c>
      <c r="K71" s="1">
        <f t="shared" si="5"/>
        <v>1.8171296296296512E-5</v>
      </c>
    </row>
    <row r="72" spans="1:11" x14ac:dyDescent="0.25">
      <c r="A72" t="s">
        <v>8</v>
      </c>
      <c r="B72" t="s">
        <v>67</v>
      </c>
      <c r="C72" t="s">
        <v>111</v>
      </c>
      <c r="E72" t="s">
        <v>110</v>
      </c>
      <c r="F72" t="s">
        <v>112</v>
      </c>
      <c r="I72" s="1">
        <f t="shared" si="3"/>
        <v>5.1055555555555559E-3</v>
      </c>
      <c r="J72" s="1">
        <f t="shared" si="4"/>
        <v>5.132939814814815E-3</v>
      </c>
      <c r="K72" s="1">
        <f t="shared" si="5"/>
        <v>2.7384259259259115E-5</v>
      </c>
    </row>
    <row r="73" spans="1:11" x14ac:dyDescent="0.25">
      <c r="A73" t="s">
        <v>8</v>
      </c>
      <c r="B73" t="s">
        <v>29</v>
      </c>
      <c r="E73" t="s">
        <v>113</v>
      </c>
      <c r="F73" t="s">
        <v>114</v>
      </c>
      <c r="I73" s="1">
        <f t="shared" si="3"/>
        <v>5.1347569444444444E-3</v>
      </c>
      <c r="J73" s="1">
        <f t="shared" si="4"/>
        <v>5.2552314814814814E-3</v>
      </c>
      <c r="K73" s="1">
        <f t="shared" si="5"/>
        <v>1.2047453703703699E-4</v>
      </c>
    </row>
    <row r="74" spans="1:11" x14ac:dyDescent="0.25">
      <c r="A74" t="s">
        <v>8</v>
      </c>
      <c r="B74" t="s">
        <v>9</v>
      </c>
      <c r="C74" t="s">
        <v>10</v>
      </c>
      <c r="E74" t="s">
        <v>114</v>
      </c>
      <c r="F74" t="s">
        <v>115</v>
      </c>
      <c r="I74" s="1">
        <f t="shared" si="3"/>
        <v>5.2552314814814814E-3</v>
      </c>
      <c r="J74" s="1">
        <f t="shared" si="4"/>
        <v>5.2938657407407405E-3</v>
      </c>
      <c r="K74" s="1">
        <f t="shared" si="5"/>
        <v>3.8634259259259091E-5</v>
      </c>
    </row>
    <row r="75" spans="1:11" x14ac:dyDescent="0.25">
      <c r="A75" t="s">
        <v>8</v>
      </c>
      <c r="B75" t="s">
        <v>9</v>
      </c>
      <c r="C75" t="s">
        <v>15</v>
      </c>
      <c r="E75" t="s">
        <v>115</v>
      </c>
      <c r="F75" t="s">
        <v>116</v>
      </c>
      <c r="I75" s="1">
        <f t="shared" si="3"/>
        <v>5.2938657407407405E-3</v>
      </c>
      <c r="J75" s="1">
        <f t="shared" si="4"/>
        <v>5.8033564814814823E-3</v>
      </c>
      <c r="K75" s="1">
        <f t="shared" si="5"/>
        <v>5.0949074074074178E-4</v>
      </c>
    </row>
    <row r="76" spans="1:11" x14ac:dyDescent="0.25">
      <c r="A76" t="s">
        <v>8</v>
      </c>
      <c r="B76" t="s">
        <v>17</v>
      </c>
      <c r="C76" t="s">
        <v>57</v>
      </c>
      <c r="E76" t="s">
        <v>116</v>
      </c>
      <c r="F76" t="s">
        <v>117</v>
      </c>
      <c r="I76" s="1">
        <f t="shared" si="3"/>
        <v>5.8033564814814823E-3</v>
      </c>
      <c r="J76" s="1">
        <f t="shared" si="4"/>
        <v>5.8607175925925936E-3</v>
      </c>
      <c r="K76" s="1">
        <f t="shared" si="5"/>
        <v>5.7361111111111328E-5</v>
      </c>
    </row>
    <row r="77" spans="1:11" x14ac:dyDescent="0.25">
      <c r="A77" t="s">
        <v>8</v>
      </c>
      <c r="B77" t="s">
        <v>29</v>
      </c>
      <c r="C77" t="s">
        <v>118</v>
      </c>
      <c r="E77" t="s">
        <v>119</v>
      </c>
      <c r="F77" t="s">
        <v>120</v>
      </c>
      <c r="I77" s="1">
        <f t="shared" si="3"/>
        <v>5.8628819444444457E-3</v>
      </c>
      <c r="J77" s="1">
        <f t="shared" si="4"/>
        <v>5.9702314814814817E-3</v>
      </c>
      <c r="K77" s="1">
        <f t="shared" si="5"/>
        <v>1.0734953703703601E-4</v>
      </c>
    </row>
    <row r="78" spans="1:11" x14ac:dyDescent="0.25">
      <c r="A78" t="s">
        <v>8</v>
      </c>
      <c r="B78" t="s">
        <v>9</v>
      </c>
      <c r="C78" t="s">
        <v>10</v>
      </c>
      <c r="E78" t="s">
        <v>121</v>
      </c>
      <c r="F78" t="s">
        <v>122</v>
      </c>
      <c r="I78" s="1">
        <f t="shared" si="3"/>
        <v>5.9721759259259259E-3</v>
      </c>
      <c r="J78" s="1">
        <f t="shared" si="4"/>
        <v>6.0067245370370378E-3</v>
      </c>
      <c r="K78" s="1">
        <f t="shared" si="5"/>
        <v>3.4548611111111932E-5</v>
      </c>
    </row>
    <row r="79" spans="1:11" x14ac:dyDescent="0.25">
      <c r="A79" t="s">
        <v>8</v>
      </c>
      <c r="B79" t="s">
        <v>9</v>
      </c>
      <c r="C79" t="s">
        <v>15</v>
      </c>
      <c r="E79" t="s">
        <v>122</v>
      </c>
      <c r="F79" t="s">
        <v>123</v>
      </c>
      <c r="I79" s="1">
        <f t="shared" si="3"/>
        <v>6.0067245370370378E-3</v>
      </c>
      <c r="J79" s="1">
        <f t="shared" si="4"/>
        <v>6.0504976851851857E-3</v>
      </c>
      <c r="K79" s="1">
        <f t="shared" si="5"/>
        <v>4.3773148148147818E-5</v>
      </c>
    </row>
    <row r="80" spans="1:11" x14ac:dyDescent="0.25">
      <c r="A80" t="s">
        <v>8</v>
      </c>
      <c r="B80" t="s">
        <v>17</v>
      </c>
      <c r="C80" t="s">
        <v>63</v>
      </c>
      <c r="E80" t="s">
        <v>123</v>
      </c>
      <c r="F80" t="s">
        <v>124</v>
      </c>
      <c r="I80" s="1">
        <f t="shared" si="3"/>
        <v>6.0504976851851857E-3</v>
      </c>
      <c r="J80" s="1">
        <f t="shared" si="4"/>
        <v>6.0657754629629629E-3</v>
      </c>
      <c r="K80" s="1">
        <f t="shared" si="5"/>
        <v>1.5277777777777252E-5</v>
      </c>
    </row>
    <row r="81" spans="1:11" x14ac:dyDescent="0.25">
      <c r="A81" t="s">
        <v>8</v>
      </c>
      <c r="B81" t="s">
        <v>67</v>
      </c>
      <c r="C81" t="s">
        <v>111</v>
      </c>
      <c r="E81" t="s">
        <v>124</v>
      </c>
      <c r="F81" t="s">
        <v>125</v>
      </c>
      <c r="I81" s="1">
        <f t="shared" si="3"/>
        <v>6.0657754629629629E-3</v>
      </c>
      <c r="J81" s="1">
        <f t="shared" si="4"/>
        <v>6.1589004629629641E-3</v>
      </c>
      <c r="K81" s="1">
        <f t="shared" si="5"/>
        <v>9.3125000000001193E-5</v>
      </c>
    </row>
    <row r="82" spans="1:11" x14ac:dyDescent="0.25">
      <c r="A82" t="s">
        <v>8</v>
      </c>
      <c r="B82" t="s">
        <v>29</v>
      </c>
      <c r="E82" t="s">
        <v>126</v>
      </c>
      <c r="F82" t="s">
        <v>127</v>
      </c>
      <c r="I82" s="1">
        <f t="shared" si="3"/>
        <v>6.1607291666666668E-3</v>
      </c>
      <c r="J82" s="1">
        <f t="shared" si="4"/>
        <v>6.2347685185185188E-3</v>
      </c>
      <c r="K82" s="1">
        <f t="shared" si="5"/>
        <v>7.4039351851852044E-5</v>
      </c>
    </row>
    <row r="83" spans="1:11" x14ac:dyDescent="0.25">
      <c r="A83" t="s">
        <v>8</v>
      </c>
      <c r="B83" t="s">
        <v>9</v>
      </c>
      <c r="C83" t="s">
        <v>15</v>
      </c>
      <c r="E83" t="s">
        <v>128</v>
      </c>
      <c r="F83" t="s">
        <v>129</v>
      </c>
      <c r="I83" s="1">
        <f t="shared" si="3"/>
        <v>6.2370717592592599E-3</v>
      </c>
      <c r="J83" s="1">
        <f t="shared" si="4"/>
        <v>6.2894328703703706E-3</v>
      </c>
      <c r="K83" s="1">
        <f t="shared" si="5"/>
        <v>5.2361111111110664E-5</v>
      </c>
    </row>
    <row r="84" spans="1:11" x14ac:dyDescent="0.25">
      <c r="A84" t="s">
        <v>8</v>
      </c>
      <c r="B84" t="s">
        <v>17</v>
      </c>
      <c r="C84" t="s">
        <v>57</v>
      </c>
      <c r="E84" t="s">
        <v>129</v>
      </c>
      <c r="F84" t="s">
        <v>130</v>
      </c>
      <c r="I84" s="1">
        <f t="shared" si="3"/>
        <v>6.2894328703703706E-3</v>
      </c>
      <c r="J84" s="1">
        <f t="shared" si="4"/>
        <v>6.3131712962962959E-3</v>
      </c>
      <c r="K84" s="1">
        <f t="shared" si="5"/>
        <v>2.3738425925925316E-5</v>
      </c>
    </row>
    <row r="85" spans="1:11" x14ac:dyDescent="0.25">
      <c r="A85" t="s">
        <v>8</v>
      </c>
      <c r="B85" t="s">
        <v>23</v>
      </c>
      <c r="C85" t="s">
        <v>75</v>
      </c>
      <c r="E85" t="s">
        <v>130</v>
      </c>
      <c r="F85" t="s">
        <v>130</v>
      </c>
      <c r="I85" s="1">
        <f t="shared" si="3"/>
        <v>6.3131712962962959E-3</v>
      </c>
      <c r="J85" s="1">
        <f t="shared" si="4"/>
        <v>6.3131712962962959E-3</v>
      </c>
      <c r="K85" s="1">
        <f t="shared" si="5"/>
        <v>0</v>
      </c>
    </row>
    <row r="86" spans="1:11" x14ac:dyDescent="0.25">
      <c r="A86" t="s">
        <v>8</v>
      </c>
      <c r="B86" t="s">
        <v>17</v>
      </c>
      <c r="C86" t="s">
        <v>57</v>
      </c>
      <c r="E86" t="s">
        <v>130</v>
      </c>
      <c r="F86" t="s">
        <v>131</v>
      </c>
      <c r="I86" s="1">
        <f t="shared" si="3"/>
        <v>6.3131712962962959E-3</v>
      </c>
      <c r="J86" s="1">
        <f t="shared" si="4"/>
        <v>6.3554050925925922E-3</v>
      </c>
      <c r="K86" s="1">
        <f t="shared" si="5"/>
        <v>4.223379629629629E-5</v>
      </c>
    </row>
    <row r="87" spans="1:11" x14ac:dyDescent="0.25">
      <c r="A87" t="s">
        <v>8</v>
      </c>
      <c r="B87" t="s">
        <v>53</v>
      </c>
      <c r="C87" t="s">
        <v>95</v>
      </c>
      <c r="D87" t="s">
        <v>132</v>
      </c>
      <c r="E87" t="s">
        <v>131</v>
      </c>
      <c r="F87" t="s">
        <v>133</v>
      </c>
      <c r="H87">
        <v>6</v>
      </c>
      <c r="I87" s="1">
        <f t="shared" si="3"/>
        <v>6.3554050925925922E-3</v>
      </c>
      <c r="J87" s="1">
        <f t="shared" si="4"/>
        <v>6.3691319444444438E-3</v>
      </c>
      <c r="K87" s="1">
        <f t="shared" si="5"/>
        <v>1.3726851851851574E-5</v>
      </c>
    </row>
    <row r="88" spans="1:11" x14ac:dyDescent="0.25">
      <c r="A88" t="s">
        <v>8</v>
      </c>
      <c r="B88" t="s">
        <v>67</v>
      </c>
      <c r="C88" t="s">
        <v>68</v>
      </c>
      <c r="E88" t="s">
        <v>133</v>
      </c>
      <c r="F88" t="s">
        <v>134</v>
      </c>
      <c r="I88" s="1">
        <f t="shared" si="3"/>
        <v>6.3691319444444438E-3</v>
      </c>
      <c r="J88" s="1">
        <f t="shared" si="4"/>
        <v>6.3867013888888888E-3</v>
      </c>
      <c r="K88" s="1">
        <f t="shared" si="5"/>
        <v>1.7569444444445054E-5</v>
      </c>
    </row>
    <row r="89" spans="1:11" x14ac:dyDescent="0.25">
      <c r="A89" t="s">
        <v>8</v>
      </c>
      <c r="B89" t="s">
        <v>29</v>
      </c>
      <c r="E89" t="s">
        <v>135</v>
      </c>
      <c r="F89" t="s">
        <v>136</v>
      </c>
      <c r="I89" s="1">
        <f t="shared" si="3"/>
        <v>6.3887268518518529E-3</v>
      </c>
      <c r="J89" s="1">
        <f t="shared" si="4"/>
        <v>6.9745949074074077E-3</v>
      </c>
      <c r="K89" s="1">
        <f t="shared" si="5"/>
        <v>5.8586805555555475E-4</v>
      </c>
    </row>
    <row r="90" spans="1:11" x14ac:dyDescent="0.25">
      <c r="A90" t="s">
        <v>8</v>
      </c>
      <c r="B90" t="s">
        <v>9</v>
      </c>
      <c r="C90" t="s">
        <v>10</v>
      </c>
      <c r="E90" t="s">
        <v>136</v>
      </c>
      <c r="F90" t="s">
        <v>137</v>
      </c>
      <c r="I90" s="1">
        <f t="shared" si="3"/>
        <v>6.9745949074074077E-3</v>
      </c>
      <c r="J90" s="1">
        <f t="shared" si="4"/>
        <v>6.9961342592592601E-3</v>
      </c>
      <c r="K90" s="1">
        <f t="shared" si="5"/>
        <v>2.1539351851852448E-5</v>
      </c>
    </row>
    <row r="91" spans="1:11" x14ac:dyDescent="0.25">
      <c r="A91" t="s">
        <v>8</v>
      </c>
      <c r="B91" t="s">
        <v>9</v>
      </c>
      <c r="C91" t="s">
        <v>15</v>
      </c>
      <c r="E91" t="s">
        <v>137</v>
      </c>
      <c r="F91" t="s">
        <v>138</v>
      </c>
      <c r="I91" s="1">
        <f t="shared" si="3"/>
        <v>6.9961342592592601E-3</v>
      </c>
      <c r="J91" s="1">
        <f t="shared" si="4"/>
        <v>7.0546064814814811E-3</v>
      </c>
      <c r="K91" s="1">
        <f t="shared" si="5"/>
        <v>5.8472222222221044E-5</v>
      </c>
    </row>
    <row r="92" spans="1:11" x14ac:dyDescent="0.25">
      <c r="A92" t="s">
        <v>8</v>
      </c>
      <c r="B92" t="s">
        <v>17</v>
      </c>
      <c r="C92" t="s">
        <v>57</v>
      </c>
      <c r="E92" t="s">
        <v>138</v>
      </c>
      <c r="F92" t="s">
        <v>139</v>
      </c>
      <c r="I92" s="1">
        <f t="shared" si="3"/>
        <v>7.0546064814814811E-3</v>
      </c>
      <c r="J92" s="1">
        <f t="shared" si="4"/>
        <v>7.0794675925925921E-3</v>
      </c>
      <c r="K92" s="1">
        <f t="shared" si="5"/>
        <v>2.4861111111110917E-5</v>
      </c>
    </row>
    <row r="93" spans="1:11" x14ac:dyDescent="0.25">
      <c r="A93" t="s">
        <v>8</v>
      </c>
      <c r="B93" t="s">
        <v>17</v>
      </c>
      <c r="C93" t="s">
        <v>140</v>
      </c>
      <c r="E93" t="s">
        <v>139</v>
      </c>
      <c r="F93" t="s">
        <v>141</v>
      </c>
      <c r="I93" s="1">
        <f t="shared" si="3"/>
        <v>7.0794675925925921E-3</v>
      </c>
      <c r="J93" s="1">
        <f t="shared" si="4"/>
        <v>7.1286921296296298E-3</v>
      </c>
      <c r="K93" s="1">
        <f t="shared" si="5"/>
        <v>4.9224537037037726E-5</v>
      </c>
    </row>
    <row r="94" spans="1:11" x14ac:dyDescent="0.25">
      <c r="A94" t="s">
        <v>8</v>
      </c>
      <c r="B94" t="s">
        <v>29</v>
      </c>
      <c r="E94" t="s">
        <v>142</v>
      </c>
      <c r="F94" t="s">
        <v>143</v>
      </c>
      <c r="I94" s="1">
        <f t="shared" si="3"/>
        <v>7.1305439814814816E-3</v>
      </c>
      <c r="J94" s="1">
        <f t="shared" si="4"/>
        <v>7.1991087962962963E-3</v>
      </c>
      <c r="K94" s="1">
        <f t="shared" si="5"/>
        <v>6.8564814814814704E-5</v>
      </c>
    </row>
    <row r="95" spans="1:11" x14ac:dyDescent="0.25">
      <c r="A95" t="s">
        <v>8</v>
      </c>
      <c r="B95" t="s">
        <v>9</v>
      </c>
      <c r="C95" t="s">
        <v>10</v>
      </c>
      <c r="E95" t="s">
        <v>144</v>
      </c>
      <c r="F95" t="s">
        <v>145</v>
      </c>
      <c r="I95" s="1">
        <f t="shared" si="3"/>
        <v>7.200949074074074E-3</v>
      </c>
      <c r="J95" s="1">
        <f t="shared" si="4"/>
        <v>7.2232638888888893E-3</v>
      </c>
      <c r="K95" s="1">
        <f t="shared" si="5"/>
        <v>2.2314814814815287E-5</v>
      </c>
    </row>
    <row r="96" spans="1:11" x14ac:dyDescent="0.25">
      <c r="A96" t="s">
        <v>8</v>
      </c>
      <c r="B96" t="s">
        <v>9</v>
      </c>
      <c r="C96" t="s">
        <v>15</v>
      </c>
      <c r="E96" t="s">
        <v>145</v>
      </c>
      <c r="F96" t="s">
        <v>146</v>
      </c>
      <c r="I96" s="1">
        <f t="shared" si="3"/>
        <v>7.2232638888888893E-3</v>
      </c>
      <c r="J96" s="1">
        <f t="shared" si="4"/>
        <v>7.2300578703703702E-3</v>
      </c>
      <c r="K96" s="1">
        <f t="shared" si="5"/>
        <v>6.7939814814808874E-6</v>
      </c>
    </row>
    <row r="97" spans="1:11" x14ac:dyDescent="0.25">
      <c r="A97" t="s">
        <v>8</v>
      </c>
      <c r="B97" t="s">
        <v>17</v>
      </c>
      <c r="C97" t="s">
        <v>147</v>
      </c>
      <c r="E97" t="s">
        <v>146</v>
      </c>
      <c r="F97" t="s">
        <v>148</v>
      </c>
      <c r="I97" s="1">
        <f t="shared" si="3"/>
        <v>7.2300578703703702E-3</v>
      </c>
      <c r="J97" s="1">
        <f t="shared" si="4"/>
        <v>7.2349537037037026E-3</v>
      </c>
      <c r="K97" s="1">
        <f t="shared" si="5"/>
        <v>4.8958333333324472E-6</v>
      </c>
    </row>
    <row r="98" spans="1:11" x14ac:dyDescent="0.25">
      <c r="A98" t="s">
        <v>8</v>
      </c>
      <c r="B98" t="s">
        <v>53</v>
      </c>
      <c r="C98" t="s">
        <v>149</v>
      </c>
      <c r="D98" t="s">
        <v>132</v>
      </c>
      <c r="E98" t="s">
        <v>148</v>
      </c>
      <c r="F98" t="s">
        <v>150</v>
      </c>
      <c r="H98">
        <v>7</v>
      </c>
      <c r="I98" s="1">
        <f t="shared" si="3"/>
        <v>7.2349537037037026E-3</v>
      </c>
      <c r="J98" s="1">
        <f t="shared" si="4"/>
        <v>7.2514814814814811E-3</v>
      </c>
      <c r="K98" s="1">
        <f t="shared" si="5"/>
        <v>1.6527777777778502E-5</v>
      </c>
    </row>
    <row r="99" spans="1:11" x14ac:dyDescent="0.25">
      <c r="A99" t="s">
        <v>8</v>
      </c>
      <c r="B99" t="s">
        <v>17</v>
      </c>
      <c r="C99" t="s">
        <v>140</v>
      </c>
      <c r="E99" t="s">
        <v>150</v>
      </c>
      <c r="F99" t="s">
        <v>151</v>
      </c>
      <c r="I99" s="1">
        <f t="shared" si="3"/>
        <v>7.2514814814814811E-3</v>
      </c>
      <c r="J99" s="1">
        <f t="shared" si="4"/>
        <v>7.2677662037037042E-3</v>
      </c>
      <c r="K99" s="1">
        <f t="shared" si="5"/>
        <v>1.6284722222223089E-5</v>
      </c>
    </row>
    <row r="100" spans="1:11" x14ac:dyDescent="0.25">
      <c r="A100" t="s">
        <v>8</v>
      </c>
      <c r="B100" t="s">
        <v>29</v>
      </c>
      <c r="E100" t="s">
        <v>152</v>
      </c>
      <c r="F100" t="s">
        <v>153</v>
      </c>
      <c r="I100" s="1">
        <f t="shared" si="3"/>
        <v>7.2696643518518518E-3</v>
      </c>
      <c r="J100" s="1">
        <f t="shared" si="4"/>
        <v>7.349733796296296E-3</v>
      </c>
      <c r="K100" s="1">
        <f t="shared" si="5"/>
        <v>8.0069444444444242E-5</v>
      </c>
    </row>
    <row r="101" spans="1:11" x14ac:dyDescent="0.25">
      <c r="A101" t="s">
        <v>8</v>
      </c>
      <c r="B101" t="s">
        <v>9</v>
      </c>
      <c r="C101" t="s">
        <v>13</v>
      </c>
      <c r="E101" t="s">
        <v>153</v>
      </c>
      <c r="F101" t="s">
        <v>154</v>
      </c>
      <c r="I101" s="1">
        <f t="shared" si="3"/>
        <v>7.349733796296296E-3</v>
      </c>
      <c r="J101" s="1">
        <f t="shared" si="4"/>
        <v>7.3639351851851852E-3</v>
      </c>
      <c r="K101" s="1">
        <f t="shared" si="5"/>
        <v>1.4201388888889117E-5</v>
      </c>
    </row>
    <row r="102" spans="1:11" x14ac:dyDescent="0.25">
      <c r="A102" t="s">
        <v>8</v>
      </c>
      <c r="B102" t="s">
        <v>9</v>
      </c>
      <c r="C102" t="s">
        <v>15</v>
      </c>
      <c r="E102" t="s">
        <v>154</v>
      </c>
      <c r="F102" t="s">
        <v>155</v>
      </c>
      <c r="I102" s="1">
        <f t="shared" si="3"/>
        <v>7.3639351851851852E-3</v>
      </c>
      <c r="J102" s="1">
        <f t="shared" si="4"/>
        <v>7.4114236111111108E-3</v>
      </c>
      <c r="K102" s="1">
        <f t="shared" si="5"/>
        <v>4.7488425925925649E-5</v>
      </c>
    </row>
    <row r="103" spans="1:11" x14ac:dyDescent="0.25">
      <c r="A103" t="s">
        <v>8</v>
      </c>
      <c r="B103" t="s">
        <v>9</v>
      </c>
      <c r="C103" t="s">
        <v>20</v>
      </c>
      <c r="E103" t="s">
        <v>155</v>
      </c>
      <c r="F103" t="s">
        <v>156</v>
      </c>
      <c r="I103" s="1">
        <f t="shared" si="3"/>
        <v>7.4114236111111108E-3</v>
      </c>
      <c r="J103" s="1">
        <f t="shared" si="4"/>
        <v>7.4215740740740735E-3</v>
      </c>
      <c r="K103" s="1">
        <f t="shared" si="5"/>
        <v>1.0150462962962674E-5</v>
      </c>
    </row>
    <row r="104" spans="1:11" x14ac:dyDescent="0.25">
      <c r="A104" t="s">
        <v>8</v>
      </c>
      <c r="B104" t="s">
        <v>17</v>
      </c>
      <c r="C104" t="s">
        <v>35</v>
      </c>
      <c r="E104" t="s">
        <v>156</v>
      </c>
      <c r="F104" t="s">
        <v>157</v>
      </c>
      <c r="I104" s="1">
        <f t="shared" si="3"/>
        <v>7.4215740740740735E-3</v>
      </c>
      <c r="J104" s="1">
        <f t="shared" si="4"/>
        <v>7.4601620370370368E-3</v>
      </c>
      <c r="K104" s="1">
        <f t="shared" si="5"/>
        <v>3.8587962962963358E-5</v>
      </c>
    </row>
    <row r="105" spans="1:11" x14ac:dyDescent="0.25">
      <c r="A105" t="s">
        <v>8</v>
      </c>
      <c r="B105" t="s">
        <v>23</v>
      </c>
      <c r="C105" t="s">
        <v>24</v>
      </c>
      <c r="E105" t="s">
        <v>157</v>
      </c>
      <c r="F105" t="s">
        <v>158</v>
      </c>
      <c r="I105" s="1">
        <f t="shared" si="3"/>
        <v>7.4601620370370368E-3</v>
      </c>
      <c r="J105" s="1">
        <f t="shared" si="4"/>
        <v>7.4686342592592591E-3</v>
      </c>
      <c r="K105" s="1">
        <f t="shared" si="5"/>
        <v>8.4722222222222143E-6</v>
      </c>
    </row>
    <row r="106" spans="1:11" x14ac:dyDescent="0.25">
      <c r="A106" t="s">
        <v>8</v>
      </c>
      <c r="B106" t="s">
        <v>67</v>
      </c>
      <c r="C106" t="s">
        <v>111</v>
      </c>
      <c r="E106" t="s">
        <v>158</v>
      </c>
      <c r="F106" t="s">
        <v>159</v>
      </c>
      <c r="I106" s="1">
        <f t="shared" si="3"/>
        <v>7.4686342592592591E-3</v>
      </c>
      <c r="J106" s="1">
        <f t="shared" si="4"/>
        <v>7.496805555555556E-3</v>
      </c>
      <c r="K106" s="1">
        <f t="shared" si="5"/>
        <v>2.8171296296296972E-5</v>
      </c>
    </row>
    <row r="107" spans="1:11" x14ac:dyDescent="0.25">
      <c r="A107" t="s">
        <v>8</v>
      </c>
      <c r="B107" t="s">
        <v>29</v>
      </c>
      <c r="E107" t="s">
        <v>160</v>
      </c>
      <c r="F107" t="s">
        <v>161</v>
      </c>
      <c r="I107" s="1">
        <f t="shared" si="3"/>
        <v>7.4989351851851849E-3</v>
      </c>
      <c r="J107" s="1">
        <f t="shared" si="4"/>
        <v>8.1028472222222231E-3</v>
      </c>
      <c r="K107" s="1">
        <f t="shared" si="5"/>
        <v>6.0391203703703822E-4</v>
      </c>
    </row>
    <row r="108" spans="1:11" x14ac:dyDescent="0.25">
      <c r="A108" t="s">
        <v>8</v>
      </c>
      <c r="B108" t="s">
        <v>9</v>
      </c>
      <c r="C108" t="s">
        <v>15</v>
      </c>
      <c r="E108" t="s">
        <v>161</v>
      </c>
      <c r="F108" t="s">
        <v>162</v>
      </c>
      <c r="I108" s="1">
        <f t="shared" si="3"/>
        <v>8.1028472222222231E-3</v>
      </c>
      <c r="J108" s="1">
        <f t="shared" si="4"/>
        <v>8.1382638888888876E-3</v>
      </c>
      <c r="K108" s="1">
        <f t="shared" si="5"/>
        <v>3.5416666666664501E-5</v>
      </c>
    </row>
    <row r="109" spans="1:11" x14ac:dyDescent="0.25">
      <c r="A109" t="s">
        <v>8</v>
      </c>
      <c r="B109" t="s">
        <v>9</v>
      </c>
      <c r="C109" t="s">
        <v>20</v>
      </c>
      <c r="E109" t="s">
        <v>162</v>
      </c>
      <c r="F109" t="s">
        <v>163</v>
      </c>
      <c r="I109" s="1">
        <f t="shared" si="3"/>
        <v>8.1382638888888876E-3</v>
      </c>
      <c r="J109" s="1">
        <f t="shared" si="4"/>
        <v>8.1511574074074073E-3</v>
      </c>
      <c r="K109" s="1">
        <f t="shared" si="5"/>
        <v>1.289351851851972E-5</v>
      </c>
    </row>
    <row r="110" spans="1:11" x14ac:dyDescent="0.25">
      <c r="A110" t="s">
        <v>8</v>
      </c>
      <c r="B110" t="s">
        <v>17</v>
      </c>
      <c r="C110" t="s">
        <v>140</v>
      </c>
      <c r="E110" t="s">
        <v>163</v>
      </c>
      <c r="F110" t="s">
        <v>164</v>
      </c>
      <c r="I110" s="1">
        <f t="shared" si="3"/>
        <v>8.1511574074074073E-3</v>
      </c>
      <c r="J110" s="1">
        <f t="shared" si="4"/>
        <v>8.2101851851851849E-3</v>
      </c>
      <c r="K110" s="1">
        <f t="shared" si="5"/>
        <v>5.9027777777777637E-5</v>
      </c>
    </row>
    <row r="111" spans="1:11" x14ac:dyDescent="0.25">
      <c r="A111" t="s">
        <v>8</v>
      </c>
      <c r="B111" t="s">
        <v>29</v>
      </c>
      <c r="E111" t="s">
        <v>165</v>
      </c>
      <c r="F111" t="s">
        <v>166</v>
      </c>
      <c r="I111" s="1">
        <f t="shared" si="3"/>
        <v>8.2118518518518521E-3</v>
      </c>
      <c r="J111" s="1">
        <f t="shared" si="4"/>
        <v>8.2873726851851858E-3</v>
      </c>
      <c r="K111" s="1">
        <f t="shared" si="5"/>
        <v>7.552083333333369E-5</v>
      </c>
    </row>
    <row r="112" spans="1:11" x14ac:dyDescent="0.25">
      <c r="A112" t="s">
        <v>8</v>
      </c>
      <c r="B112" t="s">
        <v>9</v>
      </c>
      <c r="C112" t="s">
        <v>10</v>
      </c>
      <c r="E112" t="s">
        <v>166</v>
      </c>
      <c r="F112" t="s">
        <v>167</v>
      </c>
      <c r="I112" s="1">
        <f t="shared" si="3"/>
        <v>8.2873726851851858E-3</v>
      </c>
      <c r="J112" s="1">
        <f t="shared" si="4"/>
        <v>8.3103703703703707E-3</v>
      </c>
      <c r="K112" s="1">
        <f t="shared" si="5"/>
        <v>2.2997685185184927E-5</v>
      </c>
    </row>
    <row r="113" spans="1:11" x14ac:dyDescent="0.25">
      <c r="A113" t="s">
        <v>8</v>
      </c>
      <c r="B113" t="s">
        <v>9</v>
      </c>
      <c r="C113" t="s">
        <v>168</v>
      </c>
      <c r="E113" t="s">
        <v>167</v>
      </c>
      <c r="F113" t="s">
        <v>169</v>
      </c>
      <c r="I113" s="1">
        <f t="shared" ref="I113" si="6">TIMEVALUE(E113)</f>
        <v>8.3103703703703707E-3</v>
      </c>
      <c r="J113" s="1">
        <f t="shared" ref="J113" si="7">TIMEVALUE(F113)</f>
        <v>8.350648148148147E-3</v>
      </c>
      <c r="K113" s="1">
        <f t="shared" ref="K113" si="8">J113-I113</f>
        <v>4.0277777777776233E-5</v>
      </c>
    </row>
    <row r="114" spans="1:11" x14ac:dyDescent="0.25">
      <c r="A114" t="s">
        <v>8</v>
      </c>
      <c r="I114" s="1" t="e">
        <f t="shared" si="3"/>
        <v>#VALUE!</v>
      </c>
      <c r="J114" s="1" t="e">
        <f t="shared" si="4"/>
        <v>#VALUE!</v>
      </c>
      <c r="K114" s="1" t="e">
        <f t="shared" si="5"/>
        <v>#VALUE!</v>
      </c>
    </row>
    <row r="115" spans="1:11" x14ac:dyDescent="0.25">
      <c r="A115" t="s">
        <v>8</v>
      </c>
      <c r="B115" t="s">
        <v>17</v>
      </c>
      <c r="C115" t="s">
        <v>140</v>
      </c>
      <c r="E115" t="s">
        <v>169</v>
      </c>
      <c r="F115" t="s">
        <v>170</v>
      </c>
      <c r="I115" s="1">
        <f t="shared" si="3"/>
        <v>8.350648148148147E-3</v>
      </c>
      <c r="J115" s="1">
        <f t="shared" si="4"/>
        <v>8.3655439814814807E-3</v>
      </c>
      <c r="K115" s="1">
        <f t="shared" si="5"/>
        <v>1.4895833333333774E-5</v>
      </c>
    </row>
    <row r="116" spans="1:11" x14ac:dyDescent="0.25">
      <c r="A116" t="s">
        <v>8</v>
      </c>
      <c r="B116" t="s">
        <v>17</v>
      </c>
      <c r="C116" t="s">
        <v>57</v>
      </c>
      <c r="E116" t="s">
        <v>170</v>
      </c>
      <c r="F116" t="s">
        <v>171</v>
      </c>
      <c r="I116" s="1">
        <f t="shared" si="3"/>
        <v>8.3655439814814807E-3</v>
      </c>
      <c r="J116" s="1">
        <f t="shared" si="4"/>
        <v>8.3787731481481473E-3</v>
      </c>
      <c r="K116" s="1">
        <f t="shared" si="5"/>
        <v>1.3229166666666597E-5</v>
      </c>
    </row>
    <row r="117" spans="1:11" x14ac:dyDescent="0.25">
      <c r="A117" t="s">
        <v>8</v>
      </c>
      <c r="B117" t="s">
        <v>23</v>
      </c>
      <c r="C117" t="s">
        <v>75</v>
      </c>
      <c r="E117" t="s">
        <v>171</v>
      </c>
      <c r="F117" t="s">
        <v>172</v>
      </c>
      <c r="I117" s="1">
        <f t="shared" si="3"/>
        <v>8.3787731481481473E-3</v>
      </c>
      <c r="J117" s="1">
        <f t="shared" si="4"/>
        <v>8.3949884259259273E-3</v>
      </c>
      <c r="K117" s="1">
        <f t="shared" si="5"/>
        <v>1.6215277777779924E-5</v>
      </c>
    </row>
    <row r="118" spans="1:11" x14ac:dyDescent="0.25">
      <c r="A118" t="s">
        <v>8</v>
      </c>
      <c r="B118" t="s">
        <v>26</v>
      </c>
      <c r="C118" t="s">
        <v>173</v>
      </c>
      <c r="E118" t="s">
        <v>172</v>
      </c>
      <c r="F118" t="s">
        <v>172</v>
      </c>
      <c r="I118" s="1">
        <f t="shared" si="3"/>
        <v>8.3949884259259273E-3</v>
      </c>
      <c r="J118" s="1">
        <f t="shared" si="4"/>
        <v>8.3949884259259273E-3</v>
      </c>
      <c r="K118" s="1">
        <f t="shared" si="5"/>
        <v>0</v>
      </c>
    </row>
    <row r="119" spans="1:11" x14ac:dyDescent="0.25">
      <c r="A119" t="s">
        <v>8</v>
      </c>
      <c r="B119" t="s">
        <v>53</v>
      </c>
      <c r="C119" t="s">
        <v>174</v>
      </c>
      <c r="D119" t="s">
        <v>55</v>
      </c>
      <c r="E119" t="s">
        <v>172</v>
      </c>
      <c r="F119" t="s">
        <v>175</v>
      </c>
      <c r="I119" s="1">
        <f t="shared" si="3"/>
        <v>8.3949884259259273E-3</v>
      </c>
      <c r="J119" s="1">
        <f t="shared" si="4"/>
        <v>8.4001620370370376E-3</v>
      </c>
      <c r="K119" s="1">
        <f t="shared" si="5"/>
        <v>5.17361111111031E-6</v>
      </c>
    </row>
    <row r="120" spans="1:11" x14ac:dyDescent="0.25">
      <c r="A120" t="s">
        <v>8</v>
      </c>
      <c r="B120" t="s">
        <v>67</v>
      </c>
      <c r="C120" t="s">
        <v>97</v>
      </c>
      <c r="E120" t="s">
        <v>175</v>
      </c>
      <c r="F120" t="s">
        <v>176</v>
      </c>
      <c r="I120" s="1">
        <f t="shared" si="3"/>
        <v>8.4001620370370376E-3</v>
      </c>
      <c r="J120" s="1">
        <f t="shared" si="4"/>
        <v>8.4223958333333338E-3</v>
      </c>
      <c r="K120" s="1">
        <f t="shared" si="5"/>
        <v>2.2233796296296238E-5</v>
      </c>
    </row>
    <row r="121" spans="1:11" x14ac:dyDescent="0.25">
      <c r="A121" t="s">
        <v>8</v>
      </c>
      <c r="B121" t="s">
        <v>29</v>
      </c>
      <c r="E121" t="s">
        <v>177</v>
      </c>
      <c r="F121" t="s">
        <v>178</v>
      </c>
      <c r="I121" s="1">
        <f t="shared" si="3"/>
        <v>8.4242476851851839E-3</v>
      </c>
      <c r="J121" s="1">
        <f t="shared" si="4"/>
        <v>8.5563194444444445E-3</v>
      </c>
      <c r="K121" s="1">
        <f t="shared" si="5"/>
        <v>1.320717592592606E-4</v>
      </c>
    </row>
    <row r="122" spans="1:11" x14ac:dyDescent="0.25">
      <c r="A122" t="s">
        <v>8</v>
      </c>
      <c r="B122" t="s">
        <v>9</v>
      </c>
      <c r="C122" t="s">
        <v>10</v>
      </c>
      <c r="E122" t="s">
        <v>179</v>
      </c>
      <c r="F122" t="s">
        <v>180</v>
      </c>
      <c r="I122" s="1">
        <f t="shared" si="3"/>
        <v>8.5579861111111117E-3</v>
      </c>
      <c r="J122" s="1">
        <f t="shared" si="4"/>
        <v>8.5888541666666665E-3</v>
      </c>
      <c r="K122" s="1">
        <f t="shared" si="5"/>
        <v>3.0868055555554816E-5</v>
      </c>
    </row>
    <row r="123" spans="1:11" x14ac:dyDescent="0.25">
      <c r="A123" t="s">
        <v>8</v>
      </c>
      <c r="B123" t="s">
        <v>29</v>
      </c>
      <c r="C123" t="s">
        <v>181</v>
      </c>
      <c r="E123" t="s">
        <v>180</v>
      </c>
      <c r="F123" t="s">
        <v>182</v>
      </c>
      <c r="I123" s="1">
        <f t="shared" si="3"/>
        <v>8.5888541666666665E-3</v>
      </c>
      <c r="J123" s="1">
        <f t="shared" si="4"/>
        <v>8.6315972222222228E-3</v>
      </c>
      <c r="K123" s="1">
        <f t="shared" si="5"/>
        <v>4.2743055555556284E-5</v>
      </c>
    </row>
    <row r="124" spans="1:11" x14ac:dyDescent="0.25">
      <c r="A124" t="s">
        <v>8</v>
      </c>
      <c r="B124" t="s">
        <v>9</v>
      </c>
      <c r="C124" t="s">
        <v>10</v>
      </c>
      <c r="E124" t="s">
        <v>182</v>
      </c>
      <c r="F124" t="s">
        <v>183</v>
      </c>
      <c r="I124" s="1">
        <f t="shared" si="3"/>
        <v>8.6315972222222228E-3</v>
      </c>
      <c r="J124" s="1">
        <f t="shared" si="4"/>
        <v>8.6703356481481492E-3</v>
      </c>
      <c r="K124" s="1">
        <f t="shared" si="5"/>
        <v>3.873842592592644E-5</v>
      </c>
    </row>
    <row r="125" spans="1:11" x14ac:dyDescent="0.25">
      <c r="A125" t="s">
        <v>8</v>
      </c>
      <c r="B125" t="s">
        <v>17</v>
      </c>
      <c r="C125" t="s">
        <v>35</v>
      </c>
      <c r="E125" t="s">
        <v>183</v>
      </c>
      <c r="F125" t="s">
        <v>184</v>
      </c>
      <c r="I125" s="1">
        <f t="shared" si="3"/>
        <v>8.6703356481481492E-3</v>
      </c>
      <c r="J125" s="1">
        <f t="shared" si="4"/>
        <v>8.7655208333333335E-3</v>
      </c>
      <c r="K125" s="1">
        <f t="shared" si="5"/>
        <v>9.5185185185184262E-5</v>
      </c>
    </row>
    <row r="126" spans="1:11" x14ac:dyDescent="0.25">
      <c r="A126" t="s">
        <v>8</v>
      </c>
      <c r="B126" t="s">
        <v>53</v>
      </c>
      <c r="C126" t="s">
        <v>54</v>
      </c>
      <c r="D126" t="s">
        <v>132</v>
      </c>
      <c r="E126" t="s">
        <v>184</v>
      </c>
      <c r="F126" t="s">
        <v>184</v>
      </c>
      <c r="H126">
        <v>7</v>
      </c>
      <c r="I126" s="1">
        <f t="shared" si="3"/>
        <v>8.7655208333333335E-3</v>
      </c>
      <c r="J126" s="1">
        <f t="shared" si="4"/>
        <v>8.7655208333333335E-3</v>
      </c>
      <c r="K126" s="1">
        <f t="shared" si="5"/>
        <v>0</v>
      </c>
    </row>
    <row r="127" spans="1:11" x14ac:dyDescent="0.25">
      <c r="A127" t="s">
        <v>8</v>
      </c>
      <c r="B127" t="s">
        <v>17</v>
      </c>
      <c r="C127" t="s">
        <v>140</v>
      </c>
      <c r="E127" t="s">
        <v>184</v>
      </c>
      <c r="F127" t="s">
        <v>185</v>
      </c>
      <c r="I127" s="1">
        <f t="shared" si="3"/>
        <v>8.7655208333333335E-3</v>
      </c>
      <c r="J127" s="1">
        <f t="shared" si="4"/>
        <v>8.776666666666667E-3</v>
      </c>
      <c r="K127" s="1">
        <f t="shared" si="5"/>
        <v>1.1145833333333494E-5</v>
      </c>
    </row>
    <row r="130" spans="1:1" x14ac:dyDescent="0.25">
      <c r="A130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45" workbookViewId="0">
      <selection activeCell="B2" sqref="B2:H45"/>
    </sheetView>
  </sheetViews>
  <sheetFormatPr defaultRowHeight="15" x14ac:dyDescent="0.25"/>
  <cols>
    <col min="1" max="1" width="13.28515625" bestFit="1" customWidth="1"/>
    <col min="2" max="2" width="19.5703125" bestFit="1" customWidth="1"/>
    <col min="3" max="3" width="23.7109375" bestFit="1" customWidth="1"/>
    <col min="4" max="4" width="8.5703125" bestFit="1" customWidth="1"/>
    <col min="5" max="6" width="12.140625" bestFit="1" customWidth="1"/>
    <col min="7" max="7" width="6.7109375" bestFit="1" customWidth="1"/>
    <col min="8" max="8" width="11.28515625" bestFit="1" customWidth="1"/>
    <col min="9" max="11" width="8.7109375" bestFit="1" customWidth="1"/>
    <col min="16" max="16" width="22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187</v>
      </c>
      <c r="B2" t="s">
        <v>9</v>
      </c>
      <c r="C2" t="s">
        <v>15</v>
      </c>
      <c r="E2" t="s">
        <v>188</v>
      </c>
      <c r="F2" t="s">
        <v>189</v>
      </c>
      <c r="I2" s="1">
        <f t="shared" ref="I2:J45" si="0">TIMEVALUE(E2)</f>
        <v>1.4085648148148149E-5</v>
      </c>
      <c r="J2" s="1">
        <f t="shared" si="0"/>
        <v>8.3356481481481495E-5</v>
      </c>
      <c r="K2" s="1">
        <f t="shared" ref="K2:K45" si="1">J2-I2</f>
        <v>6.9270833333333348E-5</v>
      </c>
    </row>
    <row r="3" spans="1:16" x14ac:dyDescent="0.25">
      <c r="A3" t="s">
        <v>187</v>
      </c>
      <c r="B3" t="s">
        <v>9</v>
      </c>
      <c r="C3" t="s">
        <v>20</v>
      </c>
      <c r="E3" t="s">
        <v>189</v>
      </c>
      <c r="F3" t="s">
        <v>190</v>
      </c>
      <c r="I3" s="1">
        <f t="shared" si="0"/>
        <v>8.3356481481481495E-5</v>
      </c>
      <c r="J3" s="1">
        <f t="shared" si="0"/>
        <v>1.0842592592592593E-4</v>
      </c>
      <c r="K3" s="1">
        <f t="shared" si="1"/>
        <v>2.5069444444444436E-5</v>
      </c>
      <c r="P3" t="s">
        <v>237</v>
      </c>
    </row>
    <row r="4" spans="1:16" x14ac:dyDescent="0.25">
      <c r="A4" t="s">
        <v>187</v>
      </c>
      <c r="B4" t="s">
        <v>17</v>
      </c>
      <c r="C4" t="s">
        <v>57</v>
      </c>
      <c r="E4" t="s">
        <v>190</v>
      </c>
      <c r="F4" t="s">
        <v>191</v>
      </c>
      <c r="I4" s="1">
        <f t="shared" si="0"/>
        <v>1.0842592592592593E-4</v>
      </c>
      <c r="J4" s="1">
        <f t="shared" si="0"/>
        <v>2.339814814814815E-4</v>
      </c>
      <c r="K4" s="1">
        <f t="shared" si="1"/>
        <v>1.2555555555555557E-4</v>
      </c>
      <c r="P4" t="s">
        <v>238</v>
      </c>
    </row>
    <row r="5" spans="1:16" x14ac:dyDescent="0.25">
      <c r="A5" t="s">
        <v>187</v>
      </c>
      <c r="B5" t="s">
        <v>23</v>
      </c>
      <c r="C5" t="s">
        <v>192</v>
      </c>
      <c r="E5" t="s">
        <v>191</v>
      </c>
      <c r="F5" t="s">
        <v>191</v>
      </c>
      <c r="I5" s="1">
        <f t="shared" si="0"/>
        <v>2.339814814814815E-4</v>
      </c>
      <c r="J5" s="1">
        <f t="shared" si="0"/>
        <v>2.339814814814815E-4</v>
      </c>
      <c r="K5" s="1">
        <f t="shared" si="1"/>
        <v>0</v>
      </c>
    </row>
    <row r="6" spans="1:16" x14ac:dyDescent="0.25">
      <c r="A6" t="s">
        <v>187</v>
      </c>
      <c r="B6" t="s">
        <v>67</v>
      </c>
      <c r="C6" t="s">
        <v>97</v>
      </c>
      <c r="E6" t="s">
        <v>191</v>
      </c>
      <c r="F6" t="s">
        <v>193</v>
      </c>
      <c r="I6" s="1">
        <f t="shared" si="0"/>
        <v>2.339814814814815E-4</v>
      </c>
      <c r="J6" s="1">
        <f t="shared" si="0"/>
        <v>2.658449074074074E-4</v>
      </c>
      <c r="K6" s="1">
        <f t="shared" si="1"/>
        <v>3.1863425925925907E-5</v>
      </c>
    </row>
    <row r="7" spans="1:16" x14ac:dyDescent="0.25">
      <c r="A7" t="s">
        <v>187</v>
      </c>
      <c r="B7" t="s">
        <v>29</v>
      </c>
      <c r="E7" t="s">
        <v>194</v>
      </c>
      <c r="F7" t="s">
        <v>195</v>
      </c>
      <c r="I7" s="1">
        <f t="shared" si="0"/>
        <v>2.6803240740740742E-4</v>
      </c>
      <c r="J7" s="1">
        <f t="shared" si="0"/>
        <v>1.2851157407407407E-3</v>
      </c>
      <c r="K7" s="1">
        <f t="shared" si="1"/>
        <v>1.0170833333333334E-3</v>
      </c>
    </row>
    <row r="8" spans="1:16" x14ac:dyDescent="0.25">
      <c r="A8" t="s">
        <v>187</v>
      </c>
      <c r="B8" t="s">
        <v>9</v>
      </c>
      <c r="C8" t="s">
        <v>15</v>
      </c>
      <c r="E8" t="s">
        <v>195</v>
      </c>
      <c r="F8" t="s">
        <v>196</v>
      </c>
      <c r="I8" s="1">
        <f t="shared" si="0"/>
        <v>1.2851157407407407E-3</v>
      </c>
      <c r="J8" s="1">
        <f t="shared" si="0"/>
        <v>1.350625E-3</v>
      </c>
      <c r="K8" s="1">
        <f t="shared" si="1"/>
        <v>6.5509259259259297E-5</v>
      </c>
    </row>
    <row r="9" spans="1:16" x14ac:dyDescent="0.25">
      <c r="A9" t="s">
        <v>187</v>
      </c>
      <c r="B9" t="s">
        <v>17</v>
      </c>
      <c r="C9" t="s">
        <v>57</v>
      </c>
      <c r="E9" t="s">
        <v>196</v>
      </c>
      <c r="F9" t="s">
        <v>197</v>
      </c>
      <c r="I9" s="1">
        <f t="shared" si="0"/>
        <v>1.350625E-3</v>
      </c>
      <c r="J9" s="1">
        <f t="shared" si="0"/>
        <v>1.4183333333333333E-3</v>
      </c>
      <c r="K9" s="1">
        <f t="shared" si="1"/>
        <v>6.7708333333333249E-5</v>
      </c>
    </row>
    <row r="10" spans="1:16" x14ac:dyDescent="0.25">
      <c r="A10" t="s">
        <v>187</v>
      </c>
      <c r="B10" t="s">
        <v>29</v>
      </c>
      <c r="E10" t="s">
        <v>197</v>
      </c>
      <c r="F10" t="s">
        <v>198</v>
      </c>
      <c r="I10" s="1">
        <f t="shared" si="0"/>
        <v>1.4183333333333333E-3</v>
      </c>
      <c r="J10" s="1">
        <f t="shared" si="0"/>
        <v>1.459039351851852E-3</v>
      </c>
      <c r="K10" s="1">
        <f t="shared" si="1"/>
        <v>4.0706018518518695E-5</v>
      </c>
    </row>
    <row r="11" spans="1:16" x14ac:dyDescent="0.25">
      <c r="A11" t="s">
        <v>187</v>
      </c>
      <c r="B11" t="s">
        <v>9</v>
      </c>
      <c r="C11" t="s">
        <v>168</v>
      </c>
      <c r="E11" t="s">
        <v>198</v>
      </c>
      <c r="F11" t="s">
        <v>199</v>
      </c>
      <c r="I11" s="1">
        <f t="shared" ref="I11" si="2">TIMEVALUE(E11)</f>
        <v>1.459039351851852E-3</v>
      </c>
      <c r="J11" s="1">
        <f t="shared" ref="J11" si="3">TIMEVALUE(F11)</f>
        <v>1.6005671296296295E-3</v>
      </c>
      <c r="K11" s="1">
        <f t="shared" ref="K11" si="4">J11-I11</f>
        <v>1.4152777777777753E-4</v>
      </c>
    </row>
    <row r="12" spans="1:16" x14ac:dyDescent="0.25">
      <c r="I12" s="1" t="e">
        <f t="shared" si="0"/>
        <v>#VALUE!</v>
      </c>
      <c r="J12" s="1" t="e">
        <f t="shared" si="0"/>
        <v>#VALUE!</v>
      </c>
      <c r="K12" s="1" t="e">
        <f t="shared" si="1"/>
        <v>#VALUE!</v>
      </c>
    </row>
    <row r="13" spans="1:16" x14ac:dyDescent="0.25">
      <c r="A13" t="s">
        <v>187</v>
      </c>
      <c r="B13" t="s">
        <v>9</v>
      </c>
      <c r="C13" t="s">
        <v>20</v>
      </c>
      <c r="E13" t="s">
        <v>199</v>
      </c>
      <c r="F13" t="s">
        <v>200</v>
      </c>
      <c r="I13" s="1">
        <f t="shared" si="0"/>
        <v>1.6005671296296295E-3</v>
      </c>
      <c r="J13" s="1">
        <f t="shared" si="0"/>
        <v>1.6410185185185184E-3</v>
      </c>
      <c r="K13" s="1">
        <f t="shared" si="1"/>
        <v>4.0451388888888915E-5</v>
      </c>
    </row>
    <row r="14" spans="1:16" x14ac:dyDescent="0.25">
      <c r="A14" t="s">
        <v>187</v>
      </c>
      <c r="B14" t="s">
        <v>17</v>
      </c>
      <c r="C14" t="s">
        <v>35</v>
      </c>
      <c r="E14" t="s">
        <v>200</v>
      </c>
      <c r="F14" t="s">
        <v>201</v>
      </c>
      <c r="I14" s="1">
        <f t="shared" si="0"/>
        <v>1.6410185185185184E-3</v>
      </c>
      <c r="J14" s="1">
        <f t="shared" si="0"/>
        <v>1.6482407407407409E-3</v>
      </c>
      <c r="K14" s="1">
        <f t="shared" si="1"/>
        <v>7.2222222222224821E-6</v>
      </c>
    </row>
    <row r="15" spans="1:16" x14ac:dyDescent="0.25">
      <c r="A15" t="s">
        <v>187</v>
      </c>
      <c r="B15" t="s">
        <v>67</v>
      </c>
      <c r="C15" t="s">
        <v>97</v>
      </c>
      <c r="E15" t="s">
        <v>202</v>
      </c>
      <c r="F15" t="s">
        <v>203</v>
      </c>
      <c r="I15" s="1">
        <f t="shared" si="0"/>
        <v>1.6502199074074075E-3</v>
      </c>
      <c r="J15" s="1">
        <f t="shared" si="0"/>
        <v>1.6884953703703706E-3</v>
      </c>
      <c r="K15" s="1">
        <f t="shared" si="1"/>
        <v>3.8275462962963046E-5</v>
      </c>
    </row>
    <row r="16" spans="1:16" x14ac:dyDescent="0.25">
      <c r="A16" t="s">
        <v>187</v>
      </c>
      <c r="B16" t="s">
        <v>29</v>
      </c>
      <c r="E16" t="s">
        <v>204</v>
      </c>
      <c r="F16" t="s">
        <v>205</v>
      </c>
      <c r="I16" s="1">
        <f t="shared" si="0"/>
        <v>1.6904861111111111E-3</v>
      </c>
      <c r="J16" s="1">
        <f t="shared" si="0"/>
        <v>1.740625E-3</v>
      </c>
      <c r="K16" s="1">
        <f t="shared" si="1"/>
        <v>5.0138888888888846E-5</v>
      </c>
    </row>
    <row r="17" spans="1:11" x14ac:dyDescent="0.25">
      <c r="A17" t="s">
        <v>187</v>
      </c>
      <c r="B17" t="s">
        <v>9</v>
      </c>
      <c r="C17" t="s">
        <v>15</v>
      </c>
      <c r="E17" t="s">
        <v>205</v>
      </c>
      <c r="F17" t="s">
        <v>206</v>
      </c>
      <c r="I17" s="1">
        <f t="shared" si="0"/>
        <v>1.740625E-3</v>
      </c>
      <c r="J17" s="1">
        <f t="shared" si="0"/>
        <v>1.7871643518518516E-3</v>
      </c>
      <c r="K17" s="1">
        <f t="shared" si="1"/>
        <v>4.6539351851851646E-5</v>
      </c>
    </row>
    <row r="18" spans="1:11" x14ac:dyDescent="0.25">
      <c r="A18" t="s">
        <v>187</v>
      </c>
      <c r="B18" t="s">
        <v>17</v>
      </c>
      <c r="C18" t="s">
        <v>63</v>
      </c>
      <c r="E18" t="s">
        <v>206</v>
      </c>
      <c r="F18" t="s">
        <v>207</v>
      </c>
      <c r="I18" s="1">
        <f t="shared" si="0"/>
        <v>1.7871643518518516E-3</v>
      </c>
      <c r="J18" s="1">
        <f t="shared" si="0"/>
        <v>1.8173379629629627E-3</v>
      </c>
      <c r="K18" s="1">
        <f t="shared" si="1"/>
        <v>3.0173611111111026E-5</v>
      </c>
    </row>
    <row r="19" spans="1:11" x14ac:dyDescent="0.25">
      <c r="A19" t="s">
        <v>187</v>
      </c>
      <c r="B19" t="s">
        <v>17</v>
      </c>
      <c r="C19" t="s">
        <v>57</v>
      </c>
      <c r="E19" t="s">
        <v>207</v>
      </c>
      <c r="F19" t="s">
        <v>208</v>
      </c>
      <c r="I19" s="1">
        <f t="shared" si="0"/>
        <v>1.8173379629629627E-3</v>
      </c>
      <c r="J19" s="1">
        <f t="shared" si="0"/>
        <v>1.8298958333333335E-3</v>
      </c>
      <c r="K19" s="1">
        <f t="shared" si="1"/>
        <v>1.2557870370370891E-5</v>
      </c>
    </row>
    <row r="20" spans="1:11" x14ac:dyDescent="0.25">
      <c r="A20" t="s">
        <v>187</v>
      </c>
      <c r="B20" t="s">
        <v>23</v>
      </c>
      <c r="C20" t="s">
        <v>192</v>
      </c>
      <c r="E20" t="s">
        <v>208</v>
      </c>
      <c r="F20" t="s">
        <v>208</v>
      </c>
      <c r="I20" s="1">
        <f t="shared" si="0"/>
        <v>1.8298958333333335E-3</v>
      </c>
      <c r="J20" s="1">
        <f t="shared" si="0"/>
        <v>1.8298958333333335E-3</v>
      </c>
      <c r="K20" s="1">
        <f t="shared" si="1"/>
        <v>0</v>
      </c>
    </row>
    <row r="21" spans="1:11" x14ac:dyDescent="0.25">
      <c r="A21" t="s">
        <v>187</v>
      </c>
      <c r="B21" t="s">
        <v>53</v>
      </c>
      <c r="C21" t="s">
        <v>209</v>
      </c>
      <c r="D21" t="s">
        <v>55</v>
      </c>
      <c r="E21" t="s">
        <v>208</v>
      </c>
      <c r="F21" t="s">
        <v>210</v>
      </c>
      <c r="H21">
        <v>6</v>
      </c>
      <c r="I21" s="1">
        <f t="shared" si="0"/>
        <v>1.8298958333333335E-3</v>
      </c>
      <c r="J21" s="1">
        <f t="shared" si="0"/>
        <v>1.8481712962962965E-3</v>
      </c>
      <c r="K21" s="1">
        <f t="shared" si="1"/>
        <v>1.8275462962962993E-5</v>
      </c>
    </row>
    <row r="22" spans="1:11" x14ac:dyDescent="0.25">
      <c r="A22" t="s">
        <v>187</v>
      </c>
      <c r="B22" t="s">
        <v>26</v>
      </c>
      <c r="C22" t="s">
        <v>27</v>
      </c>
      <c r="E22" t="s">
        <v>210</v>
      </c>
      <c r="F22" t="s">
        <v>211</v>
      </c>
      <c r="I22" s="1">
        <f t="shared" si="0"/>
        <v>1.8481712962962965E-3</v>
      </c>
      <c r="J22" s="1">
        <f t="shared" si="0"/>
        <v>2.3386226851851853E-3</v>
      </c>
      <c r="K22" s="1">
        <f t="shared" si="1"/>
        <v>4.9045138888888879E-4</v>
      </c>
    </row>
    <row r="23" spans="1:11" x14ac:dyDescent="0.25">
      <c r="A23" t="s">
        <v>187</v>
      </c>
      <c r="B23" t="s">
        <v>29</v>
      </c>
      <c r="C23" t="s">
        <v>118</v>
      </c>
      <c r="E23" t="s">
        <v>211</v>
      </c>
      <c r="F23" t="s">
        <v>212</v>
      </c>
      <c r="I23" s="1">
        <f t="shared" si="0"/>
        <v>2.3386226851851853E-3</v>
      </c>
      <c r="J23" s="1">
        <f t="shared" si="0"/>
        <v>2.3979513888888891E-3</v>
      </c>
      <c r="K23" s="1">
        <f t="shared" si="1"/>
        <v>5.93287037037038E-5</v>
      </c>
    </row>
    <row r="24" spans="1:11" x14ac:dyDescent="0.25">
      <c r="A24" t="s">
        <v>187</v>
      </c>
      <c r="B24" t="s">
        <v>9</v>
      </c>
      <c r="C24" t="s">
        <v>168</v>
      </c>
      <c r="E24" t="s">
        <v>213</v>
      </c>
      <c r="F24" t="s">
        <v>214</v>
      </c>
      <c r="I24" s="1">
        <f t="shared" ref="I24" si="5">TIMEVALUE(E24)</f>
        <v>2.4003240740740743E-3</v>
      </c>
      <c r="J24" s="1">
        <f t="shared" ref="J24" si="6">TIMEVALUE(F24)</f>
        <v>2.4298726851851855E-3</v>
      </c>
      <c r="K24" s="1">
        <f t="shared" ref="K24" si="7">J24-I24</f>
        <v>2.9548611111111268E-5</v>
      </c>
    </row>
    <row r="25" spans="1:11" x14ac:dyDescent="0.25">
      <c r="I25" s="1" t="e">
        <f t="shared" si="0"/>
        <v>#VALUE!</v>
      </c>
      <c r="J25" s="1" t="e">
        <f t="shared" si="0"/>
        <v>#VALUE!</v>
      </c>
      <c r="K25" s="1" t="e">
        <f t="shared" si="1"/>
        <v>#VALUE!</v>
      </c>
    </row>
    <row r="26" spans="1:11" x14ac:dyDescent="0.25">
      <c r="A26" t="s">
        <v>187</v>
      </c>
      <c r="B26" t="s">
        <v>9</v>
      </c>
      <c r="C26" t="s">
        <v>20</v>
      </c>
      <c r="E26" t="s">
        <v>214</v>
      </c>
      <c r="F26" t="s">
        <v>215</v>
      </c>
      <c r="I26" s="1">
        <f t="shared" si="0"/>
        <v>2.4298726851851855E-3</v>
      </c>
      <c r="J26" s="1">
        <f t="shared" si="0"/>
        <v>2.462476851851852E-3</v>
      </c>
      <c r="K26" s="1">
        <f t="shared" si="1"/>
        <v>3.2604166666666459E-5</v>
      </c>
    </row>
    <row r="27" spans="1:11" x14ac:dyDescent="0.25">
      <c r="A27" t="s">
        <v>187</v>
      </c>
      <c r="B27" t="s">
        <v>26</v>
      </c>
      <c r="C27" t="s">
        <v>173</v>
      </c>
      <c r="E27" t="s">
        <v>215</v>
      </c>
      <c r="F27" t="s">
        <v>215</v>
      </c>
      <c r="I27" s="1">
        <f t="shared" si="0"/>
        <v>2.462476851851852E-3</v>
      </c>
      <c r="J27" s="1">
        <f t="shared" si="0"/>
        <v>2.462476851851852E-3</v>
      </c>
      <c r="K27" s="1">
        <f t="shared" si="1"/>
        <v>0</v>
      </c>
    </row>
    <row r="28" spans="1:11" x14ac:dyDescent="0.25">
      <c r="A28" t="s">
        <v>187</v>
      </c>
      <c r="B28" t="s">
        <v>53</v>
      </c>
      <c r="C28" t="s">
        <v>174</v>
      </c>
      <c r="E28" t="s">
        <v>215</v>
      </c>
      <c r="F28" t="s">
        <v>216</v>
      </c>
      <c r="I28" s="1">
        <f t="shared" si="0"/>
        <v>2.462476851851852E-3</v>
      </c>
      <c r="J28" s="1">
        <f t="shared" si="0"/>
        <v>2.4738194444444447E-3</v>
      </c>
      <c r="K28" s="1">
        <f t="shared" si="1"/>
        <v>1.1342592592592741E-5</v>
      </c>
    </row>
    <row r="29" spans="1:11" x14ac:dyDescent="0.25">
      <c r="A29" t="s">
        <v>187</v>
      </c>
      <c r="B29" t="s">
        <v>67</v>
      </c>
      <c r="C29" t="s">
        <v>111</v>
      </c>
      <c r="E29" t="s">
        <v>216</v>
      </c>
      <c r="F29" t="s">
        <v>217</v>
      </c>
      <c r="I29" s="1">
        <f t="shared" si="0"/>
        <v>2.4738194444444447E-3</v>
      </c>
      <c r="J29" s="1">
        <f t="shared" si="0"/>
        <v>2.5397106481481481E-3</v>
      </c>
      <c r="K29" s="1">
        <f t="shared" si="1"/>
        <v>6.5891203703703424E-5</v>
      </c>
    </row>
    <row r="30" spans="1:11" x14ac:dyDescent="0.25">
      <c r="A30" t="s">
        <v>187</v>
      </c>
      <c r="B30" t="s">
        <v>29</v>
      </c>
      <c r="E30" t="s">
        <v>218</v>
      </c>
      <c r="F30" t="s">
        <v>219</v>
      </c>
      <c r="I30" s="1">
        <f t="shared" si="0"/>
        <v>2.5416550925925928E-3</v>
      </c>
      <c r="J30" s="1">
        <f t="shared" si="0"/>
        <v>2.6036805555555557E-3</v>
      </c>
      <c r="K30" s="1">
        <f t="shared" si="1"/>
        <v>6.2025462962962945E-5</v>
      </c>
    </row>
    <row r="31" spans="1:11" x14ac:dyDescent="0.25">
      <c r="A31" t="s">
        <v>187</v>
      </c>
      <c r="B31" t="s">
        <v>9</v>
      </c>
      <c r="C31" t="s">
        <v>15</v>
      </c>
      <c r="E31" t="s">
        <v>219</v>
      </c>
      <c r="F31" t="s">
        <v>220</v>
      </c>
      <c r="I31" s="1">
        <f t="shared" si="0"/>
        <v>2.6036805555555557E-3</v>
      </c>
      <c r="J31" s="1">
        <f t="shared" si="0"/>
        <v>2.658599537037037E-3</v>
      </c>
      <c r="K31" s="1">
        <f t="shared" si="1"/>
        <v>5.4918981481481312E-5</v>
      </c>
    </row>
    <row r="32" spans="1:11" x14ac:dyDescent="0.25">
      <c r="A32" t="s">
        <v>187</v>
      </c>
      <c r="B32" t="s">
        <v>17</v>
      </c>
      <c r="C32" t="s">
        <v>221</v>
      </c>
      <c r="E32" t="s">
        <v>220</v>
      </c>
      <c r="F32" t="s">
        <v>222</v>
      </c>
      <c r="I32" s="1">
        <f t="shared" si="0"/>
        <v>2.658599537037037E-3</v>
      </c>
      <c r="J32" s="1">
        <f t="shared" si="0"/>
        <v>2.7804282407407409E-3</v>
      </c>
      <c r="K32" s="1">
        <f t="shared" si="1"/>
        <v>1.2182870370370386E-4</v>
      </c>
    </row>
    <row r="33" spans="1:11" x14ac:dyDescent="0.25">
      <c r="A33" t="s">
        <v>187</v>
      </c>
      <c r="B33" t="s">
        <v>26</v>
      </c>
      <c r="C33" t="s">
        <v>27</v>
      </c>
      <c r="E33" t="s">
        <v>222</v>
      </c>
      <c r="F33" t="s">
        <v>223</v>
      </c>
      <c r="I33" s="1">
        <f t="shared" si="0"/>
        <v>2.7804282407407409E-3</v>
      </c>
      <c r="J33" s="1">
        <f t="shared" si="0"/>
        <v>2.7916898148148146E-3</v>
      </c>
      <c r="K33" s="1">
        <f t="shared" si="1"/>
        <v>1.1261574074073692E-5</v>
      </c>
    </row>
    <row r="34" spans="1:11" x14ac:dyDescent="0.25">
      <c r="A34" t="s">
        <v>187</v>
      </c>
      <c r="B34" t="s">
        <v>29</v>
      </c>
      <c r="E34" t="s">
        <v>223</v>
      </c>
      <c r="F34" t="s">
        <v>224</v>
      </c>
      <c r="I34" s="1">
        <f t="shared" si="0"/>
        <v>2.7916898148148146E-3</v>
      </c>
      <c r="J34" s="1">
        <f t="shared" si="0"/>
        <v>2.8505555555555558E-3</v>
      </c>
      <c r="K34" s="1">
        <f t="shared" si="1"/>
        <v>5.8865740740741274E-5</v>
      </c>
    </row>
    <row r="35" spans="1:11" x14ac:dyDescent="0.25">
      <c r="A35" t="s">
        <v>187</v>
      </c>
      <c r="B35" t="s">
        <v>9</v>
      </c>
      <c r="C35" t="s">
        <v>168</v>
      </c>
      <c r="E35" t="s">
        <v>224</v>
      </c>
      <c r="F35" t="s">
        <v>225</v>
      </c>
      <c r="I35" s="1">
        <f t="shared" ref="I35" si="8">TIMEVALUE(E35)</f>
        <v>2.8505555555555558E-3</v>
      </c>
      <c r="J35" s="1">
        <f t="shared" ref="J35" si="9">TIMEVALUE(F35)</f>
        <v>2.9108449074074071E-3</v>
      </c>
      <c r="K35" s="1">
        <f t="shared" ref="K35" si="10">J35-I35</f>
        <v>6.0289351851851303E-5</v>
      </c>
    </row>
    <row r="36" spans="1:11" x14ac:dyDescent="0.25">
      <c r="I36" s="1" t="e">
        <f t="shared" si="0"/>
        <v>#VALUE!</v>
      </c>
      <c r="J36" s="1" t="e">
        <f t="shared" si="0"/>
        <v>#VALUE!</v>
      </c>
      <c r="K36" s="1" t="e">
        <f t="shared" si="1"/>
        <v>#VALUE!</v>
      </c>
    </row>
    <row r="37" spans="1:11" x14ac:dyDescent="0.25">
      <c r="A37" t="s">
        <v>187</v>
      </c>
      <c r="B37" t="s">
        <v>9</v>
      </c>
      <c r="C37" t="s">
        <v>20</v>
      </c>
      <c r="E37" t="s">
        <v>226</v>
      </c>
      <c r="F37" t="s">
        <v>227</v>
      </c>
      <c r="I37" s="1">
        <f t="shared" si="0"/>
        <v>2.9128703703703699E-3</v>
      </c>
      <c r="J37" s="1">
        <f t="shared" si="0"/>
        <v>2.9435069444444443E-3</v>
      </c>
      <c r="K37" s="1">
        <f t="shared" si="1"/>
        <v>3.063657407407442E-5</v>
      </c>
    </row>
    <row r="38" spans="1:11" x14ac:dyDescent="0.25">
      <c r="A38" t="s">
        <v>187</v>
      </c>
      <c r="B38" t="s">
        <v>17</v>
      </c>
      <c r="C38" t="s">
        <v>63</v>
      </c>
      <c r="E38" t="s">
        <v>227</v>
      </c>
      <c r="F38" t="s">
        <v>228</v>
      </c>
      <c r="I38" s="1">
        <f t="shared" si="0"/>
        <v>2.9435069444444443E-3</v>
      </c>
      <c r="J38" s="1">
        <f t="shared" si="0"/>
        <v>2.9836111111111109E-3</v>
      </c>
      <c r="K38" s="1">
        <f t="shared" si="1"/>
        <v>4.0104166666666587E-5</v>
      </c>
    </row>
    <row r="39" spans="1:11" x14ac:dyDescent="0.25">
      <c r="A39" t="s">
        <v>187</v>
      </c>
      <c r="B39" t="s">
        <v>67</v>
      </c>
      <c r="C39" t="s">
        <v>111</v>
      </c>
      <c r="E39" t="s">
        <v>228</v>
      </c>
      <c r="F39" t="s">
        <v>229</v>
      </c>
      <c r="I39" s="1">
        <f t="shared" si="0"/>
        <v>2.9836111111111109E-3</v>
      </c>
      <c r="J39" s="1">
        <f t="shared" si="0"/>
        <v>3.4800462962962966E-3</v>
      </c>
      <c r="K39" s="1">
        <f t="shared" si="1"/>
        <v>4.9643518518518569E-4</v>
      </c>
    </row>
    <row r="40" spans="1:11" x14ac:dyDescent="0.25">
      <c r="A40" t="s">
        <v>187</v>
      </c>
      <c r="B40" t="s">
        <v>29</v>
      </c>
      <c r="E40" t="s">
        <v>229</v>
      </c>
      <c r="F40" t="s">
        <v>230</v>
      </c>
      <c r="I40" s="1">
        <f t="shared" si="0"/>
        <v>3.4800462962962966E-3</v>
      </c>
      <c r="J40" s="1">
        <f t="shared" si="0"/>
        <v>3.6307291666666671E-3</v>
      </c>
      <c r="K40" s="1">
        <f t="shared" si="1"/>
        <v>1.5068287037037047E-4</v>
      </c>
    </row>
    <row r="41" spans="1:11" x14ac:dyDescent="0.25">
      <c r="A41" t="s">
        <v>187</v>
      </c>
      <c r="B41" t="s">
        <v>9</v>
      </c>
      <c r="C41" t="s">
        <v>168</v>
      </c>
      <c r="E41" t="s">
        <v>230</v>
      </c>
      <c r="F41" t="s">
        <v>231</v>
      </c>
      <c r="I41" s="1">
        <f t="shared" ref="I41" si="11">TIMEVALUE(E41)</f>
        <v>3.6307291666666671E-3</v>
      </c>
      <c r="J41" s="1">
        <f t="shared" ref="J41" si="12">TIMEVALUE(F41)</f>
        <v>3.6694791666666664E-3</v>
      </c>
      <c r="K41" s="1">
        <f t="shared" ref="K41" si="13">J41-I41</f>
        <v>3.8749999999999288E-5</v>
      </c>
    </row>
    <row r="42" spans="1:11" x14ac:dyDescent="0.25">
      <c r="I42" s="1" t="e">
        <f t="shared" si="0"/>
        <v>#VALUE!</v>
      </c>
      <c r="J42" s="1" t="e">
        <f t="shared" si="0"/>
        <v>#VALUE!</v>
      </c>
      <c r="K42" s="1" t="e">
        <f t="shared" si="1"/>
        <v>#VALUE!</v>
      </c>
    </row>
    <row r="43" spans="1:11" x14ac:dyDescent="0.25">
      <c r="A43" t="s">
        <v>187</v>
      </c>
      <c r="B43" t="s">
        <v>9</v>
      </c>
      <c r="C43" t="s">
        <v>20</v>
      </c>
      <c r="E43" t="s">
        <v>231</v>
      </c>
      <c r="F43" t="s">
        <v>232</v>
      </c>
      <c r="I43" s="1">
        <f t="shared" si="0"/>
        <v>3.6694791666666664E-3</v>
      </c>
      <c r="J43" s="1">
        <f t="shared" si="0"/>
        <v>3.7643402777777779E-3</v>
      </c>
      <c r="K43" s="1">
        <f t="shared" si="1"/>
        <v>9.4861111111111535E-5</v>
      </c>
    </row>
    <row r="44" spans="1:11" x14ac:dyDescent="0.25">
      <c r="A44" t="s">
        <v>187</v>
      </c>
      <c r="B44" t="s">
        <v>17</v>
      </c>
      <c r="C44" t="s">
        <v>35</v>
      </c>
      <c r="E44" t="s">
        <v>232</v>
      </c>
      <c r="F44" t="s">
        <v>233</v>
      </c>
      <c r="I44" s="1">
        <f t="shared" si="0"/>
        <v>3.7643402777777779E-3</v>
      </c>
      <c r="J44" s="1">
        <f t="shared" si="0"/>
        <v>3.8043981481481483E-3</v>
      </c>
      <c r="K44" s="1">
        <f t="shared" si="1"/>
        <v>4.0057870370370421E-5</v>
      </c>
    </row>
    <row r="45" spans="1:11" x14ac:dyDescent="0.25">
      <c r="A45" t="s">
        <v>187</v>
      </c>
      <c r="B45" t="s">
        <v>53</v>
      </c>
      <c r="C45" t="s">
        <v>234</v>
      </c>
      <c r="D45" t="s">
        <v>55</v>
      </c>
      <c r="E45" t="s">
        <v>233</v>
      </c>
      <c r="F45" t="s">
        <v>235</v>
      </c>
      <c r="G45" t="s">
        <v>236</v>
      </c>
      <c r="H45">
        <v>1</v>
      </c>
      <c r="I45" s="1">
        <f t="shared" si="0"/>
        <v>3.8043981481481483E-3</v>
      </c>
      <c r="J45" s="1">
        <f t="shared" si="0"/>
        <v>3.8106828703703705E-3</v>
      </c>
      <c r="K45" s="1">
        <f t="shared" si="1"/>
        <v>6.284722222222195E-6</v>
      </c>
    </row>
    <row r="48" spans="1:11" x14ac:dyDescent="0.25">
      <c r="A48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MARIJANOVIC_vs_MAMMADLI_W_Paris</vt:lpstr>
      <vt:lpstr>MARIJANOVIC_VS_EFEMGIL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ivolapuma</cp:lastModifiedBy>
  <dcterms:created xsi:type="dcterms:W3CDTF">2012-04-13T23:32:33Z</dcterms:created>
  <dcterms:modified xsi:type="dcterms:W3CDTF">2017-01-29T19:02:11Z</dcterms:modified>
</cp:coreProperties>
</file>