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HOC_PM\Documentation\Calculations\"/>
    </mc:Choice>
  </mc:AlternateContent>
  <bookViews>
    <workbookView xWindow="0" yWindow="0" windowWidth="13800" windowHeight="42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28" i="1" s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4" i="1"/>
  <c r="B6" i="1" l="1"/>
  <c r="B7" i="1" s="1"/>
</calcChain>
</file>

<file path=xl/comments1.xml><?xml version="1.0" encoding="utf-8"?>
<comments xmlns="http://schemas.openxmlformats.org/spreadsheetml/2006/main">
  <authors>
    <author>uidj2522</author>
  </authors>
  <commentList>
    <comment ref="A27" authorId="0" shapeId="0">
      <text>
        <r>
          <rPr>
            <b/>
            <sz val="9"/>
            <color indexed="81"/>
            <rFont val="Tahoma"/>
            <charset val="1"/>
          </rPr>
          <t>uidj2522:</t>
        </r>
        <r>
          <rPr>
            <sz val="9"/>
            <color indexed="81"/>
            <rFont val="Tahoma"/>
            <charset val="1"/>
          </rPr>
          <t xml:space="preserve">
Distancia Limite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uidj2522:</t>
        </r>
        <r>
          <rPr>
            <sz val="9"/>
            <color indexed="81"/>
            <rFont val="Tahoma"/>
            <charset val="1"/>
          </rPr>
          <t xml:space="preserve">
Distancia Maxima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uidj2522:</t>
        </r>
        <r>
          <rPr>
            <sz val="9"/>
            <color indexed="81"/>
            <rFont val="Tahoma"/>
            <charset val="1"/>
          </rPr>
          <t xml:space="preserve">
Variable para contener tiempo muestreando a 100 us puede ser de 1 byte</t>
        </r>
      </text>
    </comment>
  </commentList>
</comments>
</file>

<file path=xl/sharedStrings.xml><?xml version="1.0" encoding="utf-8"?>
<sst xmlns="http://schemas.openxmlformats.org/spreadsheetml/2006/main" count="20" uniqueCount="17">
  <si>
    <t>Velocdad del Sonido</t>
  </si>
  <si>
    <t>m/s</t>
  </si>
  <si>
    <t>Velocdad del Sonido cm</t>
  </si>
  <si>
    <t>cm/s</t>
  </si>
  <si>
    <t>Distancia recorrida</t>
  </si>
  <si>
    <t>Tiempo</t>
  </si>
  <si>
    <t>ms</t>
  </si>
  <si>
    <t>cm</t>
  </si>
  <si>
    <t>Distancia del objeto</t>
  </si>
  <si>
    <t>Esperado</t>
  </si>
  <si>
    <t>Obtenido</t>
  </si>
  <si>
    <t>Valor del contador</t>
  </si>
  <si>
    <t>Tiempo(ms)</t>
  </si>
  <si>
    <t>Tiempo de Muestreo</t>
  </si>
  <si>
    <t>Distancia Objeto(cm)</t>
  </si>
  <si>
    <t>Duracion de disparo</t>
  </si>
  <si>
    <t>Distancia Sonido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</si>
</sst>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E28"/>
  <sheetViews>
    <sheetView tabSelected="1" zoomScale="115" zoomScaleNormal="115" workbookViewId="0">
      <selection activeCell="A3" sqref="A3"/>
    </sheetView>
  </sheetViews>
  <sheetFormatPr defaultRowHeight="14.4" x14ac:dyDescent="0.3"/>
  <cols>
    <col min="1" max="2" width="26.6640625" customWidth="1"/>
    <col min="3" max="3" width="13" customWidth="1"/>
    <col min="4" max="4" width="12.109375" customWidth="1"/>
    <col min="5" max="5" width="15.5546875" customWidth="1"/>
  </cols>
  <sheetData>
    <row r="3" spans="1:5" x14ac:dyDescent="0.3">
      <c r="A3" t="s">
        <v>0</v>
      </c>
      <c r="B3">
        <v>343.2</v>
      </c>
      <c r="C3" t="s">
        <v>1</v>
      </c>
    </row>
    <row r="4" spans="1:5" x14ac:dyDescent="0.3">
      <c r="A4" t="s">
        <v>2</v>
      </c>
      <c r="B4">
        <f>B3*100</f>
        <v>34320</v>
      </c>
      <c r="C4" t="s">
        <v>3</v>
      </c>
    </row>
    <row r="5" spans="1:5" x14ac:dyDescent="0.3">
      <c r="A5" t="s">
        <v>5</v>
      </c>
      <c r="B5">
        <v>1</v>
      </c>
      <c r="C5" t="s">
        <v>6</v>
      </c>
    </row>
    <row r="6" spans="1:5" x14ac:dyDescent="0.3">
      <c r="A6" t="s">
        <v>4</v>
      </c>
      <c r="B6">
        <f>(B4/(1000))*B5</f>
        <v>34.32</v>
      </c>
      <c r="C6" t="s">
        <v>7</v>
      </c>
    </row>
    <row r="7" spans="1:5" x14ac:dyDescent="0.3">
      <c r="A7" t="s">
        <v>8</v>
      </c>
      <c r="B7">
        <f>B6/2</f>
        <v>17.16</v>
      </c>
      <c r="C7" t="s">
        <v>7</v>
      </c>
    </row>
    <row r="8" spans="1:5" x14ac:dyDescent="0.3">
      <c r="A8" t="s">
        <v>13</v>
      </c>
      <c r="B8">
        <v>0.1</v>
      </c>
      <c r="C8" t="s">
        <v>6</v>
      </c>
    </row>
    <row r="9" spans="1:5" x14ac:dyDescent="0.3">
      <c r="A9" t="s">
        <v>15</v>
      </c>
      <c r="B9">
        <v>10</v>
      </c>
      <c r="C9" t="s">
        <v>6</v>
      </c>
    </row>
    <row r="12" spans="1:5" x14ac:dyDescent="0.3">
      <c r="D12" s="1" t="s">
        <v>11</v>
      </c>
      <c r="E12" s="1"/>
    </row>
    <row r="13" spans="1:5" x14ac:dyDescent="0.3">
      <c r="A13" t="s">
        <v>16</v>
      </c>
      <c r="B13" t="s">
        <v>14</v>
      </c>
      <c r="C13" t="s">
        <v>12</v>
      </c>
      <c r="D13" t="s">
        <v>9</v>
      </c>
      <c r="E13" t="s">
        <v>10</v>
      </c>
    </row>
    <row r="14" spans="1:5" x14ac:dyDescent="0.3">
      <c r="A14">
        <v>2</v>
      </c>
      <c r="B14">
        <f>A14/2</f>
        <v>1</v>
      </c>
      <c r="C14">
        <f>A14/($B$4/(1000))</f>
        <v>5.8275058275058272E-2</v>
      </c>
      <c r="D14">
        <f>INT(C14/$B$8)</f>
        <v>0</v>
      </c>
    </row>
    <row r="15" spans="1:5" x14ac:dyDescent="0.3">
      <c r="A15">
        <v>3</v>
      </c>
      <c r="B15">
        <f t="shared" ref="B15:B28" si="0">A15/2</f>
        <v>1.5</v>
      </c>
      <c r="C15">
        <f t="shared" ref="C15:C28" si="1">A15/($B$4/(1000))</f>
        <v>8.7412587412587409E-2</v>
      </c>
      <c r="D15">
        <f t="shared" ref="D15:D28" si="2">INT(C15/$B$8)</f>
        <v>0</v>
      </c>
    </row>
    <row r="16" spans="1:5" x14ac:dyDescent="0.3">
      <c r="A16">
        <v>4</v>
      </c>
      <c r="B16">
        <f t="shared" si="0"/>
        <v>2</v>
      </c>
      <c r="C16">
        <f t="shared" si="1"/>
        <v>0.11655011655011654</v>
      </c>
      <c r="D16">
        <f t="shared" si="2"/>
        <v>1</v>
      </c>
    </row>
    <row r="17" spans="1:4" x14ac:dyDescent="0.3">
      <c r="A17">
        <v>5</v>
      </c>
      <c r="B17">
        <f t="shared" si="0"/>
        <v>2.5</v>
      </c>
      <c r="C17">
        <f t="shared" si="1"/>
        <v>0.14568764568764569</v>
      </c>
      <c r="D17">
        <f t="shared" si="2"/>
        <v>1</v>
      </c>
    </row>
    <row r="18" spans="1:4" x14ac:dyDescent="0.3">
      <c r="A18">
        <v>6</v>
      </c>
      <c r="B18">
        <f t="shared" si="0"/>
        <v>3</v>
      </c>
      <c r="C18">
        <f t="shared" si="1"/>
        <v>0.17482517482517482</v>
      </c>
      <c r="D18">
        <f t="shared" si="2"/>
        <v>1</v>
      </c>
    </row>
    <row r="19" spans="1:4" x14ac:dyDescent="0.3">
      <c r="A19">
        <v>7</v>
      </c>
      <c r="B19">
        <f t="shared" si="0"/>
        <v>3.5</v>
      </c>
      <c r="C19">
        <f t="shared" si="1"/>
        <v>0.20396270396270397</v>
      </c>
      <c r="D19">
        <f t="shared" si="2"/>
        <v>2</v>
      </c>
    </row>
    <row r="20" spans="1:4" x14ac:dyDescent="0.3">
      <c r="A20">
        <v>8</v>
      </c>
      <c r="B20">
        <f t="shared" si="0"/>
        <v>4</v>
      </c>
      <c r="C20">
        <f t="shared" si="1"/>
        <v>0.23310023310023309</v>
      </c>
      <c r="D20">
        <f t="shared" si="2"/>
        <v>2</v>
      </c>
    </row>
    <row r="21" spans="1:4" x14ac:dyDescent="0.3">
      <c r="A21">
        <v>9</v>
      </c>
      <c r="B21">
        <f t="shared" si="0"/>
        <v>4.5</v>
      </c>
      <c r="C21">
        <f t="shared" si="1"/>
        <v>0.26223776223776224</v>
      </c>
      <c r="D21">
        <f t="shared" si="2"/>
        <v>2</v>
      </c>
    </row>
    <row r="22" spans="1:4" x14ac:dyDescent="0.3">
      <c r="A22">
        <v>10</v>
      </c>
      <c r="B22">
        <f t="shared" si="0"/>
        <v>5</v>
      </c>
      <c r="C22">
        <f t="shared" si="1"/>
        <v>0.29137529137529139</v>
      </c>
      <c r="D22">
        <f t="shared" si="2"/>
        <v>2</v>
      </c>
    </row>
    <row r="23" spans="1:4" x14ac:dyDescent="0.3">
      <c r="A23">
        <v>11</v>
      </c>
      <c r="B23">
        <f t="shared" si="0"/>
        <v>5.5</v>
      </c>
      <c r="C23">
        <f t="shared" si="1"/>
        <v>0.32051282051282048</v>
      </c>
      <c r="D23">
        <f t="shared" si="2"/>
        <v>3</v>
      </c>
    </row>
    <row r="24" spans="1:4" x14ac:dyDescent="0.3">
      <c r="A24">
        <v>12</v>
      </c>
      <c r="B24">
        <f t="shared" si="0"/>
        <v>6</v>
      </c>
      <c r="C24">
        <f t="shared" si="1"/>
        <v>0.34965034965034963</v>
      </c>
      <c r="D24">
        <f t="shared" si="2"/>
        <v>3</v>
      </c>
    </row>
    <row r="25" spans="1:4" x14ac:dyDescent="0.3">
      <c r="A25">
        <v>13</v>
      </c>
      <c r="B25">
        <f t="shared" si="0"/>
        <v>6.5</v>
      </c>
      <c r="C25">
        <f t="shared" si="1"/>
        <v>0.37878787878787878</v>
      </c>
      <c r="D25">
        <f t="shared" si="2"/>
        <v>3</v>
      </c>
    </row>
    <row r="26" spans="1:4" x14ac:dyDescent="0.3">
      <c r="A26">
        <v>14</v>
      </c>
      <c r="B26">
        <f t="shared" si="0"/>
        <v>7</v>
      </c>
      <c r="C26">
        <f t="shared" si="1"/>
        <v>0.40792540792540793</v>
      </c>
      <c r="D26">
        <f t="shared" si="2"/>
        <v>4</v>
      </c>
    </row>
    <row r="27" spans="1:4" x14ac:dyDescent="0.3">
      <c r="A27">
        <v>15</v>
      </c>
      <c r="B27">
        <f t="shared" si="0"/>
        <v>7.5</v>
      </c>
      <c r="C27">
        <f t="shared" si="1"/>
        <v>0.43706293706293708</v>
      </c>
      <c r="D27">
        <f t="shared" si="2"/>
        <v>4</v>
      </c>
    </row>
    <row r="28" spans="1:4" x14ac:dyDescent="0.3">
      <c r="A28" s="2">
        <v>34</v>
      </c>
      <c r="B28" s="2">
        <f t="shared" si="0"/>
        <v>17</v>
      </c>
      <c r="C28" s="2">
        <f t="shared" si="1"/>
        <v>0.99067599067599066</v>
      </c>
      <c r="D28" s="2">
        <f t="shared" si="2"/>
        <v>9</v>
      </c>
    </row>
  </sheetData>
  <mergeCells count="1">
    <mergeCell ref="D12:E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uidj2522</dc:creator>
  <cp:lastModifiedBy>uidj2522</cp:lastModifiedBy>
  <dcterms:created xsi:type="dcterms:W3CDTF">2018-04-25T16:28:08Z</dcterms:created>
  <dcterms:modified xsi:type="dcterms:W3CDTF">2018-04-26T13:07:02Z</dcterms:modified>
</cp:coreProperties>
</file>