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g/Politics/2024Election/elections/FL/2024-Pres/"/>
    </mc:Choice>
  </mc:AlternateContent>
  <xr:revisionPtr revIDLastSave="0" documentId="13_ncr:1_{46C27825-AA6B-924D-AF22-97185F143BB8}" xr6:coauthVersionLast="47" xr6:coauthVersionMax="47" xr10:uidLastSave="{00000000-0000-0000-0000-000000000000}"/>
  <bookViews>
    <workbookView xWindow="7780" yWindow="5040" windowWidth="32460" windowHeight="19460" xr2:uid="{11F781AF-94AB-A24A-8200-7DB755E1881A}"/>
  </bookViews>
  <sheets>
    <sheet name="FL_PRES_2024_Cert" sheetId="1" r:id="rId1"/>
    <sheet name="Sour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1" l="1"/>
  <c r="I70" i="1"/>
  <c r="H70" i="1"/>
  <c r="G70" i="1"/>
  <c r="F70" i="1"/>
  <c r="E70" i="1"/>
  <c r="D70" i="1"/>
  <c r="C70" i="1"/>
  <c r="B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<sst xmlns="http://schemas.openxmlformats.org/spreadsheetml/2006/main" count="93" uniqueCount="92">
  <si>
    <t>County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</si>
  <si>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</si>
  <si>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</si>
  <si>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</si>
  <si>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</si>
  <si>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</si>
  <si>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</si>
  <si>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</si>
  <si>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</si>
  <si>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</si>
  <si>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</si>
  <si>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</si>
  <si>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</si>
  <si>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</si>
  <si>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</si>
  <si>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</si>
  <si>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</si>
  <si>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</si>
  <si>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</si>
  <si>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</si>
  <si>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</si>
  <si>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</si>
  <si>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</si>
  <si>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</si>
  <si>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</si>
  <si>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</si>
  <si>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</si>
  <si>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</si>
  <si>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</si>
  <si>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</si>
  <si>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</si>
  <si>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</si>
  <si>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</si>
  <si>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</si>
  <si>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</si>
  <si>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</si>
  <si>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</si>
  <si>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</si>
  <si>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</si>
  <si>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</si>
  <si>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</si>
  <si>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</si>
  <si>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</si>
  <si>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</si>
  <si>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</si>
  <si>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</si>
  <si>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</si>
  <si>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</si>
  <si>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</si>
  <si>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</si>
  <si>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</si>
  <si>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</si>
  <si>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</si>
  <si>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</si>
  <si>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</si>
  <si>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</si>
  <si>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</si>
  <si>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</si>
  <si>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</si>
  <si>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</si>
  <si>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</si>
  <si>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</si>
  <si>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</si>
  <si>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</si>
  <si>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</si>
  <si>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</si>
  <si>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</si>
  <si>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</si>
  <si>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Harris / Waltz</t>
  </si>
  <si>
    <t>Oliveer / ter Maat</t>
  </si>
  <si>
    <t>De la Cruz / Garcia</t>
  </si>
  <si>
    <t>Trump / Vance</t>
  </si>
  <si>
    <t>Terry / Broden</t>
  </si>
  <si>
    <t>Sonski / Onak</t>
  </si>
  <si>
    <t>Stein / Ware</t>
  </si>
  <si>
    <t>Ayyadurai / Ellis</t>
  </si>
  <si>
    <t>Fox / McVay</t>
  </si>
  <si>
    <t>County Totals</t>
  </si>
  <si>
    <t>Candidate Totals</t>
  </si>
  <si>
    <t>REP</t>
  </si>
  <si>
    <t>DEM</t>
  </si>
  <si>
    <t>Write-in</t>
  </si>
  <si>
    <t>GRN</t>
  </si>
  <si>
    <t>ASP</t>
  </si>
  <si>
    <t>Constitution</t>
  </si>
  <si>
    <t>Party for Socialism and Liberation - Florida</t>
  </si>
  <si>
    <t>Libertarian Party of Florida</t>
  </si>
  <si>
    <t>URL</t>
  </si>
  <si>
    <t>https://results.elections.myflorida.com/downloadresults.asp?ElectionDate=11/5/2024&amp;DATAMODE=</t>
  </si>
  <si>
    <t>Info</t>
  </si>
  <si>
    <t>Downloaded and copied 2/22/2024</t>
  </si>
  <si>
    <t>by 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</si>
</sst>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esults.elections.myflorida.com/downloadresults.asp?ElectionDate=11/5/2024&amp;DATAMOD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FD20-02AE-3A42-9526-483D2F9AD5AD}">
  <dimension ref="A1:K70"/>
  <sheetViews>
    <sheetView tabSelected="1" workbookViewId="0">
      <selection activeCell="N19" sqref="N19"/>
    </sheetView>
  </sheetViews>
  <sheetFormatPr baseColWidth="10" defaultRowHeight="16" x14ac:dyDescent="0.2"/>
  <cols>
    <col min="1" max="1" width="14.83203125" bestFit="1" customWidth="1"/>
    <col min="2" max="2" width="13.33203125" bestFit="1" customWidth="1"/>
    <col min="3" max="3" width="12.6640625" bestFit="1" customWidth="1"/>
    <col min="4" max="4" width="16" bestFit="1" customWidth="1"/>
    <col min="5" max="5" width="16.6640625" bestFit="1" customWidth="1"/>
    <col min="6" max="6" width="13" bestFit="1" customWidth="1"/>
    <col min="7" max="7" width="12.33203125" bestFit="1" customWidth="1"/>
    <col min="9" max="9" width="14.33203125" bestFit="1" customWidth="1"/>
    <col min="11" max="11" width="12.33203125" bestFit="1" customWidth="1"/>
  </cols>
  <sheetData>
    <row r="1" spans="1:11" ht="22" customHeight="1" x14ac:dyDescent="0.2">
      <c r="A1" s="2" t="s">
        <v>0</v>
      </c>
      <c r="B1" t="s">
        <v>71</v>
      </c>
      <c r="C1" t="s">
        <v>68</v>
      </c>
      <c r="D1" t="s">
        <v>69</v>
      </c>
      <c r="E1" t="s">
        <v>70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s="2" t="s">
        <v>77</v>
      </c>
    </row>
    <row r="2" spans="1:11" ht="22" customHeight="1" x14ac:dyDescent="0.2">
      <c r="B2" t="s">
        <v>79</v>
      </c>
      <c r="C2" t="s">
        <v>80</v>
      </c>
      <c r="D2" t="s">
        <v>86</v>
      </c>
      <c r="E2" t="s">
        <v>85</v>
      </c>
      <c r="F2" t="s">
        <v>84</v>
      </c>
      <c r="G2" t="s">
        <v>83</v>
      </c>
      <c r="H2" t="s">
        <v>82</v>
      </c>
      <c r="I2" t="s">
        <v>81</v>
      </c>
      <c r="J2" t="s">
        <v>81</v>
      </c>
      <c r="K2" s="2"/>
    </row>
    <row r="3" spans="1:11" x14ac:dyDescent="0.2">
      <c r="A3" s="1" t="s">
        <v>1</v>
      </c>
      <c r="B3" s="1">
        <v>52939</v>
      </c>
      <c r="C3" s="1">
        <v>81578</v>
      </c>
      <c r="D3" s="1">
        <v>619</v>
      </c>
      <c r="E3" s="1">
        <v>293</v>
      </c>
      <c r="F3" s="1">
        <v>82</v>
      </c>
      <c r="G3" s="1">
        <v>150</v>
      </c>
      <c r="H3" s="1">
        <v>887</v>
      </c>
      <c r="I3">
        <v>0</v>
      </c>
      <c r="J3">
        <v>0</v>
      </c>
      <c r="K3">
        <f>SUM(B3:J3)</f>
        <v>136548</v>
      </c>
    </row>
    <row r="4" spans="1:11" x14ac:dyDescent="0.2">
      <c r="A4" s="1" t="s">
        <v>2</v>
      </c>
      <c r="B4" s="1">
        <v>12926</v>
      </c>
      <c r="C4" s="1">
        <v>1982</v>
      </c>
      <c r="D4" s="1">
        <v>36</v>
      </c>
      <c r="E4" s="1">
        <v>6</v>
      </c>
      <c r="F4" s="1">
        <v>3</v>
      </c>
      <c r="G4" s="1">
        <v>9</v>
      </c>
      <c r="H4" s="1">
        <v>15</v>
      </c>
      <c r="I4">
        <v>0</v>
      </c>
      <c r="J4">
        <v>0</v>
      </c>
      <c r="K4">
        <f t="shared" ref="K4:K67" si="0">SUM(B4:J4)</f>
        <v>14977</v>
      </c>
    </row>
    <row r="5" spans="1:11" x14ac:dyDescent="0.2">
      <c r="A5" s="1" t="s">
        <v>3</v>
      </c>
      <c r="B5" s="1">
        <v>71497</v>
      </c>
      <c r="C5" s="1">
        <v>25201</v>
      </c>
      <c r="D5" s="1">
        <v>388</v>
      </c>
      <c r="E5" s="1">
        <v>99</v>
      </c>
      <c r="F5" s="1">
        <v>66</v>
      </c>
      <c r="G5" s="1">
        <v>77</v>
      </c>
      <c r="H5" s="1">
        <v>447</v>
      </c>
      <c r="I5">
        <v>2</v>
      </c>
      <c r="J5">
        <v>0</v>
      </c>
      <c r="K5">
        <f t="shared" si="0"/>
        <v>97777</v>
      </c>
    </row>
    <row r="6" spans="1:11" x14ac:dyDescent="0.2">
      <c r="A6" s="1" t="s">
        <v>4</v>
      </c>
      <c r="B6" s="1">
        <v>10920</v>
      </c>
      <c r="C6" s="1">
        <v>2946</v>
      </c>
      <c r="D6" s="1">
        <v>27</v>
      </c>
      <c r="E6" s="1">
        <v>8</v>
      </c>
      <c r="F6" s="1">
        <v>10</v>
      </c>
      <c r="G6" s="1">
        <v>5</v>
      </c>
      <c r="H6" s="1">
        <v>16</v>
      </c>
      <c r="I6">
        <v>0</v>
      </c>
      <c r="J6">
        <v>0</v>
      </c>
      <c r="K6">
        <f t="shared" si="0"/>
        <v>13932</v>
      </c>
    </row>
    <row r="7" spans="1:11" x14ac:dyDescent="0.2">
      <c r="A7" s="1" t="s">
        <v>5</v>
      </c>
      <c r="B7" s="1">
        <v>216533</v>
      </c>
      <c r="C7" s="1">
        <v>141233</v>
      </c>
      <c r="D7" s="1">
        <v>1462</v>
      </c>
      <c r="E7" s="1">
        <v>316</v>
      </c>
      <c r="F7" s="1">
        <v>228</v>
      </c>
      <c r="G7" s="1">
        <v>361</v>
      </c>
      <c r="H7" s="1">
        <v>1316</v>
      </c>
      <c r="I7">
        <v>0</v>
      </c>
      <c r="J7">
        <v>0</v>
      </c>
      <c r="K7">
        <f t="shared" si="0"/>
        <v>361449</v>
      </c>
    </row>
    <row r="8" spans="1:11" x14ac:dyDescent="0.2">
      <c r="A8" s="1" t="s">
        <v>6</v>
      </c>
      <c r="B8" s="1">
        <v>358952</v>
      </c>
      <c r="C8" s="1">
        <v>507328</v>
      </c>
      <c r="D8" s="1">
        <v>1797</v>
      </c>
      <c r="E8" s="1">
        <v>1048</v>
      </c>
      <c r="F8" s="1">
        <v>404</v>
      </c>
      <c r="G8" s="1">
        <v>503</v>
      </c>
      <c r="H8" s="1">
        <v>4494</v>
      </c>
      <c r="I8">
        <v>13</v>
      </c>
      <c r="J8">
        <v>0</v>
      </c>
      <c r="K8">
        <f t="shared" si="0"/>
        <v>874539</v>
      </c>
    </row>
    <row r="9" spans="1:11" x14ac:dyDescent="0.2">
      <c r="A9" s="1" t="s">
        <v>7</v>
      </c>
      <c r="B9" s="1">
        <v>5367</v>
      </c>
      <c r="C9" s="1">
        <v>1021</v>
      </c>
      <c r="D9" s="1">
        <v>17</v>
      </c>
      <c r="E9" s="1">
        <v>5</v>
      </c>
      <c r="F9" s="1">
        <v>5</v>
      </c>
      <c r="G9" s="1">
        <v>0</v>
      </c>
      <c r="H9" s="1">
        <v>13</v>
      </c>
      <c r="I9">
        <v>0</v>
      </c>
      <c r="J9">
        <v>0</v>
      </c>
      <c r="K9">
        <f t="shared" si="0"/>
        <v>6428</v>
      </c>
    </row>
    <row r="10" spans="1:11" x14ac:dyDescent="0.2">
      <c r="A10" s="1" t="s">
        <v>8</v>
      </c>
      <c r="B10" s="1">
        <v>82480</v>
      </c>
      <c r="C10" s="1">
        <v>40450</v>
      </c>
      <c r="D10" s="1">
        <v>330</v>
      </c>
      <c r="E10" s="1">
        <v>57</v>
      </c>
      <c r="F10" s="1">
        <v>40</v>
      </c>
      <c r="G10" s="1">
        <v>43</v>
      </c>
      <c r="H10" s="1">
        <v>274</v>
      </c>
      <c r="I10">
        <v>2</v>
      </c>
      <c r="J10">
        <v>0</v>
      </c>
      <c r="K10">
        <f t="shared" si="0"/>
        <v>123676</v>
      </c>
    </row>
    <row r="11" spans="1:11" x14ac:dyDescent="0.2">
      <c r="A11" s="1" t="s">
        <v>9</v>
      </c>
      <c r="B11" s="1">
        <v>71356</v>
      </c>
      <c r="C11" s="1">
        <v>26276</v>
      </c>
      <c r="D11" s="1">
        <v>240</v>
      </c>
      <c r="E11" s="1">
        <v>66</v>
      </c>
      <c r="F11" s="1">
        <v>55</v>
      </c>
      <c r="G11" s="1">
        <v>49</v>
      </c>
      <c r="H11" s="1">
        <v>191</v>
      </c>
      <c r="I11">
        <v>4</v>
      </c>
      <c r="J11">
        <v>0</v>
      </c>
      <c r="K11">
        <f t="shared" si="0"/>
        <v>98237</v>
      </c>
    </row>
    <row r="12" spans="1:11" x14ac:dyDescent="0.2">
      <c r="A12" s="1" t="s">
        <v>10</v>
      </c>
      <c r="B12" s="1">
        <v>87711</v>
      </c>
      <c r="C12" s="1">
        <v>37926</v>
      </c>
      <c r="D12" s="1">
        <v>483</v>
      </c>
      <c r="E12" s="1">
        <v>147</v>
      </c>
      <c r="F12" s="1">
        <v>79</v>
      </c>
      <c r="G12" s="1">
        <v>86</v>
      </c>
      <c r="H12" s="1">
        <v>374</v>
      </c>
      <c r="I12">
        <v>4</v>
      </c>
      <c r="J12">
        <v>1</v>
      </c>
      <c r="K12">
        <f t="shared" si="0"/>
        <v>126811</v>
      </c>
    </row>
    <row r="13" spans="1:11" x14ac:dyDescent="0.2">
      <c r="A13" s="1" t="s">
        <v>11</v>
      </c>
      <c r="B13" s="1">
        <v>143267</v>
      </c>
      <c r="C13" s="1">
        <v>71720</v>
      </c>
      <c r="D13" s="1">
        <v>525</v>
      </c>
      <c r="E13" s="1">
        <v>134</v>
      </c>
      <c r="F13" s="1">
        <v>65</v>
      </c>
      <c r="G13" s="1">
        <v>124</v>
      </c>
      <c r="H13" s="1">
        <v>528</v>
      </c>
      <c r="I13">
        <v>7</v>
      </c>
      <c r="J13">
        <v>0</v>
      </c>
      <c r="K13">
        <f t="shared" si="0"/>
        <v>216370</v>
      </c>
    </row>
    <row r="14" spans="1:11" x14ac:dyDescent="0.2">
      <c r="A14" s="1" t="s">
        <v>12</v>
      </c>
      <c r="B14" s="1">
        <v>25108</v>
      </c>
      <c r="C14" s="1">
        <v>8250</v>
      </c>
      <c r="D14" s="1">
        <v>88</v>
      </c>
      <c r="E14" s="1">
        <v>23</v>
      </c>
      <c r="F14" s="1">
        <v>19</v>
      </c>
      <c r="G14" s="1">
        <v>14</v>
      </c>
      <c r="H14" s="1">
        <v>90</v>
      </c>
      <c r="I14">
        <v>0</v>
      </c>
      <c r="J14">
        <v>0</v>
      </c>
      <c r="K14">
        <f t="shared" si="0"/>
        <v>33592</v>
      </c>
    </row>
    <row r="15" spans="1:11" x14ac:dyDescent="0.2">
      <c r="A15" s="1" t="s">
        <v>13</v>
      </c>
      <c r="B15" s="1">
        <v>8888</v>
      </c>
      <c r="C15" s="1">
        <v>3525</v>
      </c>
      <c r="D15" s="1">
        <v>29</v>
      </c>
      <c r="E15" s="1">
        <v>12</v>
      </c>
      <c r="F15" s="1">
        <v>6</v>
      </c>
      <c r="G15" s="1">
        <v>5</v>
      </c>
      <c r="H15" s="1">
        <v>23</v>
      </c>
      <c r="I15">
        <v>0</v>
      </c>
      <c r="J15">
        <v>0</v>
      </c>
      <c r="K15">
        <f t="shared" si="0"/>
        <v>12488</v>
      </c>
    </row>
    <row r="16" spans="1:11" x14ac:dyDescent="0.2">
      <c r="A16" s="1" t="s">
        <v>14</v>
      </c>
      <c r="B16" s="1">
        <v>6920</v>
      </c>
      <c r="C16" s="1">
        <v>1183</v>
      </c>
      <c r="D16" s="1">
        <v>18</v>
      </c>
      <c r="E16" s="1">
        <v>6</v>
      </c>
      <c r="F16" s="1">
        <v>4</v>
      </c>
      <c r="G16" s="1">
        <v>1</v>
      </c>
      <c r="H16" s="1">
        <v>16</v>
      </c>
      <c r="I16">
        <v>0</v>
      </c>
      <c r="J16">
        <v>0</v>
      </c>
      <c r="K16">
        <f t="shared" si="0"/>
        <v>8148</v>
      </c>
    </row>
    <row r="17" spans="1:11" x14ac:dyDescent="0.2">
      <c r="A17" s="1" t="s">
        <v>15</v>
      </c>
      <c r="B17" s="1">
        <v>236285</v>
      </c>
      <c r="C17" s="1">
        <v>229365</v>
      </c>
      <c r="D17" s="1">
        <v>1843</v>
      </c>
      <c r="E17" s="1">
        <v>627</v>
      </c>
      <c r="F17" s="1">
        <v>372</v>
      </c>
      <c r="G17" s="1">
        <v>440</v>
      </c>
      <c r="H17" s="1">
        <v>2336</v>
      </c>
      <c r="I17">
        <v>14</v>
      </c>
      <c r="J17">
        <v>0</v>
      </c>
      <c r="K17">
        <f t="shared" si="0"/>
        <v>471282</v>
      </c>
    </row>
    <row r="18" spans="1:11" x14ac:dyDescent="0.2">
      <c r="A18" s="1" t="s">
        <v>16</v>
      </c>
      <c r="B18" s="1">
        <v>96407</v>
      </c>
      <c r="C18" s="1">
        <v>64601</v>
      </c>
      <c r="D18" s="1">
        <v>648</v>
      </c>
      <c r="E18" s="1">
        <v>240</v>
      </c>
      <c r="F18" s="1">
        <v>145</v>
      </c>
      <c r="G18" s="1">
        <v>147</v>
      </c>
      <c r="H18" s="1">
        <v>566</v>
      </c>
      <c r="I18">
        <v>1</v>
      </c>
      <c r="J18">
        <v>0</v>
      </c>
      <c r="K18">
        <f t="shared" si="0"/>
        <v>162755</v>
      </c>
    </row>
    <row r="19" spans="1:11" x14ac:dyDescent="0.2">
      <c r="A19" s="1" t="s">
        <v>17</v>
      </c>
      <c r="B19" s="1">
        <v>51014</v>
      </c>
      <c r="C19" s="1">
        <v>28431</v>
      </c>
      <c r="D19" s="1">
        <v>212</v>
      </c>
      <c r="E19" s="1">
        <v>54</v>
      </c>
      <c r="F19" s="1">
        <v>20</v>
      </c>
      <c r="G19" s="1">
        <v>36</v>
      </c>
      <c r="H19" s="1">
        <v>196</v>
      </c>
      <c r="I19">
        <v>5</v>
      </c>
      <c r="J19">
        <v>0</v>
      </c>
      <c r="K19">
        <f t="shared" si="0"/>
        <v>79968</v>
      </c>
    </row>
    <row r="20" spans="1:11" x14ac:dyDescent="0.2">
      <c r="A20" s="1" t="s">
        <v>18</v>
      </c>
      <c r="B20" s="1">
        <v>4831</v>
      </c>
      <c r="C20" s="1">
        <v>1870</v>
      </c>
      <c r="D20" s="1">
        <v>18</v>
      </c>
      <c r="E20" s="1">
        <v>4</v>
      </c>
      <c r="F20" s="1">
        <v>6</v>
      </c>
      <c r="G20" s="1">
        <v>3</v>
      </c>
      <c r="H20" s="1">
        <v>26</v>
      </c>
      <c r="I20">
        <v>0</v>
      </c>
      <c r="J20">
        <v>0</v>
      </c>
      <c r="K20">
        <f t="shared" si="0"/>
        <v>6758</v>
      </c>
    </row>
    <row r="21" spans="1:11" x14ac:dyDescent="0.2">
      <c r="A21" s="1" t="s">
        <v>19</v>
      </c>
      <c r="B21" s="1">
        <v>7495</v>
      </c>
      <c r="C21" s="1">
        <v>14203</v>
      </c>
      <c r="D21" s="1">
        <v>48</v>
      </c>
      <c r="E21" s="1">
        <v>28</v>
      </c>
      <c r="F21" s="1">
        <v>30</v>
      </c>
      <c r="G21" s="1">
        <v>12</v>
      </c>
      <c r="H21" s="1">
        <v>52</v>
      </c>
      <c r="I21">
        <v>0</v>
      </c>
      <c r="J21">
        <v>0</v>
      </c>
      <c r="K21">
        <f t="shared" si="0"/>
        <v>21868</v>
      </c>
    </row>
    <row r="22" spans="1:11" x14ac:dyDescent="0.2">
      <c r="A22" s="1" t="s">
        <v>20</v>
      </c>
      <c r="B22" s="1">
        <v>8931</v>
      </c>
      <c r="C22" s="1">
        <v>1662</v>
      </c>
      <c r="D22" s="1">
        <v>33</v>
      </c>
      <c r="E22" s="1">
        <v>9</v>
      </c>
      <c r="F22" s="1">
        <v>10</v>
      </c>
      <c r="G22" s="1">
        <v>10</v>
      </c>
      <c r="H22" s="1">
        <v>31</v>
      </c>
      <c r="I22">
        <v>0</v>
      </c>
      <c r="J22">
        <v>0</v>
      </c>
      <c r="K22">
        <f t="shared" si="0"/>
        <v>10686</v>
      </c>
    </row>
    <row r="23" spans="1:11" x14ac:dyDescent="0.2">
      <c r="A23" s="1" t="s">
        <v>21</v>
      </c>
      <c r="B23" s="1">
        <v>4034</v>
      </c>
      <c r="C23" s="1">
        <v>1222</v>
      </c>
      <c r="D23" s="1">
        <v>9</v>
      </c>
      <c r="E23" s="1">
        <v>3</v>
      </c>
      <c r="F23" s="1">
        <v>3</v>
      </c>
      <c r="G23" s="1">
        <v>1</v>
      </c>
      <c r="H23" s="1">
        <v>7</v>
      </c>
      <c r="I23">
        <v>0</v>
      </c>
      <c r="J23">
        <v>0</v>
      </c>
      <c r="K23">
        <f t="shared" si="0"/>
        <v>5279</v>
      </c>
    </row>
    <row r="24" spans="1:11" x14ac:dyDescent="0.2">
      <c r="A24" s="1" t="s">
        <v>22</v>
      </c>
      <c r="B24" s="1">
        <v>6684</v>
      </c>
      <c r="C24" s="1">
        <v>1970</v>
      </c>
      <c r="D24" s="1">
        <v>19</v>
      </c>
      <c r="E24" s="1">
        <v>5</v>
      </c>
      <c r="F24" s="1">
        <v>7</v>
      </c>
      <c r="G24" s="1">
        <v>2</v>
      </c>
      <c r="H24" s="1">
        <v>10</v>
      </c>
      <c r="I24">
        <v>0</v>
      </c>
      <c r="J24">
        <v>0</v>
      </c>
      <c r="K24">
        <f t="shared" si="0"/>
        <v>8697</v>
      </c>
    </row>
    <row r="25" spans="1:11" x14ac:dyDescent="0.2">
      <c r="A25" s="1" t="s">
        <v>23</v>
      </c>
      <c r="B25" s="1">
        <v>3964</v>
      </c>
      <c r="C25" s="1">
        <v>1727</v>
      </c>
      <c r="D25" s="1">
        <v>14</v>
      </c>
      <c r="E25" s="1">
        <v>9</v>
      </c>
      <c r="F25" s="1">
        <v>8</v>
      </c>
      <c r="G25" s="1">
        <v>3</v>
      </c>
      <c r="H25" s="1">
        <v>8</v>
      </c>
      <c r="I25">
        <v>0</v>
      </c>
      <c r="J25">
        <v>0</v>
      </c>
      <c r="K25">
        <f t="shared" si="0"/>
        <v>5733</v>
      </c>
    </row>
    <row r="26" spans="1:11" x14ac:dyDescent="0.2">
      <c r="A26" s="1" t="s">
        <v>24</v>
      </c>
      <c r="B26" s="1">
        <v>6336</v>
      </c>
      <c r="C26" s="1">
        <v>1751</v>
      </c>
      <c r="D26" s="1">
        <v>13</v>
      </c>
      <c r="E26" s="1">
        <v>9</v>
      </c>
      <c r="F26" s="1">
        <v>9</v>
      </c>
      <c r="G26" s="1">
        <v>8</v>
      </c>
      <c r="H26" s="1">
        <v>17</v>
      </c>
      <c r="I26">
        <v>0</v>
      </c>
      <c r="J26">
        <v>0</v>
      </c>
      <c r="K26">
        <f t="shared" si="0"/>
        <v>8143</v>
      </c>
    </row>
    <row r="27" spans="1:11" x14ac:dyDescent="0.2">
      <c r="A27" s="1" t="s">
        <v>25</v>
      </c>
      <c r="B27" s="1">
        <v>9253</v>
      </c>
      <c r="C27" s="1">
        <v>4096</v>
      </c>
      <c r="D27" s="1">
        <v>38</v>
      </c>
      <c r="E27" s="1">
        <v>23</v>
      </c>
      <c r="F27" s="1">
        <v>12</v>
      </c>
      <c r="G27" s="1">
        <v>3</v>
      </c>
      <c r="H27" s="1">
        <v>35</v>
      </c>
      <c r="I27">
        <v>0</v>
      </c>
      <c r="J27">
        <v>0</v>
      </c>
      <c r="K27">
        <f t="shared" si="0"/>
        <v>13460</v>
      </c>
    </row>
    <row r="28" spans="1:11" x14ac:dyDescent="0.2">
      <c r="A28" s="1" t="s">
        <v>26</v>
      </c>
      <c r="B28" s="1">
        <v>75446</v>
      </c>
      <c r="C28" s="1">
        <v>34431</v>
      </c>
      <c r="D28" s="1">
        <v>278</v>
      </c>
      <c r="E28" s="1">
        <v>101</v>
      </c>
      <c r="F28" s="1">
        <v>72</v>
      </c>
      <c r="G28" s="1">
        <v>59</v>
      </c>
      <c r="H28" s="1">
        <v>300</v>
      </c>
      <c r="I28">
        <v>4</v>
      </c>
      <c r="J28">
        <v>0</v>
      </c>
      <c r="K28">
        <f t="shared" si="0"/>
        <v>110691</v>
      </c>
    </row>
    <row r="29" spans="1:11" x14ac:dyDescent="0.2">
      <c r="A29" s="1" t="s">
        <v>27</v>
      </c>
      <c r="B29" s="1">
        <v>36382</v>
      </c>
      <c r="C29" s="1">
        <v>15227</v>
      </c>
      <c r="D29" s="1">
        <v>101</v>
      </c>
      <c r="E29" s="1">
        <v>57</v>
      </c>
      <c r="F29" s="1">
        <v>37</v>
      </c>
      <c r="G29" s="1">
        <v>28</v>
      </c>
      <c r="H29" s="1">
        <v>73</v>
      </c>
      <c r="I29">
        <v>0</v>
      </c>
      <c r="J29">
        <v>0</v>
      </c>
      <c r="K29">
        <f t="shared" si="0"/>
        <v>51905</v>
      </c>
    </row>
    <row r="30" spans="1:11" x14ac:dyDescent="0.2">
      <c r="A30" s="1" t="s">
        <v>28</v>
      </c>
      <c r="B30" s="1">
        <v>342017</v>
      </c>
      <c r="C30" s="1">
        <v>321455</v>
      </c>
      <c r="D30" s="1">
        <v>2368</v>
      </c>
      <c r="E30" s="1">
        <v>1049</v>
      </c>
      <c r="F30" s="1">
        <v>403</v>
      </c>
      <c r="G30" s="1">
        <v>531</v>
      </c>
      <c r="H30" s="1">
        <v>4158</v>
      </c>
      <c r="I30">
        <v>11</v>
      </c>
      <c r="J30">
        <v>1</v>
      </c>
      <c r="K30">
        <f t="shared" si="0"/>
        <v>671993</v>
      </c>
    </row>
    <row r="31" spans="1:11" x14ac:dyDescent="0.2">
      <c r="A31" s="1" t="s">
        <v>29</v>
      </c>
      <c r="B31" s="1">
        <v>8193</v>
      </c>
      <c r="C31" s="1">
        <v>882</v>
      </c>
      <c r="D31" s="1">
        <v>19</v>
      </c>
      <c r="E31" s="1">
        <v>6</v>
      </c>
      <c r="F31" s="1">
        <v>1</v>
      </c>
      <c r="G31" s="1">
        <v>4</v>
      </c>
      <c r="H31" s="1">
        <v>11</v>
      </c>
      <c r="I31">
        <v>0</v>
      </c>
      <c r="J31">
        <v>0</v>
      </c>
      <c r="K31">
        <f t="shared" si="0"/>
        <v>9116</v>
      </c>
    </row>
    <row r="32" spans="1:11" x14ac:dyDescent="0.2">
      <c r="A32" s="1" t="s">
        <v>30</v>
      </c>
      <c r="B32" s="1">
        <v>62737</v>
      </c>
      <c r="C32" s="1">
        <v>35654</v>
      </c>
      <c r="D32" s="1">
        <v>223</v>
      </c>
      <c r="E32" s="1">
        <v>59</v>
      </c>
      <c r="F32" s="1">
        <v>45</v>
      </c>
      <c r="G32" s="1">
        <v>51</v>
      </c>
      <c r="H32" s="1">
        <v>246</v>
      </c>
      <c r="I32">
        <v>2</v>
      </c>
      <c r="J32">
        <v>0</v>
      </c>
      <c r="K32">
        <f t="shared" si="0"/>
        <v>99017</v>
      </c>
    </row>
    <row r="33" spans="1:11" x14ac:dyDescent="0.2">
      <c r="A33" s="1" t="s">
        <v>31</v>
      </c>
      <c r="B33" s="1">
        <v>16074</v>
      </c>
      <c r="C33" s="1">
        <v>5892</v>
      </c>
      <c r="D33" s="1">
        <v>54</v>
      </c>
      <c r="E33" s="1">
        <v>19</v>
      </c>
      <c r="F33" s="1">
        <v>16</v>
      </c>
      <c r="G33" s="1">
        <v>16</v>
      </c>
      <c r="H33" s="1">
        <v>27</v>
      </c>
      <c r="I33">
        <v>0</v>
      </c>
      <c r="J33">
        <v>0</v>
      </c>
      <c r="K33">
        <f t="shared" si="0"/>
        <v>22098</v>
      </c>
    </row>
    <row r="34" spans="1:11" x14ac:dyDescent="0.2">
      <c r="A34" s="1" t="s">
        <v>32</v>
      </c>
      <c r="B34" s="1">
        <v>5011</v>
      </c>
      <c r="C34" s="1">
        <v>3429</v>
      </c>
      <c r="D34" s="1">
        <v>34</v>
      </c>
      <c r="E34" s="1">
        <v>2</v>
      </c>
      <c r="F34" s="1">
        <v>10</v>
      </c>
      <c r="G34" s="1">
        <v>1</v>
      </c>
      <c r="H34" s="1">
        <v>15</v>
      </c>
      <c r="I34">
        <v>0</v>
      </c>
      <c r="J34">
        <v>0</v>
      </c>
      <c r="K34">
        <f t="shared" si="0"/>
        <v>8502</v>
      </c>
    </row>
    <row r="35" spans="1:11" x14ac:dyDescent="0.2">
      <c r="A35" s="1" t="s">
        <v>33</v>
      </c>
      <c r="B35" s="1">
        <v>3296</v>
      </c>
      <c r="C35" s="1">
        <v>441</v>
      </c>
      <c r="D35" s="1">
        <v>6</v>
      </c>
      <c r="E35" s="1">
        <v>2</v>
      </c>
      <c r="F35" s="1">
        <v>5</v>
      </c>
      <c r="G35" s="1">
        <v>0</v>
      </c>
      <c r="H35" s="1">
        <v>6</v>
      </c>
      <c r="I35">
        <v>0</v>
      </c>
      <c r="J35">
        <v>0</v>
      </c>
      <c r="K35">
        <f t="shared" si="0"/>
        <v>3756</v>
      </c>
    </row>
    <row r="36" spans="1:11" x14ac:dyDescent="0.2">
      <c r="A36" s="1" t="s">
        <v>34</v>
      </c>
      <c r="B36" s="1">
        <v>140500</v>
      </c>
      <c r="C36" s="1">
        <v>84546</v>
      </c>
      <c r="D36" s="1">
        <v>607</v>
      </c>
      <c r="E36" s="1">
        <v>228</v>
      </c>
      <c r="F36" s="1">
        <v>132</v>
      </c>
      <c r="G36" s="1">
        <v>144</v>
      </c>
      <c r="H36" s="1">
        <v>624</v>
      </c>
      <c r="I36">
        <v>6</v>
      </c>
      <c r="J36">
        <v>1</v>
      </c>
      <c r="K36">
        <f t="shared" si="0"/>
        <v>226788</v>
      </c>
    </row>
    <row r="37" spans="1:11" x14ac:dyDescent="0.2">
      <c r="A37" s="1" t="s">
        <v>35</v>
      </c>
      <c r="B37" s="1">
        <v>250661</v>
      </c>
      <c r="C37" s="1">
        <v>139240</v>
      </c>
      <c r="D37" s="1">
        <v>970</v>
      </c>
      <c r="E37" s="1">
        <v>308</v>
      </c>
      <c r="F37" s="1">
        <v>183</v>
      </c>
      <c r="G37" s="1">
        <v>240</v>
      </c>
      <c r="H37" s="1">
        <v>917</v>
      </c>
      <c r="I37">
        <v>13</v>
      </c>
      <c r="J37">
        <v>0</v>
      </c>
      <c r="K37">
        <f t="shared" si="0"/>
        <v>392532</v>
      </c>
    </row>
    <row r="38" spans="1:11" x14ac:dyDescent="0.2">
      <c r="A38" s="1" t="s">
        <v>36</v>
      </c>
      <c r="B38" s="1">
        <v>60397</v>
      </c>
      <c r="C38" s="1">
        <v>94520</v>
      </c>
      <c r="D38" s="1">
        <v>560</v>
      </c>
      <c r="E38" s="1">
        <v>250</v>
      </c>
      <c r="F38" s="1">
        <v>116</v>
      </c>
      <c r="G38" s="1">
        <v>215</v>
      </c>
      <c r="H38" s="1">
        <v>742</v>
      </c>
      <c r="I38">
        <v>2</v>
      </c>
      <c r="J38">
        <v>0</v>
      </c>
      <c r="K38">
        <f t="shared" si="0"/>
        <v>156802</v>
      </c>
    </row>
    <row r="39" spans="1:11" x14ac:dyDescent="0.2">
      <c r="A39" s="1" t="s">
        <v>37</v>
      </c>
      <c r="B39" s="1">
        <v>18245</v>
      </c>
      <c r="C39" s="1">
        <v>5994</v>
      </c>
      <c r="D39" s="1">
        <v>54</v>
      </c>
      <c r="E39" s="1">
        <v>20</v>
      </c>
      <c r="F39" s="1">
        <v>10</v>
      </c>
      <c r="G39" s="1">
        <v>15</v>
      </c>
      <c r="H39" s="1">
        <v>39</v>
      </c>
      <c r="I39">
        <v>1</v>
      </c>
      <c r="J39">
        <v>0</v>
      </c>
      <c r="K39">
        <f t="shared" si="0"/>
        <v>24378</v>
      </c>
    </row>
    <row r="40" spans="1:11" x14ac:dyDescent="0.2">
      <c r="A40" s="1" t="s">
        <v>38</v>
      </c>
      <c r="B40" s="1">
        <v>2898</v>
      </c>
      <c r="C40" s="1">
        <v>566</v>
      </c>
      <c r="D40" s="1">
        <v>11</v>
      </c>
      <c r="E40" s="1">
        <v>0</v>
      </c>
      <c r="F40" s="1">
        <v>10</v>
      </c>
      <c r="G40" s="1">
        <v>1</v>
      </c>
      <c r="H40" s="1">
        <v>4</v>
      </c>
      <c r="I40">
        <v>0</v>
      </c>
      <c r="J40">
        <v>0</v>
      </c>
      <c r="K40">
        <f t="shared" si="0"/>
        <v>3490</v>
      </c>
    </row>
    <row r="41" spans="1:11" x14ac:dyDescent="0.2">
      <c r="A41" s="1" t="s">
        <v>39</v>
      </c>
      <c r="B41" s="1">
        <v>5874</v>
      </c>
      <c r="C41" s="1">
        <v>3231</v>
      </c>
      <c r="D41" s="1">
        <v>18</v>
      </c>
      <c r="E41" s="1">
        <v>8</v>
      </c>
      <c r="F41" s="1">
        <v>9</v>
      </c>
      <c r="G41" s="1">
        <v>8</v>
      </c>
      <c r="H41" s="1">
        <v>8</v>
      </c>
      <c r="I41">
        <v>0</v>
      </c>
      <c r="J41">
        <v>0</v>
      </c>
      <c r="K41">
        <f t="shared" si="0"/>
        <v>9156</v>
      </c>
    </row>
    <row r="42" spans="1:11" x14ac:dyDescent="0.2">
      <c r="A42" s="1" t="s">
        <v>40</v>
      </c>
      <c r="B42" s="1">
        <v>140486</v>
      </c>
      <c r="C42" s="1">
        <v>86674</v>
      </c>
      <c r="D42" s="1">
        <v>660</v>
      </c>
      <c r="E42" s="1">
        <v>168</v>
      </c>
      <c r="F42" s="1">
        <v>120</v>
      </c>
      <c r="G42" s="1">
        <v>125</v>
      </c>
      <c r="H42" s="1">
        <v>623</v>
      </c>
      <c r="I42">
        <v>4</v>
      </c>
      <c r="J42">
        <v>0</v>
      </c>
      <c r="K42">
        <f t="shared" si="0"/>
        <v>228860</v>
      </c>
    </row>
    <row r="43" spans="1:11" x14ac:dyDescent="0.2">
      <c r="A43" s="1" t="s">
        <v>41</v>
      </c>
      <c r="B43" s="1">
        <v>140173</v>
      </c>
      <c r="C43" s="1">
        <v>72436</v>
      </c>
      <c r="D43" s="1">
        <v>547</v>
      </c>
      <c r="E43" s="1">
        <v>206</v>
      </c>
      <c r="F43" s="1">
        <v>115</v>
      </c>
      <c r="G43" s="1">
        <v>142</v>
      </c>
      <c r="H43" s="1">
        <v>482</v>
      </c>
      <c r="I43">
        <v>5</v>
      </c>
      <c r="J43">
        <v>0</v>
      </c>
      <c r="K43">
        <f t="shared" si="0"/>
        <v>214106</v>
      </c>
    </row>
    <row r="44" spans="1:11" x14ac:dyDescent="0.2">
      <c r="A44" s="1" t="s">
        <v>42</v>
      </c>
      <c r="B44" s="1">
        <v>64121</v>
      </c>
      <c r="C44" s="1">
        <v>33539</v>
      </c>
      <c r="D44" s="1">
        <v>231</v>
      </c>
      <c r="E44" s="1">
        <v>54</v>
      </c>
      <c r="F44" s="1">
        <v>32</v>
      </c>
      <c r="G44" s="1">
        <v>45</v>
      </c>
      <c r="H44" s="1">
        <v>269</v>
      </c>
      <c r="I44">
        <v>0</v>
      </c>
      <c r="J44">
        <v>0</v>
      </c>
      <c r="K44">
        <f t="shared" si="0"/>
        <v>98291</v>
      </c>
    </row>
    <row r="45" spans="1:11" x14ac:dyDescent="0.2">
      <c r="A45" s="1" t="s">
        <v>43</v>
      </c>
      <c r="B45" s="1">
        <v>605590</v>
      </c>
      <c r="C45" s="1">
        <v>480355</v>
      </c>
      <c r="D45" s="1">
        <v>2096</v>
      </c>
      <c r="E45" s="1">
        <v>1308</v>
      </c>
      <c r="F45" s="1">
        <v>476</v>
      </c>
      <c r="G45" s="1">
        <v>455</v>
      </c>
      <c r="H45" s="1">
        <v>3813</v>
      </c>
      <c r="I45">
        <v>12</v>
      </c>
      <c r="J45">
        <v>0</v>
      </c>
      <c r="K45">
        <f t="shared" si="0"/>
        <v>1094105</v>
      </c>
    </row>
    <row r="46" spans="1:11" x14ac:dyDescent="0.2">
      <c r="A46" s="1" t="s">
        <v>44</v>
      </c>
      <c r="B46" s="1">
        <v>26064</v>
      </c>
      <c r="C46" s="1">
        <v>17933</v>
      </c>
      <c r="D46" s="1">
        <v>134</v>
      </c>
      <c r="E46" s="1">
        <v>22</v>
      </c>
      <c r="F46" s="1">
        <v>11</v>
      </c>
      <c r="G46" s="1">
        <v>11</v>
      </c>
      <c r="H46" s="1">
        <v>152</v>
      </c>
      <c r="I46">
        <v>1</v>
      </c>
      <c r="J46">
        <v>0</v>
      </c>
      <c r="K46">
        <f t="shared" si="0"/>
        <v>44328</v>
      </c>
    </row>
    <row r="47" spans="1:11" x14ac:dyDescent="0.2">
      <c r="A47" s="1" t="s">
        <v>45</v>
      </c>
      <c r="B47" s="1">
        <v>47945</v>
      </c>
      <c r="C47" s="1">
        <v>17143</v>
      </c>
      <c r="D47" s="1">
        <v>258</v>
      </c>
      <c r="E47" s="1">
        <v>49</v>
      </c>
      <c r="F47" s="1">
        <v>33</v>
      </c>
      <c r="G47" s="1">
        <v>47</v>
      </c>
      <c r="H47" s="1">
        <v>146</v>
      </c>
      <c r="I47">
        <v>4</v>
      </c>
      <c r="J47">
        <v>0</v>
      </c>
      <c r="K47">
        <f t="shared" si="0"/>
        <v>65625</v>
      </c>
    </row>
    <row r="48" spans="1:11" x14ac:dyDescent="0.2">
      <c r="A48" s="1" t="s">
        <v>46</v>
      </c>
      <c r="B48" s="1">
        <v>80309</v>
      </c>
      <c r="C48" s="1">
        <v>32074</v>
      </c>
      <c r="D48" s="1">
        <v>594</v>
      </c>
      <c r="E48" s="1">
        <v>120</v>
      </c>
      <c r="F48" s="1">
        <v>94</v>
      </c>
      <c r="G48" s="1">
        <v>132</v>
      </c>
      <c r="H48" s="1">
        <v>311</v>
      </c>
      <c r="I48">
        <v>2</v>
      </c>
      <c r="J48">
        <v>0</v>
      </c>
      <c r="K48">
        <f t="shared" si="0"/>
        <v>113636</v>
      </c>
    </row>
    <row r="49" spans="1:11" x14ac:dyDescent="0.2">
      <c r="A49" s="1" t="s">
        <v>47</v>
      </c>
      <c r="B49" s="1">
        <v>12315</v>
      </c>
      <c r="C49" s="1">
        <v>3671</v>
      </c>
      <c r="D49" s="1">
        <v>25</v>
      </c>
      <c r="E49" s="1">
        <v>10</v>
      </c>
      <c r="F49" s="1">
        <v>4</v>
      </c>
      <c r="G49" s="1">
        <v>5</v>
      </c>
      <c r="H49" s="1">
        <v>28</v>
      </c>
      <c r="I49">
        <v>0</v>
      </c>
      <c r="J49">
        <v>0</v>
      </c>
      <c r="K49">
        <f t="shared" si="0"/>
        <v>16058</v>
      </c>
    </row>
    <row r="50" spans="1:11" x14ac:dyDescent="0.2">
      <c r="A50" s="1" t="s">
        <v>48</v>
      </c>
      <c r="B50" s="1">
        <v>258279</v>
      </c>
      <c r="C50" s="1">
        <v>340807</v>
      </c>
      <c r="D50" s="1">
        <v>2056</v>
      </c>
      <c r="E50" s="1">
        <v>918</v>
      </c>
      <c r="F50" s="1">
        <v>344</v>
      </c>
      <c r="G50" s="1">
        <v>606</v>
      </c>
      <c r="H50" s="1">
        <v>4181</v>
      </c>
      <c r="I50">
        <v>7</v>
      </c>
      <c r="J50">
        <v>1</v>
      </c>
      <c r="K50">
        <f t="shared" si="0"/>
        <v>607199</v>
      </c>
    </row>
    <row r="51" spans="1:11" x14ac:dyDescent="0.2">
      <c r="A51" s="1" t="s">
        <v>49</v>
      </c>
      <c r="B51" s="1">
        <v>86713</v>
      </c>
      <c r="C51" s="1">
        <v>84205</v>
      </c>
      <c r="D51" s="1">
        <v>475</v>
      </c>
      <c r="E51" s="1">
        <v>294</v>
      </c>
      <c r="F51" s="1">
        <v>110</v>
      </c>
      <c r="G51" s="1">
        <v>133</v>
      </c>
      <c r="H51" s="1">
        <v>846</v>
      </c>
      <c r="I51">
        <v>3</v>
      </c>
      <c r="J51">
        <v>1</v>
      </c>
      <c r="K51">
        <f t="shared" si="0"/>
        <v>172780</v>
      </c>
    </row>
    <row r="52" spans="1:11" x14ac:dyDescent="0.2">
      <c r="A52" s="1" t="s">
        <v>50</v>
      </c>
      <c r="B52" s="1">
        <v>366836</v>
      </c>
      <c r="C52" s="1">
        <v>372512</v>
      </c>
      <c r="D52" s="1">
        <v>1650</v>
      </c>
      <c r="E52" s="1">
        <v>797</v>
      </c>
      <c r="F52" s="1">
        <v>330</v>
      </c>
      <c r="G52" s="1">
        <v>447</v>
      </c>
      <c r="H52" s="1">
        <v>3125</v>
      </c>
      <c r="I52">
        <v>12</v>
      </c>
      <c r="J52">
        <v>0</v>
      </c>
      <c r="K52">
        <f t="shared" si="0"/>
        <v>745709</v>
      </c>
    </row>
    <row r="53" spans="1:11" x14ac:dyDescent="0.2">
      <c r="A53" s="1" t="s">
        <v>51</v>
      </c>
      <c r="B53" s="1">
        <v>197779</v>
      </c>
      <c r="C53" s="1">
        <v>117450</v>
      </c>
      <c r="D53" s="1">
        <v>1014</v>
      </c>
      <c r="E53" s="1">
        <v>416</v>
      </c>
      <c r="F53" s="1">
        <v>173</v>
      </c>
      <c r="G53" s="1">
        <v>241</v>
      </c>
      <c r="H53" s="1">
        <v>1390</v>
      </c>
      <c r="I53">
        <v>8</v>
      </c>
      <c r="J53">
        <v>0</v>
      </c>
      <c r="K53">
        <f t="shared" si="0"/>
        <v>318471</v>
      </c>
    </row>
    <row r="54" spans="1:11" x14ac:dyDescent="0.2">
      <c r="A54" s="1" t="s">
        <v>52</v>
      </c>
      <c r="B54" s="1">
        <v>269472</v>
      </c>
      <c r="C54" s="1">
        <v>242452</v>
      </c>
      <c r="D54" s="1">
        <v>1876</v>
      </c>
      <c r="E54" s="1">
        <v>493</v>
      </c>
      <c r="F54" s="1">
        <v>232</v>
      </c>
      <c r="G54" s="1">
        <v>340</v>
      </c>
      <c r="H54" s="1">
        <v>2193</v>
      </c>
      <c r="I54">
        <v>16</v>
      </c>
      <c r="J54">
        <v>0</v>
      </c>
      <c r="K54">
        <f t="shared" si="0"/>
        <v>517074</v>
      </c>
    </row>
    <row r="55" spans="1:11" x14ac:dyDescent="0.2">
      <c r="A55" s="1" t="s">
        <v>53</v>
      </c>
      <c r="B55" s="1">
        <v>209044</v>
      </c>
      <c r="C55" s="1">
        <v>136879</v>
      </c>
      <c r="D55" s="1">
        <v>1017</v>
      </c>
      <c r="E55" s="1">
        <v>451</v>
      </c>
      <c r="F55" s="1">
        <v>252</v>
      </c>
      <c r="G55" s="1">
        <v>252</v>
      </c>
      <c r="H55" s="1">
        <v>1027</v>
      </c>
      <c r="I55">
        <v>9</v>
      </c>
      <c r="J55">
        <v>0</v>
      </c>
      <c r="K55">
        <f t="shared" si="0"/>
        <v>348931</v>
      </c>
    </row>
    <row r="56" spans="1:11" x14ac:dyDescent="0.2">
      <c r="A56" s="1" t="s">
        <v>54</v>
      </c>
      <c r="B56" s="1">
        <v>26700</v>
      </c>
      <c r="C56" s="1">
        <v>9354</v>
      </c>
      <c r="D56" s="1">
        <v>86</v>
      </c>
      <c r="E56" s="1">
        <v>33</v>
      </c>
      <c r="F56" s="1">
        <v>27</v>
      </c>
      <c r="G56" s="1">
        <v>10</v>
      </c>
      <c r="H56" s="1">
        <v>62</v>
      </c>
      <c r="I56">
        <v>0</v>
      </c>
      <c r="J56">
        <v>0</v>
      </c>
      <c r="K56">
        <f t="shared" si="0"/>
        <v>36272</v>
      </c>
    </row>
    <row r="57" spans="1:11" x14ac:dyDescent="0.2">
      <c r="A57" s="1" t="s">
        <v>55</v>
      </c>
      <c r="B57" s="1">
        <v>84314</v>
      </c>
      <c r="C57" s="1">
        <v>27035</v>
      </c>
      <c r="D57" s="1">
        <v>535</v>
      </c>
      <c r="E57" s="1">
        <v>86</v>
      </c>
      <c r="F57" s="1">
        <v>63</v>
      </c>
      <c r="G57" s="1">
        <v>93</v>
      </c>
      <c r="H57" s="1">
        <v>298</v>
      </c>
      <c r="I57">
        <v>1</v>
      </c>
      <c r="J57">
        <v>0</v>
      </c>
      <c r="K57">
        <f t="shared" si="0"/>
        <v>112425</v>
      </c>
    </row>
    <row r="58" spans="1:11" x14ac:dyDescent="0.2">
      <c r="A58" s="1" t="s">
        <v>56</v>
      </c>
      <c r="B58" s="1">
        <v>163219</v>
      </c>
      <c r="C58" s="1">
        <v>112668</v>
      </c>
      <c r="D58" s="1">
        <v>809</v>
      </c>
      <c r="E58" s="1">
        <v>170</v>
      </c>
      <c r="F58" s="1">
        <v>106</v>
      </c>
      <c r="G58" s="1">
        <v>135</v>
      </c>
      <c r="H58" s="1">
        <v>750</v>
      </c>
      <c r="I58">
        <v>8</v>
      </c>
      <c r="J58">
        <v>1</v>
      </c>
      <c r="K58">
        <f t="shared" si="0"/>
        <v>277866</v>
      </c>
    </row>
    <row r="59" spans="1:11" x14ac:dyDescent="0.2">
      <c r="A59" s="1" t="s">
        <v>57</v>
      </c>
      <c r="B59" s="1">
        <v>129735</v>
      </c>
      <c r="C59" s="1">
        <v>120717</v>
      </c>
      <c r="D59" s="1">
        <v>910</v>
      </c>
      <c r="E59" s="1">
        <v>294</v>
      </c>
      <c r="F59" s="1">
        <v>125</v>
      </c>
      <c r="G59" s="1">
        <v>274</v>
      </c>
      <c r="H59" s="1">
        <v>1665</v>
      </c>
      <c r="I59">
        <v>7</v>
      </c>
      <c r="J59">
        <v>0</v>
      </c>
      <c r="K59">
        <f t="shared" si="0"/>
        <v>253727</v>
      </c>
    </row>
    <row r="60" spans="1:11" x14ac:dyDescent="0.2">
      <c r="A60" s="1" t="s">
        <v>58</v>
      </c>
      <c r="B60" s="1">
        <v>128759</v>
      </c>
      <c r="C60" s="1">
        <v>66862</v>
      </c>
      <c r="D60" s="1">
        <v>748</v>
      </c>
      <c r="E60" s="1">
        <v>148</v>
      </c>
      <c r="F60" s="1">
        <v>76</v>
      </c>
      <c r="G60" s="1">
        <v>145</v>
      </c>
      <c r="H60" s="1">
        <v>714</v>
      </c>
      <c r="I60">
        <v>5</v>
      </c>
      <c r="J60">
        <v>0</v>
      </c>
      <c r="K60">
        <f t="shared" si="0"/>
        <v>197457</v>
      </c>
    </row>
    <row r="61" spans="1:11" x14ac:dyDescent="0.2">
      <c r="A61" s="1" t="s">
        <v>59</v>
      </c>
      <c r="B61" s="1">
        <v>100293</v>
      </c>
      <c r="C61" s="1">
        <v>83517</v>
      </c>
      <c r="D61" s="1">
        <v>378</v>
      </c>
      <c r="E61" s="1">
        <v>233</v>
      </c>
      <c r="F61" s="1">
        <v>88</v>
      </c>
      <c r="G61" s="1">
        <v>93</v>
      </c>
      <c r="H61" s="1">
        <v>529</v>
      </c>
      <c r="I61">
        <v>0</v>
      </c>
      <c r="J61">
        <v>0</v>
      </c>
      <c r="K61">
        <f t="shared" si="0"/>
        <v>185131</v>
      </c>
    </row>
    <row r="62" spans="1:11" x14ac:dyDescent="0.2">
      <c r="A62" s="1" t="s">
        <v>60</v>
      </c>
      <c r="B62" s="1">
        <v>72134</v>
      </c>
      <c r="C62" s="1">
        <v>32551</v>
      </c>
      <c r="D62" s="1">
        <v>249</v>
      </c>
      <c r="E62" s="1">
        <v>37</v>
      </c>
      <c r="F62" s="1">
        <v>54</v>
      </c>
      <c r="G62" s="1">
        <v>37</v>
      </c>
      <c r="H62" s="1">
        <v>155</v>
      </c>
      <c r="I62">
        <v>1</v>
      </c>
      <c r="J62">
        <v>0</v>
      </c>
      <c r="K62">
        <f t="shared" si="0"/>
        <v>105218</v>
      </c>
    </row>
    <row r="63" spans="1:11" x14ac:dyDescent="0.2">
      <c r="A63" s="1" t="s">
        <v>61</v>
      </c>
      <c r="B63" s="1">
        <v>17561</v>
      </c>
      <c r="C63" s="1">
        <v>4217</v>
      </c>
      <c r="D63" s="1">
        <v>38</v>
      </c>
      <c r="E63" s="1">
        <v>9</v>
      </c>
      <c r="F63" s="1">
        <v>12</v>
      </c>
      <c r="G63" s="1">
        <v>7</v>
      </c>
      <c r="H63" s="1">
        <v>47</v>
      </c>
      <c r="I63">
        <v>0</v>
      </c>
      <c r="J63">
        <v>0</v>
      </c>
      <c r="K63">
        <f t="shared" si="0"/>
        <v>21891</v>
      </c>
    </row>
    <row r="64" spans="1:11" x14ac:dyDescent="0.2">
      <c r="A64" s="1" t="s">
        <v>62</v>
      </c>
      <c r="B64" s="1">
        <v>7954</v>
      </c>
      <c r="C64" s="1">
        <v>1991</v>
      </c>
      <c r="D64" s="1">
        <v>18</v>
      </c>
      <c r="E64" s="1">
        <v>8</v>
      </c>
      <c r="F64" s="1">
        <v>6</v>
      </c>
      <c r="G64" s="1">
        <v>2</v>
      </c>
      <c r="H64" s="1">
        <v>18</v>
      </c>
      <c r="I64">
        <v>0</v>
      </c>
      <c r="J64">
        <v>0</v>
      </c>
      <c r="K64">
        <f t="shared" si="0"/>
        <v>9997</v>
      </c>
    </row>
    <row r="65" spans="1:11" x14ac:dyDescent="0.2">
      <c r="A65" s="1" t="s">
        <v>63</v>
      </c>
      <c r="B65" s="1">
        <v>5224</v>
      </c>
      <c r="C65" s="1">
        <v>971</v>
      </c>
      <c r="D65" s="1">
        <v>14</v>
      </c>
      <c r="E65" s="1">
        <v>3</v>
      </c>
      <c r="F65" s="1">
        <v>7</v>
      </c>
      <c r="G65" s="1">
        <v>5</v>
      </c>
      <c r="H65" s="1">
        <v>7</v>
      </c>
      <c r="I65">
        <v>0</v>
      </c>
      <c r="J65">
        <v>0</v>
      </c>
      <c r="K65">
        <f t="shared" si="0"/>
        <v>6231</v>
      </c>
    </row>
    <row r="66" spans="1:11" x14ac:dyDescent="0.2">
      <c r="A66" s="1" t="s">
        <v>64</v>
      </c>
      <c r="B66" s="1">
        <v>187691</v>
      </c>
      <c r="C66" s="1">
        <v>120132</v>
      </c>
      <c r="D66" s="1">
        <v>1012</v>
      </c>
      <c r="E66" s="1">
        <v>258</v>
      </c>
      <c r="F66" s="1">
        <v>162</v>
      </c>
      <c r="G66" s="1">
        <v>222</v>
      </c>
      <c r="H66" s="1">
        <v>1018</v>
      </c>
      <c r="I66">
        <v>3</v>
      </c>
      <c r="J66">
        <v>0</v>
      </c>
      <c r="K66">
        <f t="shared" si="0"/>
        <v>310498</v>
      </c>
    </row>
    <row r="67" spans="1:11" x14ac:dyDescent="0.2">
      <c r="A67" s="1" t="s">
        <v>65</v>
      </c>
      <c r="B67" s="1">
        <v>14246</v>
      </c>
      <c r="C67" s="1">
        <v>5441</v>
      </c>
      <c r="D67" s="1">
        <v>75</v>
      </c>
      <c r="E67" s="1">
        <v>13</v>
      </c>
      <c r="F67" s="1">
        <v>15</v>
      </c>
      <c r="G67" s="1">
        <v>17</v>
      </c>
      <c r="H67" s="1">
        <v>49</v>
      </c>
      <c r="I67">
        <v>0</v>
      </c>
      <c r="J67">
        <v>0</v>
      </c>
      <c r="K67">
        <f t="shared" si="0"/>
        <v>19856</v>
      </c>
    </row>
    <row r="68" spans="1:11" x14ac:dyDescent="0.2">
      <c r="A68" s="1" t="s">
        <v>66</v>
      </c>
      <c r="B68" s="1">
        <v>38970</v>
      </c>
      <c r="C68" s="1">
        <v>10287</v>
      </c>
      <c r="D68" s="1">
        <v>180</v>
      </c>
      <c r="E68" s="1">
        <v>19</v>
      </c>
      <c r="F68" s="1">
        <v>22</v>
      </c>
      <c r="G68" s="1">
        <v>26</v>
      </c>
      <c r="H68" s="1">
        <v>97</v>
      </c>
      <c r="I68">
        <v>0</v>
      </c>
      <c r="J68">
        <v>0</v>
      </c>
      <c r="K68">
        <f t="shared" ref="K68:K69" si="1">SUM(B68:J68)</f>
        <v>49601</v>
      </c>
    </row>
    <row r="69" spans="1:11" x14ac:dyDescent="0.2">
      <c r="A69" s="1" t="s">
        <v>67</v>
      </c>
      <c r="B69" s="1">
        <v>10370</v>
      </c>
      <c r="C69" s="1">
        <v>2140</v>
      </c>
      <c r="D69" s="1">
        <v>30</v>
      </c>
      <c r="E69" s="1">
        <v>12</v>
      </c>
      <c r="F69" s="1">
        <v>8</v>
      </c>
      <c r="G69" s="1">
        <v>2</v>
      </c>
      <c r="H69" s="1">
        <v>22</v>
      </c>
      <c r="I69">
        <v>0</v>
      </c>
      <c r="J69">
        <v>0</v>
      </c>
      <c r="K69">
        <f t="shared" si="1"/>
        <v>12584</v>
      </c>
    </row>
    <row r="70" spans="1:11" x14ac:dyDescent="0.2">
      <c r="A70" s="3" t="s">
        <v>78</v>
      </c>
      <c r="B70" s="2">
        <f>SUM(B3:B69)</f>
        <v>6110125</v>
      </c>
      <c r="C70" s="2">
        <f t="shared" ref="C70:J70" si="2">SUM(C3:C69)</f>
        <v>4683038</v>
      </c>
      <c r="D70" s="2">
        <f t="shared" si="2"/>
        <v>31972</v>
      </c>
      <c r="E70" s="2">
        <f t="shared" si="2"/>
        <v>11969</v>
      </c>
      <c r="F70" s="2">
        <f t="shared" si="2"/>
        <v>5834</v>
      </c>
      <c r="G70" s="2">
        <f t="shared" si="2"/>
        <v>7454</v>
      </c>
      <c r="H70" s="2">
        <f t="shared" si="2"/>
        <v>43155</v>
      </c>
      <c r="I70" s="2">
        <f t="shared" si="2"/>
        <v>199</v>
      </c>
      <c r="J70" s="2">
        <f t="shared" si="2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444B-95A4-7F4F-962A-21CEFBC57FA4}">
  <dimension ref="A1:B3"/>
  <sheetViews>
    <sheetView workbookViewId="0">
      <selection activeCell="A4" sqref="A4"/>
    </sheetView>
  </sheetViews>
  <sheetFormatPr baseColWidth="10" defaultRowHeight="16" x14ac:dyDescent="0.2"/>
  <sheetData>
    <row r="1" spans="1:2" x14ac:dyDescent="0.2">
      <c r="A1" t="s">
        <v>87</v>
      </c>
      <c r="B1" s="4" t="s">
        <v>88</v>
      </c>
    </row>
    <row r="2" spans="1:2" x14ac:dyDescent="0.2">
      <c r="A2" t="s">
        <v>89</v>
      </c>
      <c r="B2" t="s">
        <v>90</v>
      </c>
    </row>
    <row r="3" spans="1:2" x14ac:dyDescent="0.2">
      <c r="B3" t="s">
        <v>91</v>
      </c>
    </row>
  </sheetData>
  <hyperlinks>
    <hyperlink ref="B1" r:id="rId1" xr:uid="{5E4DF8EF-DCE4-E94F-88FA-4E428B07F0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FL_PRES_2024_Cert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Gilbane</dc:creator>
  <cp:lastModifiedBy>Stephen Gilbane</cp:lastModifiedBy>
  <dcterms:created xsi:type="dcterms:W3CDTF">2025-02-22T22:23:46Z</dcterms:created>
  <dcterms:modified xsi:type="dcterms:W3CDTF">2025-02-23T14:42:45Z</dcterms:modified>
</cp:coreProperties>
</file>