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<sst xmlns="http://schemas.openxmlformats.org/spreadsheetml/2006/main" count="43" uniqueCount="40">
  <si>
    <t>i</t>
  </si>
  <si>
    <t>N</t>
  </si>
  <si>
    <t>Capacity</t>
  </si>
  <si>
    <t>x_fast_existing</t>
  </si>
  <si>
    <t>x_slow_existing</t>
  </si>
  <si>
    <t>Max_energy</t>
  </si>
  <si>
    <t>Hours</t>
  </si>
  <si>
    <t>[0, 8, 10, 12]</t>
  </si>
  <si>
    <t>[1]</t>
  </si>
  <si>
    <t>[2, 3]</t>
  </si>
  <si>
    <t>[4]</t>
  </si>
  <si>
    <t>[5]</t>
  </si>
  <si>
    <t>[6]</t>
  </si>
  <si>
    <t>[7]</t>
  </si>
  <si>
    <t>[0, 8, 10]</t>
  </si>
  <si>
    <t>[9]</t>
  </si>
  <si>
    <t>[0, 8, 10, 11, 12]</t>
  </si>
  <si>
    <t>[10, 11, 12]</t>
  </si>
  <si>
    <t>[0, 10, 11, 12, 15]</t>
  </si>
  <si>
    <t>[13, 14]</t>
  </si>
  <si>
    <t>[12, 15]</t>
  </si>
  <si>
    <t>[16, 17]</t>
  </si>
  <si>
    <t>[18]</t>
  </si>
  <si>
    <t>[19]</t>
  </si>
  <si>
    <t>[20]</t>
  </si>
  <si>
    <t>p</t>
  </si>
  <si>
    <t>AEM</t>
  </si>
  <si>
    <t>ATD</t>
  </si>
  <si>
    <t>e_f</t>
  </si>
  <si>
    <t>e_s</t>
  </si>
  <si>
    <t>Category</t>
  </si>
  <si>
    <t>Number</t>
  </si>
  <si>
    <t>Reference</t>
  </si>
  <si>
    <t>Annual Travel Miles</t>
  </si>
  <si>
    <t>1,251,216k</t>
  </si>
  <si>
    <t>https://idot.illinois.gov/content/dam/soi/en/web/idot/documents/transportation-system/reports/opp/travel-stats/2023/02%20-%202023_ITS_Original_Website.pdf</t>
  </si>
  <si>
    <t>EVs in Chicago</t>
  </si>
  <si>
    <t>https://www.ilsos.gov/departments/vehicles/statistics/electric/2024/electric071524.pdf</t>
  </si>
  <si>
    <t>Total Cars in Chicago</t>
  </si>
  <si>
    <t>https://www.ilsos.gov/departments/vehicles/statistics/lpcountycounts/COUNTY103.PDF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</si>
</sst>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b/>
      <sz val="12.0"/>
      <color rgb="FF000000"/>
      <name val="&quot;Aptos Narrow&quot;"/>
    </font>
    <font>
      <u/>
      <color rgb="FF0000FF"/>
    </font>
    <font>
      <u/>
      <sz val="12.0"/>
      <color rgb="FF000000"/>
      <name val="&quot;Times New Roman&quot;"/>
    </font>
    <font>
      <sz val="12.0"/>
      <color rgb="FF000000"/>
      <name val="&quot;Times New Roman&quot;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3" xfId="0" applyAlignment="1" applyFont="1" applyNumberForma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dot.illinois.gov/content/dam/soi/en/web/idot/documents/transportation-system/reports/opp/travel-stats/2023/02%20-%202023_ITS_Original_Website.pdf" TargetMode="External"/><Relationship Id="rId2" Type="http://schemas.openxmlformats.org/officeDocument/2006/relationships/hyperlink" Target="https://www.ilsos.gov/departments/vehicles/statistics/electric/2024/electric071524.pdf" TargetMode="External"/><Relationship Id="rId3" Type="http://schemas.openxmlformats.org/officeDocument/2006/relationships/hyperlink" Target="https://www.ilsos.gov/departments/vehicles/statistics/lpcountycounts/COUNTY103.PDF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>
      <c r="A2" s="4">
        <v>0.0</v>
      </c>
      <c r="B2" s="1" t="s">
        <v>7</v>
      </c>
      <c r="C2" s="4">
        <v>678.0</v>
      </c>
      <c r="D2" s="3">
        <v>0.0</v>
      </c>
      <c r="E2" s="3">
        <v>0.0</v>
      </c>
      <c r="G2" s="4">
        <v>24.0</v>
      </c>
    </row>
    <row r="3">
      <c r="A3" s="4">
        <v>1.0</v>
      </c>
      <c r="B3" s="1" t="s">
        <v>8</v>
      </c>
      <c r="C3" s="4">
        <v>180.0</v>
      </c>
      <c r="D3" s="3">
        <v>0.0</v>
      </c>
      <c r="E3" s="3">
        <v>0.0</v>
      </c>
      <c r="G3" s="4">
        <v>24.0</v>
      </c>
    </row>
    <row r="4">
      <c r="A4" s="4">
        <v>2.0</v>
      </c>
      <c r="B4" s="1" t="s">
        <v>9</v>
      </c>
      <c r="C4" s="4">
        <v>155.0</v>
      </c>
      <c r="D4" s="3">
        <v>0.0</v>
      </c>
      <c r="E4" s="3">
        <v>0.0</v>
      </c>
      <c r="G4" s="4">
        <v>24.0</v>
      </c>
    </row>
    <row r="5">
      <c r="A5" s="4">
        <v>3.0</v>
      </c>
      <c r="B5" s="1" t="s">
        <v>9</v>
      </c>
      <c r="C5" s="4">
        <v>165.0</v>
      </c>
      <c r="D5" s="3">
        <v>0.0</v>
      </c>
      <c r="E5" s="3">
        <v>0.0</v>
      </c>
      <c r="G5" s="4">
        <v>24.0</v>
      </c>
    </row>
    <row r="6">
      <c r="A6" s="4">
        <v>4.0</v>
      </c>
      <c r="B6" s="1" t="s">
        <v>10</v>
      </c>
      <c r="C6" s="4">
        <v>3800.0</v>
      </c>
      <c r="D6" s="3">
        <v>0.0</v>
      </c>
      <c r="E6" s="3">
        <v>0.0</v>
      </c>
      <c r="G6" s="4">
        <v>24.0</v>
      </c>
    </row>
    <row r="7">
      <c r="A7" s="4">
        <v>5.0</v>
      </c>
      <c r="B7" s="1" t="s">
        <v>11</v>
      </c>
      <c r="C7" s="4">
        <v>3850.0</v>
      </c>
      <c r="D7" s="3">
        <v>0.0</v>
      </c>
      <c r="E7" s="3">
        <v>0.0</v>
      </c>
      <c r="G7" s="4">
        <v>24.0</v>
      </c>
    </row>
    <row r="8">
      <c r="A8" s="4">
        <v>6.0</v>
      </c>
      <c r="B8" s="1" t="s">
        <v>12</v>
      </c>
      <c r="C8" s="4">
        <v>1300.0</v>
      </c>
      <c r="D8" s="3">
        <v>0.0</v>
      </c>
      <c r="E8" s="3">
        <v>0.0</v>
      </c>
      <c r="G8" s="4">
        <v>24.0</v>
      </c>
    </row>
    <row r="9">
      <c r="A9" s="4">
        <v>7.0</v>
      </c>
      <c r="B9" s="1" t="s">
        <v>13</v>
      </c>
      <c r="C9" s="4">
        <v>1850.0</v>
      </c>
      <c r="D9" s="3">
        <v>0.0</v>
      </c>
      <c r="E9" s="3">
        <v>0.0</v>
      </c>
      <c r="G9" s="4">
        <v>24.0</v>
      </c>
    </row>
    <row r="10">
      <c r="A10" s="4">
        <v>8.0</v>
      </c>
      <c r="B10" s="1" t="s">
        <v>14</v>
      </c>
      <c r="C10" s="4">
        <v>200.0</v>
      </c>
      <c r="D10" s="3">
        <v>0.0</v>
      </c>
      <c r="E10" s="3">
        <v>0.0</v>
      </c>
      <c r="G10" s="4">
        <v>24.0</v>
      </c>
    </row>
    <row r="11">
      <c r="A11" s="4">
        <v>9.0</v>
      </c>
      <c r="B11" s="1" t="s">
        <v>15</v>
      </c>
      <c r="C11" s="4">
        <v>703.0</v>
      </c>
      <c r="D11" s="3">
        <v>0.0</v>
      </c>
      <c r="E11" s="3">
        <v>0.0</v>
      </c>
      <c r="G11" s="4">
        <v>24.0</v>
      </c>
    </row>
    <row r="12">
      <c r="A12" s="4">
        <v>10.0</v>
      </c>
      <c r="B12" s="1" t="s">
        <v>16</v>
      </c>
      <c r="C12" s="4">
        <v>1083.0</v>
      </c>
      <c r="D12" s="4">
        <v>4.0</v>
      </c>
      <c r="E12" s="3">
        <v>0.0</v>
      </c>
      <c r="G12" s="4">
        <v>24.0</v>
      </c>
    </row>
    <row r="13">
      <c r="A13" s="4">
        <v>11.0</v>
      </c>
      <c r="B13" s="1" t="s">
        <v>17</v>
      </c>
      <c r="C13" s="4">
        <v>340.0</v>
      </c>
      <c r="D13" s="2">
        <v>0.0</v>
      </c>
      <c r="E13" s="3">
        <v>0.0</v>
      </c>
      <c r="G13" s="4">
        <v>24.0</v>
      </c>
    </row>
    <row r="14">
      <c r="A14" s="4">
        <v>12.0</v>
      </c>
      <c r="B14" s="1" t="s">
        <v>18</v>
      </c>
      <c r="C14" s="4">
        <v>981.0</v>
      </c>
      <c r="D14" s="5">
        <v>0.0</v>
      </c>
      <c r="E14" s="4">
        <v>4.0</v>
      </c>
      <c r="G14" s="4">
        <v>24.0</v>
      </c>
    </row>
    <row r="15">
      <c r="A15" s="4">
        <v>13.0</v>
      </c>
      <c r="B15" s="1" t="s">
        <v>19</v>
      </c>
      <c r="C15" s="4">
        <v>585.0</v>
      </c>
      <c r="D15" s="5">
        <v>0.0</v>
      </c>
      <c r="E15" s="4">
        <v>3.0</v>
      </c>
      <c r="G15" s="4">
        <v>24.0</v>
      </c>
    </row>
    <row r="16">
      <c r="A16" s="4">
        <v>14.0</v>
      </c>
      <c r="B16" s="1" t="s">
        <v>19</v>
      </c>
      <c r="C16" s="4">
        <v>1170.0</v>
      </c>
      <c r="D16" s="5">
        <v>0.0</v>
      </c>
      <c r="E16" s="4">
        <v>4.0</v>
      </c>
      <c r="G16" s="4">
        <v>24.0</v>
      </c>
    </row>
    <row r="17">
      <c r="A17" s="4">
        <v>15.0</v>
      </c>
      <c r="B17" s="1" t="s">
        <v>20</v>
      </c>
      <c r="C17" s="4">
        <v>439.0</v>
      </c>
      <c r="D17" s="2">
        <v>0.0</v>
      </c>
      <c r="E17" s="2">
        <v>0.0</v>
      </c>
      <c r="G17" s="4">
        <v>24.0</v>
      </c>
    </row>
    <row r="18">
      <c r="A18" s="4">
        <v>16.0</v>
      </c>
      <c r="B18" s="1" t="s">
        <v>21</v>
      </c>
      <c r="C18" s="4">
        <v>881.0</v>
      </c>
      <c r="D18" s="5">
        <v>0.0</v>
      </c>
      <c r="E18" s="4">
        <v>4.0</v>
      </c>
      <c r="G18" s="4">
        <v>24.0</v>
      </c>
    </row>
    <row r="19">
      <c r="A19" s="4">
        <v>17.0</v>
      </c>
      <c r="B19" s="1" t="s">
        <v>21</v>
      </c>
      <c r="C19" s="4">
        <v>1136.0</v>
      </c>
      <c r="D19" s="4">
        <v>4.0</v>
      </c>
      <c r="E19" s="3">
        <v>0.0</v>
      </c>
      <c r="G19" s="5">
        <f> 24/7</f>
        <v>3.428571429</v>
      </c>
    </row>
    <row r="20">
      <c r="A20" s="4">
        <v>18.0</v>
      </c>
      <c r="B20" s="1" t="s">
        <v>22</v>
      </c>
      <c r="C20" s="4">
        <v>560.0</v>
      </c>
      <c r="D20" s="4">
        <v>4.0</v>
      </c>
      <c r="E20" s="3">
        <v>0.0</v>
      </c>
      <c r="G20" s="4">
        <v>24.0</v>
      </c>
    </row>
    <row r="21">
      <c r="A21" s="4">
        <v>19.0</v>
      </c>
      <c r="B21" s="1" t="s">
        <v>23</v>
      </c>
      <c r="C21" s="4">
        <v>468.0</v>
      </c>
      <c r="D21" s="2">
        <v>0.0</v>
      </c>
      <c r="E21" s="3">
        <v>0.0</v>
      </c>
      <c r="G21" s="4">
        <v>17.0</v>
      </c>
    </row>
    <row r="22">
      <c r="A22" s="4">
        <v>20.0</v>
      </c>
      <c r="B22" s="1" t="s">
        <v>24</v>
      </c>
      <c r="C22" s="4">
        <v>801.0</v>
      </c>
      <c r="D22" s="4">
        <v>4.0</v>
      </c>
      <c r="E22" s="3">
        <v>0.0</v>
      </c>
      <c r="G22" s="4">
        <v>24.0</v>
      </c>
    </row>
    <row r="23">
      <c r="G2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</row>
    <row r="2">
      <c r="A2" s="7">
        <f>29054/1162983</f>
        <v>0.02498230843</v>
      </c>
      <c r="B2" s="8">
        <v>0.268592292</v>
      </c>
      <c r="C2" s="9">
        <f> 1251216000/1162983/365</f>
        <v>2.947583104</v>
      </c>
      <c r="D2" s="8">
        <v>119.9820393</v>
      </c>
      <c r="E2" s="10">
        <v>8.66866513</v>
      </c>
    </row>
    <row r="4">
      <c r="A4" s="11"/>
      <c r="B4" s="11"/>
      <c r="C4" s="12"/>
      <c r="D4" s="13"/>
    </row>
    <row r="5">
      <c r="A5" s="12"/>
      <c r="B5" s="8"/>
      <c r="C5" s="11"/>
      <c r="D5" s="8"/>
    </row>
    <row r="6">
      <c r="A6" s="12"/>
      <c r="B6" s="8"/>
      <c r="C6" s="11"/>
      <c r="D6" s="11"/>
    </row>
    <row r="7">
      <c r="A7" s="12"/>
      <c r="C7" s="11"/>
      <c r="D7" s="11"/>
    </row>
    <row r="8">
      <c r="A8" s="12"/>
      <c r="C8" s="11"/>
      <c r="D8" s="11"/>
    </row>
    <row r="9">
      <c r="A9" s="12"/>
      <c r="C9" s="11"/>
      <c r="D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30</v>
      </c>
      <c r="B1" s="3" t="s">
        <v>31</v>
      </c>
      <c r="C1" s="3" t="s">
        <v>32</v>
      </c>
    </row>
    <row r="2">
      <c r="A2" s="3"/>
    </row>
    <row r="3">
      <c r="A3" s="3" t="s">
        <v>33</v>
      </c>
      <c r="B3" s="3" t="s">
        <v>34</v>
      </c>
      <c r="C3" s="14" t="s">
        <v>35</v>
      </c>
    </row>
    <row r="4">
      <c r="A4" s="3" t="s">
        <v>36</v>
      </c>
      <c r="B4" s="9">
        <v>29054.0</v>
      </c>
      <c r="C4" s="15" t="s">
        <v>37</v>
      </c>
    </row>
    <row r="5">
      <c r="A5" s="3" t="s">
        <v>38</v>
      </c>
      <c r="B5" s="16">
        <v>1162983.0</v>
      </c>
      <c r="C5" s="17" t="s">
        <v>39</v>
      </c>
    </row>
  </sheetData>
  <hyperlinks>
    <hyperlink r:id="rId1" ref="C3"/>
    <hyperlink r:id="rId2" ref="C4"/>
    <hyperlink r:id="rId3" ref="C5"/>
  </hyperlinks>
  <drawing r:id="rId4"/>
</worksheet>
</file>