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tch_names" sheetId="2" r:id="rId5"/>
    <sheet state="visible" name="Pivot Table 2" sheetId="3" r:id="rId6"/>
    <sheet state="visible" name="Sheet2" sheetId="4" r:id="rId7"/>
  </sheets>
  <definedNames>
    <definedName hidden="1" localSheetId="0" name="_xlnm._FilterDatabase">Sheet1!$A$2:$Z$19</definedName>
    <definedName hidden="1" localSheetId="1" name="_xlnm._FilterDatabase">match_names!$A$2:$Z$19</definedName>
    <definedName hidden="1" localSheetId="3" name="_xlnm._FilterDatabase">Sheet2!$A$1:$Z$8</definedName>
  </definedNames>
  <calcPr/>
  <extLst>
    <ext uri="GoogleSheetsCustomDataVersion2">
      <go:sheetsCustomData xmlns:go="http://customooxmlschemas.google.com/" r:id="rId8" roundtripDataChecksum="tMQmuFc6LANdgJdUaMNojiwyeZXdyn98zkNqCyiv+U4="/>
    </ext>
  </extLst>
</workbook>
</file>

<file path=xl/sharedStrings.xml><?xml version="1.0" encoding="utf-8"?>
<sst xmlns="http://schemas.openxmlformats.org/spreadsheetml/2006/main" count="87" uniqueCount="32">
  <si>
    <t>Video Games: Organic Search Visibility (Prime Big Deal Days 2023)</t>
  </si>
  <si>
    <t>Keyword</t>
  </si>
  <si>
    <t>Visibility score</t>
  </si>
  <si>
    <t>Avg. montly search volume</t>
  </si>
  <si>
    <t>PS5</t>
  </si>
  <si>
    <t>Nintendo Switch</t>
  </si>
  <si>
    <t>PlayStation 5</t>
  </si>
  <si>
    <t>Xbox Series X</t>
  </si>
  <si>
    <t>PS5 controller</t>
  </si>
  <si>
    <t>Nintendo Switch games</t>
  </si>
  <si>
    <t>Xbox controller</t>
  </si>
  <si>
    <t>Roblox gift card</t>
  </si>
  <si>
    <t>PS5 console</t>
  </si>
  <si>
    <t>Xbox Series S</t>
  </si>
  <si>
    <t>Xbox</t>
  </si>
  <si>
    <t>PS5 Games</t>
  </si>
  <si>
    <t>Gaming headset</t>
  </si>
  <si>
    <t>Quest 3</t>
  </si>
  <si>
    <t>Switch games</t>
  </si>
  <si>
    <t>Nintendo Switch OLED</t>
  </si>
  <si>
    <t>Oculus Quest 3</t>
  </si>
  <si>
    <t>Data source: Analytic Index (view report here)</t>
  </si>
  <si>
    <t>Definitions</t>
  </si>
  <si>
    <r>
      <rPr>
        <rFont val="Arial"/>
        <b/>
        <color theme="1"/>
        <sz val="10.0"/>
      </rPr>
      <t>Organic search:</t>
    </r>
    <r>
      <rPr>
        <rFont val="Arial"/>
        <b val="0"/>
        <color theme="1"/>
        <sz val="10.0"/>
      </rPr>
      <t xml:space="preserve"> The unpaid listings that appear on a search engine results page.
</t>
    </r>
    <r>
      <rPr>
        <rFont val="Arial"/>
        <b/>
        <color theme="1"/>
        <sz val="10.0"/>
      </rPr>
      <t>Search Visibility Score:</t>
    </r>
    <r>
      <rPr>
        <rFont val="Arial"/>
        <b val="0"/>
        <color theme="1"/>
        <sz val="10.0"/>
      </rPr>
      <t xml:space="preserve"> A composite metric used to estimate how often this product/brand/category was viewed in shopper searches. It is estimated using the number of keywords, search volume, item search rank, and number of days items appeared in the search result slots.
</t>
    </r>
    <r>
      <rPr>
        <rFont val="Arial"/>
        <b/>
        <color theme="1"/>
        <sz val="10.0"/>
      </rPr>
      <t>Avg. monthly search:</t>
    </r>
    <r>
      <rPr>
        <rFont val="Arial"/>
        <b val="0"/>
        <color theme="1"/>
        <sz val="10.0"/>
      </rPr>
      <t xml:space="preserve"> The number of times the keyword has been searched on Amazon on an average per month.</t>
    </r>
  </si>
  <si>
    <t>company</t>
  </si>
  <si>
    <t>portion_of_visibility_score_over_monthly_search</t>
  </si>
  <si>
    <r>
      <rPr>
        <rFont val="Arial"/>
        <b/>
        <color theme="1"/>
        <sz val="10.0"/>
      </rPr>
      <t>Organic search:</t>
    </r>
    <r>
      <rPr>
        <rFont val="Arial"/>
        <b val="0"/>
        <color theme="1"/>
        <sz val="10.0"/>
      </rPr>
      <t xml:space="preserve"> The unpaid listings that appear on a search engine results page.
</t>
    </r>
    <r>
      <rPr>
        <rFont val="Arial"/>
        <b/>
        <color theme="1"/>
        <sz val="10.0"/>
      </rPr>
      <t>Search Visibility Score:</t>
    </r>
    <r>
      <rPr>
        <rFont val="Arial"/>
        <b val="0"/>
        <color theme="1"/>
        <sz val="10.0"/>
      </rPr>
      <t xml:space="preserve"> A composite metric used to estimate how often this product/brand/category was viewed in shopper searches. It is estimated using the number of keywords, search volume, item search rank, and number of days items appeared in the search result slots.
</t>
    </r>
    <r>
      <rPr>
        <rFont val="Arial"/>
        <b/>
        <color theme="1"/>
        <sz val="10.0"/>
      </rPr>
      <t>Avg. monthly search:</t>
    </r>
    <r>
      <rPr>
        <rFont val="Arial"/>
        <b val="0"/>
        <color theme="1"/>
        <sz val="10.0"/>
      </rPr>
      <t xml:space="preserve"> The number of times the keyword has been searched on Amazon on an average per month.</t>
    </r>
  </si>
  <si>
    <t xml:space="preserve">SUM of </t>
  </si>
  <si>
    <t>Grand Total</t>
  </si>
  <si>
    <t>sum_visibility</t>
  </si>
  <si>
    <t>sum_monthly_average</t>
  </si>
  <si>
    <t>sum_visibility_over_monthly_avg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</si>
</sst>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u/>
      <sz val="11.0"/>
      <color theme="1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2" fontId="4" numFmtId="0" xfId="0" applyAlignment="1" applyBorder="1" applyFill="1" applyFont="1">
      <alignment shrinkToFit="0" wrapText="1"/>
    </xf>
    <xf borderId="4" fillId="0" fontId="3" numFmtId="0" xfId="0" applyAlignment="1" applyBorder="1" applyFont="1">
      <alignment horizontal="right" shrinkToFit="0" wrapText="1"/>
    </xf>
    <xf borderId="4" fillId="0" fontId="5" numFmtId="0" xfId="0" applyAlignment="1" applyBorder="1" applyFont="1">
      <alignment vertical="center"/>
    </xf>
    <xf borderId="4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8717401.fs1.hubspotusercontent-na1.net/hubfs/8717401/Prime%20Big%20Deal%20Days%202023/Analytic%20Index%20-%20Amazon%20Prime%20Big%20Deal%20Days%202023%20Ultimate%20Recap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8717401.fs1.hubspotusercontent-na1.net/hubfs/8717401/Prime%20Big%20Deal%20Days%202023/Analytic%20Index%20-%20Amazon%20Prime%20Big%20Deal%20Days%202023%20Ultimate%20Recap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8.86"/>
    <col customWidth="1" min="2" max="2" width="11.71"/>
    <col customWidth="1" min="3" max="3" width="13.71"/>
    <col customWidth="1" min="4" max="26" width="8.71"/>
  </cols>
  <sheetData>
    <row r="1" ht="41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4.25" customHeight="1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4.25" customHeight="1">
      <c r="A3" s="4" t="s">
        <v>4</v>
      </c>
      <c r="B3" s="6">
        <v>2026582.0</v>
      </c>
      <c r="C3" s="6">
        <v>2853065.0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4.25" customHeight="1">
      <c r="A4" s="4" t="s">
        <v>5</v>
      </c>
      <c r="B4" s="6">
        <v>1766588.0</v>
      </c>
      <c r="C4" s="6">
        <v>2274070.0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4.25" customHeight="1">
      <c r="A5" s="4" t="s">
        <v>6</v>
      </c>
      <c r="B5" s="6">
        <v>1523795.0</v>
      </c>
      <c r="C5" s="6">
        <v>1648874.0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4.25" customHeight="1">
      <c r="A6" s="4" t="s">
        <v>7</v>
      </c>
      <c r="B6" s="6">
        <v>1144954.0</v>
      </c>
      <c r="C6" s="6">
        <v>1520005.0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4.25" customHeight="1">
      <c r="A7" s="4" t="s">
        <v>8</v>
      </c>
      <c r="B7" s="6">
        <v>1031343.0</v>
      </c>
      <c r="C7" s="6">
        <v>1495137.0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4.25" customHeight="1">
      <c r="A8" s="4" t="s">
        <v>9</v>
      </c>
      <c r="B8" s="6">
        <v>1539790.0</v>
      </c>
      <c r="C8" s="6">
        <v>1414722.0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4.25" customHeight="1">
      <c r="A9" s="4" t="s">
        <v>10</v>
      </c>
      <c r="B9" s="6">
        <v>991012.0</v>
      </c>
      <c r="C9" s="6">
        <v>1331966.0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4.25" customHeight="1">
      <c r="A10" s="4" t="s">
        <v>11</v>
      </c>
      <c r="B10" s="6">
        <v>579148.0</v>
      </c>
      <c r="C10" s="6">
        <v>1318070.0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4.25" customHeight="1">
      <c r="A11" s="4" t="s">
        <v>12</v>
      </c>
      <c r="B11" s="6">
        <v>911248.0</v>
      </c>
      <c r="C11" s="6">
        <v>1210014.0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4.25" customHeight="1">
      <c r="A12" s="4" t="s">
        <v>13</v>
      </c>
      <c r="B12" s="6">
        <v>775596.0</v>
      </c>
      <c r="C12" s="6">
        <v>1177435.0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4.25" customHeight="1">
      <c r="A13" s="4" t="s">
        <v>14</v>
      </c>
      <c r="B13" s="6">
        <v>852797.0</v>
      </c>
      <c r="C13" s="6">
        <v>1065881.0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4.25" customHeight="1">
      <c r="A14" s="4" t="s">
        <v>15</v>
      </c>
      <c r="B14" s="6">
        <v>856904.0</v>
      </c>
      <c r="C14" s="6">
        <v>761659.0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4.25" customHeight="1">
      <c r="A15" s="4" t="s">
        <v>16</v>
      </c>
      <c r="B15" s="6">
        <v>578593.0</v>
      </c>
      <c r="C15" s="6">
        <v>590595.0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.25" customHeight="1">
      <c r="A16" s="4" t="s">
        <v>17</v>
      </c>
      <c r="B16" s="6">
        <v>729596.0</v>
      </c>
      <c r="C16" s="6">
        <v>443443.0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>
      <c r="A17" s="4" t="s">
        <v>18</v>
      </c>
      <c r="B17" s="6">
        <v>909909.0</v>
      </c>
      <c r="C17" s="6">
        <v>443301.0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4.25" customHeight="1">
      <c r="A18" s="4" t="s">
        <v>19</v>
      </c>
      <c r="B18" s="6">
        <v>652856.0</v>
      </c>
      <c r="C18" s="6">
        <v>322192.0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4.25" customHeight="1">
      <c r="A19" s="4" t="s">
        <v>20</v>
      </c>
      <c r="B19" s="6">
        <v>555028.0</v>
      </c>
      <c r="C19" s="6">
        <v>294975.0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25" customHeight="1">
      <c r="A21" s="7" t="s">
        <v>21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4.25" customHeight="1">
      <c r="A23" s="8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32.0" customHeight="1">
      <c r="A24" s="9" t="s">
        <v>23</v>
      </c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Z$19">
    <sortState ref="A2:Z19">
      <sortCondition descending="1" ref="C2:C19"/>
      <sortCondition descending="1" ref="B2:B19"/>
    </sortState>
  </autoFilter>
  <mergeCells count="2">
    <mergeCell ref="A1:C1"/>
    <mergeCell ref="A24:C24"/>
  </mergeCells>
  <hyperlinks>
    <hyperlink r:id="rId1" ref="A21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8.86"/>
    <col customWidth="1" min="2" max="2" width="11.71"/>
    <col customWidth="1" min="3" max="3" width="13.71"/>
    <col customWidth="1" min="4" max="4" width="17.14"/>
    <col customWidth="1" min="5" max="26" width="8.71"/>
  </cols>
  <sheetData>
    <row r="1" ht="41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4.25" customHeight="1">
      <c r="A2" s="5" t="s">
        <v>1</v>
      </c>
      <c r="B2" s="5" t="s">
        <v>2</v>
      </c>
      <c r="C2" s="5" t="s">
        <v>3</v>
      </c>
      <c r="D2" s="10" t="s">
        <v>24</v>
      </c>
      <c r="E2" s="10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4.25" customHeight="1">
      <c r="A3" s="4" t="s">
        <v>4</v>
      </c>
      <c r="B3" s="6">
        <v>2026582.0</v>
      </c>
      <c r="C3" s="6">
        <v>2853065.0</v>
      </c>
      <c r="D3" s="4" t="s">
        <v>6</v>
      </c>
      <c r="E3" s="4">
        <f t="shared" ref="E3:E19" si="1">B3/C3</f>
        <v>0.7103175007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4.25" customHeight="1">
      <c r="A4" s="4" t="s">
        <v>5</v>
      </c>
      <c r="B4" s="6">
        <v>1766588.0</v>
      </c>
      <c r="C4" s="6">
        <v>2274070.0</v>
      </c>
      <c r="D4" s="4" t="s">
        <v>5</v>
      </c>
      <c r="E4" s="4">
        <f t="shared" si="1"/>
        <v>0.7768397631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4.25" customHeight="1">
      <c r="A5" s="4" t="s">
        <v>6</v>
      </c>
      <c r="B5" s="6">
        <v>1523795.0</v>
      </c>
      <c r="C5" s="6">
        <v>1648874.0</v>
      </c>
      <c r="D5" s="4" t="s">
        <v>6</v>
      </c>
      <c r="E5" s="4">
        <f t="shared" si="1"/>
        <v>0.9241427786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4.25" customHeight="1">
      <c r="A6" s="4" t="s">
        <v>7</v>
      </c>
      <c r="B6" s="6">
        <v>1144954.0</v>
      </c>
      <c r="C6" s="6">
        <v>1520005.0</v>
      </c>
      <c r="D6" s="10" t="s">
        <v>14</v>
      </c>
      <c r="E6" s="4">
        <f t="shared" si="1"/>
        <v>0.7532567327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4.25" customHeight="1">
      <c r="A7" s="4" t="s">
        <v>8</v>
      </c>
      <c r="B7" s="6">
        <v>1031343.0</v>
      </c>
      <c r="C7" s="6">
        <v>1495137.0</v>
      </c>
      <c r="D7" s="4" t="s">
        <v>6</v>
      </c>
      <c r="E7" s="4">
        <f t="shared" si="1"/>
        <v>0.6897983262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4.25" customHeight="1">
      <c r="A8" s="4" t="s">
        <v>9</v>
      </c>
      <c r="B8" s="6">
        <v>1539790.0</v>
      </c>
      <c r="C8" s="6">
        <v>1414722.0</v>
      </c>
      <c r="D8" s="4" t="s">
        <v>5</v>
      </c>
      <c r="E8" s="4">
        <f t="shared" si="1"/>
        <v>1.088404648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4.25" customHeight="1">
      <c r="A9" s="4" t="s">
        <v>10</v>
      </c>
      <c r="B9" s="6">
        <v>991012.0</v>
      </c>
      <c r="C9" s="6">
        <v>1331966.0</v>
      </c>
      <c r="D9" s="10" t="s">
        <v>14</v>
      </c>
      <c r="E9" s="4">
        <f t="shared" si="1"/>
        <v>0.7440219946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4.25" customHeight="1">
      <c r="A10" s="4" t="s">
        <v>11</v>
      </c>
      <c r="B10" s="6">
        <v>579148.0</v>
      </c>
      <c r="C10" s="6">
        <v>1318070.0</v>
      </c>
      <c r="D10" s="4" t="s">
        <v>11</v>
      </c>
      <c r="E10" s="4">
        <f t="shared" si="1"/>
        <v>0.4393909276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4.25" customHeight="1">
      <c r="A11" s="4" t="s">
        <v>12</v>
      </c>
      <c r="B11" s="6">
        <v>911248.0</v>
      </c>
      <c r="C11" s="6">
        <v>1210014.0</v>
      </c>
      <c r="D11" s="4" t="s">
        <v>6</v>
      </c>
      <c r="E11" s="4">
        <f t="shared" si="1"/>
        <v>0.7530888072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4.25" customHeight="1">
      <c r="A12" s="4" t="s">
        <v>13</v>
      </c>
      <c r="B12" s="6">
        <v>775596.0</v>
      </c>
      <c r="C12" s="6">
        <v>1177435.0</v>
      </c>
      <c r="D12" s="10" t="s">
        <v>14</v>
      </c>
      <c r="E12" s="4">
        <f t="shared" si="1"/>
        <v>0.6587166171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4.25" customHeight="1">
      <c r="A13" s="4" t="s">
        <v>14</v>
      </c>
      <c r="B13" s="6">
        <v>852797.0</v>
      </c>
      <c r="C13" s="6">
        <v>1065881.0</v>
      </c>
      <c r="D13" s="10" t="s">
        <v>14</v>
      </c>
      <c r="E13" s="4">
        <f t="shared" si="1"/>
        <v>0.8000865012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4.25" customHeight="1">
      <c r="A14" s="4" t="s">
        <v>15</v>
      </c>
      <c r="B14" s="6">
        <v>856904.0</v>
      </c>
      <c r="C14" s="6">
        <v>761659.0</v>
      </c>
      <c r="D14" s="4" t="s">
        <v>6</v>
      </c>
      <c r="E14" s="4">
        <f t="shared" si="1"/>
        <v>1.125049399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4.25" customHeight="1">
      <c r="A15" s="4" t="s">
        <v>16</v>
      </c>
      <c r="B15" s="6">
        <v>578593.0</v>
      </c>
      <c r="C15" s="6">
        <v>590595.0</v>
      </c>
      <c r="D15" s="4" t="s">
        <v>16</v>
      </c>
      <c r="E15" s="4">
        <f t="shared" si="1"/>
        <v>0.9796781212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.25" customHeight="1">
      <c r="A16" s="4" t="s">
        <v>17</v>
      </c>
      <c r="B16" s="6">
        <v>729596.0</v>
      </c>
      <c r="C16" s="6">
        <v>443443.0</v>
      </c>
      <c r="D16" s="4" t="s">
        <v>17</v>
      </c>
      <c r="E16" s="4">
        <f t="shared" si="1"/>
        <v>1.645298268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>
      <c r="A17" s="4" t="s">
        <v>18</v>
      </c>
      <c r="B17" s="6">
        <v>909909.0</v>
      </c>
      <c r="C17" s="6">
        <v>443301.0</v>
      </c>
      <c r="D17" s="4" t="s">
        <v>5</v>
      </c>
      <c r="E17" s="4">
        <f t="shared" si="1"/>
        <v>2.052576015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4.25" customHeight="1">
      <c r="A18" s="4" t="s">
        <v>19</v>
      </c>
      <c r="B18" s="6">
        <v>652856.0</v>
      </c>
      <c r="C18" s="6">
        <v>322192.0</v>
      </c>
      <c r="D18" s="4" t="s">
        <v>5</v>
      </c>
      <c r="E18" s="4">
        <f t="shared" si="1"/>
        <v>2.02629488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4.25" customHeight="1">
      <c r="A19" s="4" t="s">
        <v>20</v>
      </c>
      <c r="B19" s="6">
        <v>555028.0</v>
      </c>
      <c r="C19" s="6">
        <v>294975.0</v>
      </c>
      <c r="D19" s="4" t="s">
        <v>17</v>
      </c>
      <c r="E19" s="4">
        <f t="shared" si="1"/>
        <v>1.881610306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25" customHeight="1">
      <c r="A21" s="7" t="s">
        <v>21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4.25" customHeight="1">
      <c r="A23" s="8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32.0" customHeight="1">
      <c r="A24" s="9" t="s">
        <v>26</v>
      </c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Z$19">
    <sortState ref="A2:Z19">
      <sortCondition descending="1" ref="C2:C19"/>
      <sortCondition descending="1" ref="B2:B19"/>
    </sortState>
  </autoFilter>
  <mergeCells count="2">
    <mergeCell ref="A1:C1"/>
    <mergeCell ref="A24:C24"/>
  </mergeCells>
  <hyperlinks>
    <hyperlink r:id="rId1" ref="A21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A1" s="11"/>
      <c r="B1" s="11" t="s">
        <v>27</v>
      </c>
      <c r="C1" s="11" t="s">
        <v>27</v>
      </c>
    </row>
    <row r="2">
      <c r="A2" s="11" t="s">
        <v>24</v>
      </c>
      <c r="B2" s="11">
        <v>0.0</v>
      </c>
      <c r="C2" s="11">
        <v>0.0</v>
      </c>
    </row>
    <row r="3">
      <c r="A3" s="11" t="s">
        <v>16</v>
      </c>
      <c r="B3" s="11">
        <v>578593.0</v>
      </c>
      <c r="C3" s="11">
        <v>590595.0</v>
      </c>
    </row>
    <row r="4">
      <c r="A4" s="11" t="s">
        <v>5</v>
      </c>
      <c r="B4" s="11">
        <v>4869143.0</v>
      </c>
      <c r="C4" s="11">
        <v>4454285.0</v>
      </c>
    </row>
    <row r="5">
      <c r="A5" s="11" t="s">
        <v>6</v>
      </c>
      <c r="B5" s="11">
        <v>6349872.0</v>
      </c>
      <c r="C5" s="11">
        <v>7968749.0</v>
      </c>
    </row>
    <row r="6">
      <c r="A6" s="11" t="s">
        <v>17</v>
      </c>
      <c r="B6" s="11">
        <v>1284624.0</v>
      </c>
      <c r="C6" s="11">
        <v>738418.0</v>
      </c>
    </row>
    <row r="7">
      <c r="A7" s="11" t="s">
        <v>11</v>
      </c>
      <c r="B7" s="11">
        <v>579148.0</v>
      </c>
      <c r="C7" s="11">
        <v>1318070.0</v>
      </c>
    </row>
    <row r="8">
      <c r="A8" s="11" t="s">
        <v>14</v>
      </c>
      <c r="B8" s="11">
        <v>3764359.0</v>
      </c>
      <c r="C8" s="11">
        <v>5095287.0</v>
      </c>
    </row>
    <row r="9">
      <c r="A9" s="11" t="s">
        <v>28</v>
      </c>
      <c r="B9" s="11">
        <v>1.7425739E7</v>
      </c>
      <c r="C9" s="11">
        <v>2.0165404E7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24</v>
      </c>
      <c r="B1" s="13" t="s">
        <v>29</v>
      </c>
      <c r="C1" s="13" t="s">
        <v>30</v>
      </c>
      <c r="D1" s="13" t="s">
        <v>31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16</v>
      </c>
      <c r="B2" s="11">
        <v>578593.0</v>
      </c>
      <c r="C2" s="11">
        <v>590595.0</v>
      </c>
      <c r="D2" s="11">
        <f t="shared" ref="D2:D7" si="1">B2/C2</f>
        <v>0.9796781212</v>
      </c>
    </row>
    <row r="3">
      <c r="A3" s="11" t="s">
        <v>5</v>
      </c>
      <c r="B3" s="11">
        <v>4869143.0</v>
      </c>
      <c r="C3" s="11">
        <v>4454285.0</v>
      </c>
      <c r="D3" s="11">
        <f t="shared" si="1"/>
        <v>1.093136833</v>
      </c>
    </row>
    <row r="4">
      <c r="A4" s="11" t="s">
        <v>6</v>
      </c>
      <c r="B4" s="11">
        <v>6349872.0</v>
      </c>
      <c r="C4" s="11">
        <v>7968749.0</v>
      </c>
      <c r="D4" s="11">
        <f t="shared" si="1"/>
        <v>0.7968467823</v>
      </c>
    </row>
    <row r="5">
      <c r="A5" s="11" t="s">
        <v>17</v>
      </c>
      <c r="B5" s="11">
        <v>1284624.0</v>
      </c>
      <c r="C5" s="11">
        <v>738418.0</v>
      </c>
      <c r="D5" s="11">
        <f t="shared" si="1"/>
        <v>1.73969757</v>
      </c>
    </row>
    <row r="6">
      <c r="A6" s="11" t="s">
        <v>11</v>
      </c>
      <c r="B6" s="11">
        <v>579148.0</v>
      </c>
      <c r="C6" s="11">
        <v>1318070.0</v>
      </c>
      <c r="D6" s="11">
        <f t="shared" si="1"/>
        <v>0.4393909276</v>
      </c>
    </row>
    <row r="7">
      <c r="A7" s="11" t="s">
        <v>14</v>
      </c>
      <c r="B7" s="11">
        <v>3764359.0</v>
      </c>
      <c r="C7" s="11">
        <v>5095287.0</v>
      </c>
      <c r="D7" s="11">
        <f t="shared" si="1"/>
        <v>0.7387923389</v>
      </c>
    </row>
  </sheetData>
  <autoFilter ref="$A$1:$Z$8">
    <sortState ref="A1:Z8">
      <sortCondition descending="1" ref="B1:B8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2023-10-25T13:27:58Z</dcterms:created>
  <dc:creator>Alex Brownsell</dc:creator>
</cp:coreProperties>
</file>