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42488F90-9313-44D7-91DA-992DFC694E5F}" xr6:coauthVersionLast="43" xr6:coauthVersionMax="43" xr10:uidLastSave="{00000000-0000-0000-0000-000000000000}"/>
  <bookViews>
    <workbookView xWindow="3675" yWindow="3390" windowWidth="15915" windowHeight="960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1" l="1"/>
  <c r="E11" i="1"/>
  <c r="E5" i="1"/>
  <c r="E3" i="1"/>
  <c r="D4" i="1"/>
  <c r="D5" i="1"/>
  <c r="D3" i="1"/>
  <c r="B8" i="1"/>
  <c r="B9" i="1" s="1"/>
  <c r="B10" i="1" s="1"/>
  <c r="B11" i="1" l="1"/>
  <c r="B12" i="1"/>
</calcChain>
</file>

<file path=xl/sharedStrings.xml><?xml version="1.0" encoding="utf-8"?>
<sst xmlns="http://schemas.openxmlformats.org/spreadsheetml/2006/main" count="13" uniqueCount="13">
  <si>
    <t>房租</t>
    <phoneticPr fontId="1" type="noConversion"/>
  </si>
  <si>
    <t>房费</t>
    <phoneticPr fontId="1" type="noConversion"/>
  </si>
  <si>
    <t>折扣</t>
    <phoneticPr fontId="1" type="noConversion"/>
  </si>
  <si>
    <t>年付</t>
    <phoneticPr fontId="1" type="noConversion"/>
  </si>
  <si>
    <t>提前一月续租</t>
    <phoneticPr fontId="1" type="noConversion"/>
  </si>
  <si>
    <t>住满两年+自如信用分&gt;130</t>
    <phoneticPr fontId="1" type="noConversion"/>
  </si>
  <si>
    <t>条件（同时满足折上折）</t>
    <phoneticPr fontId="1" type="noConversion"/>
  </si>
  <si>
    <t>年份</t>
    <phoneticPr fontId="1" type="noConversion"/>
  </si>
  <si>
    <t>半年缴费</t>
    <phoneticPr fontId="1" type="noConversion"/>
  </si>
  <si>
    <t>押金</t>
    <phoneticPr fontId="1" type="noConversion"/>
  </si>
  <si>
    <t>第一次缴费</t>
    <phoneticPr fontId="1" type="noConversion"/>
  </si>
  <si>
    <t>半年付</t>
    <phoneticPr fontId="1" type="noConversion"/>
  </si>
  <si>
    <t>差额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</si>
</sst>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 tint="0.499984740745262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3" borderId="0" xfId="0" applyFill="1"/>
    <xf numFmtId="0" fontId="0" fillId="3" borderId="0" xfId="0" applyFill="1" applyAlignment="1"/>
    <xf numFmtId="0" fontId="2" fillId="3" borderId="0" xfId="0" applyFont="1" applyFill="1"/>
    <xf numFmtId="0" fontId="0" fillId="4" borderId="0" xfId="0" applyFill="1"/>
    <xf numFmtId="0" fontId="0" fillId="0" borderId="0" xfId="0" applyAlignment="1">
      <alignment horizontal="left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left" vertical="center"/>
    </xf>
    <xf numFmtId="0" fontId="2" fillId="4" borderId="0" xfId="0" applyFont="1" applyFill="1" applyAlignment="1">
      <alignment horizontal="center"/>
    </xf>
    <xf numFmtId="176" fontId="0" fillId="3" borderId="0" xfId="0" applyNumberFormat="1" applyFill="1" applyAlignment="1">
      <alignment horizontal="right"/>
    </xf>
    <xf numFmtId="176" fontId="0" fillId="5" borderId="0" xfId="0" applyNumberFormat="1" applyFill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2"/>
  <sheetViews>
    <sheetView tabSelected="1" workbookViewId="0">
      <selection activeCell="H8" sqref="H8"/>
    </sheetView>
  </sheetViews>
  <sheetFormatPr defaultRowHeight="14.25" x14ac:dyDescent="0.2"/>
  <cols>
    <col min="2" max="2" width="9.375" bestFit="1" customWidth="1"/>
    <col min="4" max="4" width="25.375" bestFit="1" customWidth="1"/>
    <col min="6" max="6" width="11" bestFit="1" customWidth="1"/>
  </cols>
  <sheetData>
    <row r="2" spans="2:10" x14ac:dyDescent="0.2">
      <c r="B2" s="8" t="s">
        <v>7</v>
      </c>
      <c r="C2" s="8" t="s">
        <v>0</v>
      </c>
      <c r="D2" s="8" t="s">
        <v>8</v>
      </c>
      <c r="E2" s="8" t="s">
        <v>9</v>
      </c>
      <c r="F2" s="11" t="s">
        <v>10</v>
      </c>
    </row>
    <row r="3" spans="2:10" x14ac:dyDescent="0.2">
      <c r="B3" s="7">
        <v>2019</v>
      </c>
      <c r="C3" s="7">
        <v>1930</v>
      </c>
      <c r="D3" s="7">
        <f>C3*6</f>
        <v>11580</v>
      </c>
      <c r="E3" s="6">
        <f>C3</f>
        <v>1930</v>
      </c>
      <c r="F3" s="4">
        <f>D3+E3+B11</f>
        <v>14612.415999999999</v>
      </c>
    </row>
    <row r="4" spans="2:10" x14ac:dyDescent="0.2">
      <c r="B4" s="7">
        <v>2018</v>
      </c>
      <c r="C4" s="7">
        <v>1890</v>
      </c>
      <c r="D4" s="7">
        <f>C4*6</f>
        <v>11340</v>
      </c>
      <c r="E4" s="6">
        <v>0</v>
      </c>
      <c r="F4" s="4"/>
    </row>
    <row r="5" spans="2:10" x14ac:dyDescent="0.2">
      <c r="B5" s="7">
        <v>2017</v>
      </c>
      <c r="C5" s="7">
        <v>1790</v>
      </c>
      <c r="D5" s="7">
        <f>C5*6</f>
        <v>10740</v>
      </c>
      <c r="E5" s="6">
        <f>C5</f>
        <v>1790</v>
      </c>
      <c r="F5" s="4"/>
    </row>
    <row r="7" spans="2:10" x14ac:dyDescent="0.2">
      <c r="B7" s="3" t="s">
        <v>1</v>
      </c>
      <c r="C7" s="3" t="s">
        <v>2</v>
      </c>
      <c r="D7" s="3" t="s">
        <v>6</v>
      </c>
      <c r="E7" s="3" t="s">
        <v>12</v>
      </c>
    </row>
    <row r="8" spans="2:10" x14ac:dyDescent="0.2">
      <c r="B8" s="12">
        <f>C3*1.2</f>
        <v>2316</v>
      </c>
      <c r="C8" s="1">
        <v>10</v>
      </c>
      <c r="D8" s="1"/>
      <c r="E8" s="1"/>
    </row>
    <row r="9" spans="2:10" x14ac:dyDescent="0.2">
      <c r="B9" s="12">
        <f>B8*C9/10</f>
        <v>1621.2</v>
      </c>
      <c r="C9" s="1">
        <v>7</v>
      </c>
      <c r="D9" s="1" t="s">
        <v>4</v>
      </c>
      <c r="E9" s="2"/>
    </row>
    <row r="10" spans="2:10" x14ac:dyDescent="0.2">
      <c r="B10" s="12">
        <f>B9*C10/10</f>
        <v>1296.96</v>
      </c>
      <c r="C10" s="1">
        <v>8</v>
      </c>
      <c r="D10" s="1" t="s">
        <v>5</v>
      </c>
      <c r="E10" s="2"/>
    </row>
    <row r="11" spans="2:10" x14ac:dyDescent="0.2">
      <c r="B11" s="13">
        <f>B10*C11/10</f>
        <v>1102.4159999999999</v>
      </c>
      <c r="C11" s="9">
        <v>8.5</v>
      </c>
      <c r="D11" s="9" t="s">
        <v>11</v>
      </c>
      <c r="E11" s="10">
        <f>B11-B12</f>
        <v>194.54399999999987</v>
      </c>
      <c r="J11" s="5"/>
    </row>
    <row r="12" spans="2:10" x14ac:dyDescent="0.2">
      <c r="B12" s="13">
        <f>B10*C12/10</f>
        <v>907.87200000000007</v>
      </c>
      <c r="C12" s="9">
        <v>7</v>
      </c>
      <c r="D12" s="9" t="s">
        <v>3</v>
      </c>
      <c r="E12" s="10"/>
    </row>
  </sheetData>
  <mergeCells count="1">
    <mergeCell ref="E11:E12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2019-04-25T07:30:12Z</dcterms:modified>
</cp:coreProperties>
</file>