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2570"/>
  </bookViews>
  <sheets>
    <sheet name="作成履歴" sheetId="1" r:id="rId1"/>
    <sheet name="BGM" sheetId="2" r:id="rId2"/>
    <sheet name="SE" sheetId="3" r:id="rId3"/>
  </sheets>
  <definedNames>
    <definedName name="_xlnm._FilterDatabase" localSheetId="1" hidden="1">BGM!$A$10:$O$10</definedName>
    <definedName name="_xlnm._FilterDatabase" localSheetId="2" hidden="1">SE!$A$10:$O$33</definedName>
    <definedName name="_xlnm.Print_Area" localSheetId="0">作成履歴!$A$1:$D$30</definedName>
  </definedNames>
  <calcPr calcId="145621"/>
</workbook>
</file>

<file path=xl/calcChain.xml><?xml version="1.0" encoding="utf-8"?>
<calcChain xmlns="http://schemas.openxmlformats.org/spreadsheetml/2006/main">
  <c r="K27" i="3" l="1"/>
  <c r="K28" i="3"/>
  <c r="K29" i="3"/>
  <c r="I32" i="3" l="1"/>
  <c r="K32" i="3" s="1"/>
  <c r="I25" i="3"/>
  <c r="I26" i="3"/>
  <c r="K26" i="3" s="1"/>
  <c r="I27" i="3"/>
  <c r="I28" i="3"/>
  <c r="I29" i="3"/>
  <c r="I30" i="3"/>
  <c r="K30" i="3" s="1"/>
  <c r="I31" i="3"/>
  <c r="K31" i="3" s="1"/>
  <c r="I17" i="3"/>
  <c r="K17" i="3" s="1"/>
  <c r="I18" i="3"/>
  <c r="I19" i="3"/>
  <c r="I20" i="3"/>
  <c r="I21" i="3"/>
  <c r="I22" i="3"/>
  <c r="I23" i="3"/>
  <c r="I24" i="3"/>
  <c r="I12" i="3"/>
  <c r="I13" i="3"/>
  <c r="I14" i="3"/>
  <c r="I15" i="3"/>
  <c r="I16" i="3"/>
  <c r="I14" i="2" l="1"/>
  <c r="K14" i="2" s="1"/>
  <c r="I33" i="3" l="1"/>
  <c r="K33" i="3" s="1"/>
  <c r="K25" i="3"/>
  <c r="K24" i="3"/>
  <c r="K23" i="3"/>
  <c r="K22" i="3"/>
  <c r="K21" i="3"/>
  <c r="K20" i="3"/>
  <c r="K19" i="3"/>
  <c r="K18" i="3"/>
  <c r="K16" i="3"/>
  <c r="K15" i="3"/>
  <c r="K14" i="3"/>
  <c r="K13" i="3"/>
  <c r="K12" i="3"/>
  <c r="I11" i="3"/>
  <c r="K11" i="3" s="1"/>
  <c r="B9" i="3"/>
  <c r="I12" i="2"/>
  <c r="K12" i="2" s="1"/>
  <c r="I13" i="2"/>
  <c r="K13" i="2" s="1"/>
  <c r="I15" i="2"/>
  <c r="K15" i="2" s="1"/>
  <c r="I16" i="2"/>
  <c r="K16" i="2" s="1"/>
  <c r="I17" i="2"/>
  <c r="K17" i="2" s="1"/>
  <c r="I18" i="2"/>
  <c r="K18" i="2" s="1"/>
  <c r="I11" i="2"/>
  <c r="K11" i="2" s="1"/>
  <c r="B9" i="2"/>
</calcChain>
</file>

<file path=xl/sharedStrings.xml><?xml version="1.0" encoding="utf-8"?>
<sst xmlns="http://schemas.openxmlformats.org/spreadsheetml/2006/main" count="309" uniqueCount="153">
  <si>
    <t>■ロブスターゲーム_サウンドリスト</t>
    <phoneticPr fontId="1"/>
  </si>
  <si>
    <t>日付</t>
    <rPh sb="0" eb="2">
      <t>ヒヅケ</t>
    </rPh>
    <phoneticPr fontId="1"/>
  </si>
  <si>
    <t>作成者</t>
    <rPh sb="0" eb="3">
      <t>サクセイシャ</t>
    </rPh>
    <phoneticPr fontId="1"/>
  </si>
  <si>
    <t>作成履歴</t>
    <rPh sb="0" eb="2">
      <t>サクセイ</t>
    </rPh>
    <rPh sb="2" eb="4">
      <t>リレキ</t>
    </rPh>
    <phoneticPr fontId="1"/>
  </si>
  <si>
    <t>新規作成</t>
    <rPh sb="0" eb="2">
      <t>シンキ</t>
    </rPh>
    <rPh sb="2" eb="4">
      <t>サクセイ</t>
    </rPh>
    <phoneticPr fontId="1"/>
  </si>
  <si>
    <t>眞鍋</t>
    <rPh sb="0" eb="2">
      <t>マナベ</t>
    </rPh>
    <phoneticPr fontId="1"/>
  </si>
  <si>
    <t>更新シート</t>
    <rPh sb="0" eb="2">
      <t>コウシン</t>
    </rPh>
    <phoneticPr fontId="1"/>
  </si>
  <si>
    <t>更新内容</t>
    <rPh sb="0" eb="2">
      <t>コウシン</t>
    </rPh>
    <rPh sb="2" eb="4">
      <t>ナイヨウ</t>
    </rPh>
    <phoneticPr fontId="1"/>
  </si>
  <si>
    <t>BGMリスト</t>
    <phoneticPr fontId="1"/>
  </si>
  <si>
    <t>SEリスト</t>
    <phoneticPr fontId="1"/>
  </si>
  <si>
    <t>◆BGMリスト</t>
    <phoneticPr fontId="1"/>
  </si>
  <si>
    <t>このゲームで制作するBGMのリストです。</t>
    <rPh sb="6" eb="8">
      <t>セイサク</t>
    </rPh>
    <phoneticPr fontId="1"/>
  </si>
  <si>
    <t>追加、変更、削除の可能性があります。その場合は改めて明記します。</t>
    <rPh sb="0" eb="2">
      <t>ツイカ</t>
    </rPh>
    <rPh sb="3" eb="5">
      <t>ヘンコウ</t>
    </rPh>
    <rPh sb="6" eb="8">
      <t>サクジョ</t>
    </rPh>
    <rPh sb="9" eb="11">
      <t>カノウ</t>
    </rPh>
    <rPh sb="11" eb="12">
      <t>セイ</t>
    </rPh>
    <rPh sb="20" eb="22">
      <t>バアイ</t>
    </rPh>
    <rPh sb="23" eb="24">
      <t>アラタ</t>
    </rPh>
    <rPh sb="26" eb="28">
      <t>メイキ</t>
    </rPh>
    <phoneticPr fontId="1"/>
  </si>
  <si>
    <t>実装</t>
    <rPh sb="0" eb="2">
      <t>ジッソウ</t>
    </rPh>
    <phoneticPr fontId="1"/>
  </si>
  <si>
    <t>素材用意</t>
    <rPh sb="0" eb="2">
      <t>ソザイ</t>
    </rPh>
    <rPh sb="2" eb="4">
      <t>ヨウイ</t>
    </rPh>
    <phoneticPr fontId="1"/>
  </si>
  <si>
    <t>カテゴリ1</t>
    <phoneticPr fontId="1"/>
  </si>
  <si>
    <t>連番</t>
    <rPh sb="0" eb="2">
      <t>レンバン</t>
    </rPh>
    <phoneticPr fontId="1"/>
  </si>
  <si>
    <t>BGM名</t>
    <rPh sb="3" eb="4">
      <t>メイ</t>
    </rPh>
    <phoneticPr fontId="1"/>
  </si>
  <si>
    <t>使用箇所</t>
    <rPh sb="0" eb="2">
      <t>シヨウ</t>
    </rPh>
    <rPh sb="2" eb="4">
      <t>カショ</t>
    </rPh>
    <phoneticPr fontId="1"/>
  </si>
  <si>
    <t>概要</t>
    <rPh sb="0" eb="2">
      <t>ガイヨウ</t>
    </rPh>
    <phoneticPr fontId="1"/>
  </si>
  <si>
    <t>拡張子</t>
    <rPh sb="0" eb="3">
      <t>カクチョウシ</t>
    </rPh>
    <phoneticPr fontId="1"/>
  </si>
  <si>
    <t>ID</t>
    <phoneticPr fontId="1"/>
  </si>
  <si>
    <t xml:space="preserve">ファイル名 </t>
    <rPh sb="4" eb="5">
      <t>メイ</t>
    </rPh>
    <phoneticPr fontId="1"/>
  </si>
  <si>
    <t>備考</t>
    <rPh sb="0" eb="2">
      <t>ビコウ</t>
    </rPh>
    <phoneticPr fontId="1"/>
  </si>
  <si>
    <t>ループ</t>
    <phoneticPr fontId="1"/>
  </si>
  <si>
    <t>総BGM数</t>
    <rPh sb="0" eb="1">
      <t>ソウ</t>
    </rPh>
    <rPh sb="4" eb="5">
      <t>スウ</t>
    </rPh>
    <phoneticPr fontId="1"/>
  </si>
  <si>
    <t>不要フラグ</t>
    <rPh sb="0" eb="2">
      <t>フヨウ</t>
    </rPh>
    <phoneticPr fontId="1"/>
  </si>
  <si>
    <t>実装順</t>
    <rPh sb="0" eb="2">
      <t>ジッソウ</t>
    </rPh>
    <rPh sb="2" eb="3">
      <t>ジュン</t>
    </rPh>
    <phoneticPr fontId="1"/>
  </si>
  <si>
    <t>α…α版で実装
β…α後に実装</t>
    <rPh sb="3" eb="4">
      <t>バン</t>
    </rPh>
    <rPh sb="5" eb="7">
      <t>ジッソウ</t>
    </rPh>
    <rPh sb="11" eb="12">
      <t>アト</t>
    </rPh>
    <rPh sb="13" eb="15">
      <t>ジッソウ</t>
    </rPh>
    <phoneticPr fontId="1"/>
  </si>
  <si>
    <t>■ロブスターゲーム_サウンドリスト</t>
    <phoneticPr fontId="1"/>
  </si>
  <si>
    <t>◆SEリスト</t>
    <phoneticPr fontId="1"/>
  </si>
  <si>
    <t>総SE数</t>
    <rPh sb="0" eb="1">
      <t>ソウ</t>
    </rPh>
    <rPh sb="3" eb="4">
      <t>スウ</t>
    </rPh>
    <phoneticPr fontId="1"/>
  </si>
  <si>
    <t>このゲームで制作するSEのリストです。</t>
    <rPh sb="6" eb="8">
      <t>セイサク</t>
    </rPh>
    <phoneticPr fontId="1"/>
  </si>
  <si>
    <t>新規作成（内容は後日洗い出し記入）</t>
    <rPh sb="0" eb="2">
      <t>シンキ</t>
    </rPh>
    <rPh sb="2" eb="4">
      <t>サクセイ</t>
    </rPh>
    <rPh sb="5" eb="7">
      <t>ナイヨウ</t>
    </rPh>
    <rPh sb="8" eb="10">
      <t>ゴジツ</t>
    </rPh>
    <rPh sb="10" eb="11">
      <t>アラ</t>
    </rPh>
    <rPh sb="12" eb="13">
      <t>ダ</t>
    </rPh>
    <rPh sb="14" eb="16">
      <t>キニュウ</t>
    </rPh>
    <phoneticPr fontId="1"/>
  </si>
  <si>
    <t>○…ループする
無記入…ループなし</t>
    <rPh sb="8" eb="9">
      <t>ム</t>
    </rPh>
    <rPh sb="9" eb="11">
      <t>キニュウ</t>
    </rPh>
    <phoneticPr fontId="1"/>
  </si>
  <si>
    <t>1…使用しない</t>
    <rPh sb="2" eb="4">
      <t>シヨウ</t>
    </rPh>
    <phoneticPr fontId="1"/>
  </si>
  <si>
    <t>済…素材用意完了</t>
    <rPh sb="0" eb="1">
      <t>スミ</t>
    </rPh>
    <rPh sb="2" eb="4">
      <t>ソザイ</t>
    </rPh>
    <rPh sb="4" eb="6">
      <t>ヨウイ</t>
    </rPh>
    <rPh sb="6" eb="8">
      <t>カンリョウ</t>
    </rPh>
    <phoneticPr fontId="1"/>
  </si>
  <si>
    <t>済…実装完了</t>
    <rPh sb="0" eb="1">
      <t>スミ</t>
    </rPh>
    <rPh sb="2" eb="4">
      <t>ジッソウ</t>
    </rPh>
    <rPh sb="4" eb="6">
      <t>カンリョウ</t>
    </rPh>
    <phoneticPr fontId="1"/>
  </si>
  <si>
    <t>α</t>
    <phoneticPr fontId="1"/>
  </si>
  <si>
    <t>タイトル</t>
    <phoneticPr fontId="1"/>
  </si>
  <si>
    <t>タイトル画面</t>
    <rPh sb="4" eb="6">
      <t>ガメン</t>
    </rPh>
    <phoneticPr fontId="1"/>
  </si>
  <si>
    <t>○</t>
    <phoneticPr fontId="1"/>
  </si>
  <si>
    <t>bgm</t>
    <phoneticPr fontId="1"/>
  </si>
  <si>
    <t>_</t>
    <phoneticPr fontId="1"/>
  </si>
  <si>
    <t>01</t>
    <phoneticPr fontId="1"/>
  </si>
  <si>
    <t>タイトル画面で再生</t>
    <rPh sb="4" eb="6">
      <t>ガメン</t>
    </rPh>
    <rPh sb="7" eb="9">
      <t>サイセイ</t>
    </rPh>
    <phoneticPr fontId="1"/>
  </si>
  <si>
    <t>.wav</t>
    <phoneticPr fontId="1"/>
  </si>
  <si>
    <t>α</t>
    <phoneticPr fontId="1"/>
  </si>
  <si>
    <t>ミッション表示画面</t>
    <rPh sb="5" eb="7">
      <t>ヒョウジ</t>
    </rPh>
    <rPh sb="7" eb="9">
      <t>ガメン</t>
    </rPh>
    <phoneticPr fontId="1"/>
  </si>
  <si>
    <t>ミッション表示時</t>
    <rPh sb="5" eb="7">
      <t>ヒョウジ</t>
    </rPh>
    <rPh sb="7" eb="8">
      <t>ジ</t>
    </rPh>
    <phoneticPr fontId="1"/>
  </si>
  <si>
    <t>ミッションが表示されている状態で再生</t>
    <rPh sb="6" eb="8">
      <t>ヒョウジ</t>
    </rPh>
    <rPh sb="13" eb="15">
      <t>ジョウタイ</t>
    </rPh>
    <rPh sb="16" eb="18">
      <t>サイセイ</t>
    </rPh>
    <phoneticPr fontId="1"/>
  </si>
  <si>
    <t>bgm</t>
    <phoneticPr fontId="1"/>
  </si>
  <si>
    <t>_</t>
    <phoneticPr fontId="1"/>
  </si>
  <si>
    <t>02</t>
  </si>
  <si>
    <t>02</t>
    <phoneticPr fontId="1"/>
  </si>
  <si>
    <t>.wav</t>
    <phoneticPr fontId="1"/>
  </si>
  <si>
    <t>戦闘シーン</t>
    <rPh sb="0" eb="2">
      <t>セントウ</t>
    </rPh>
    <phoneticPr fontId="1"/>
  </si>
  <si>
    <t>戦闘シーンで再生（一番使うBGM）</t>
    <rPh sb="0" eb="2">
      <t>セントウ</t>
    </rPh>
    <rPh sb="6" eb="8">
      <t>サイセイ</t>
    </rPh>
    <rPh sb="9" eb="11">
      <t>イチバン</t>
    </rPh>
    <rPh sb="11" eb="12">
      <t>ツカ</t>
    </rPh>
    <phoneticPr fontId="1"/>
  </si>
  <si>
    <t>03</t>
  </si>
  <si>
    <t>03</t>
    <phoneticPr fontId="1"/>
  </si>
  <si>
    <t>必殺技</t>
    <rPh sb="0" eb="3">
      <t>ヒッサツワザ</t>
    </rPh>
    <phoneticPr fontId="1"/>
  </si>
  <si>
    <t>必殺技演出時</t>
    <rPh sb="0" eb="2">
      <t>ヒッサツ</t>
    </rPh>
    <rPh sb="2" eb="3">
      <t>ワザ</t>
    </rPh>
    <rPh sb="3" eb="5">
      <t>エンシュツ</t>
    </rPh>
    <rPh sb="5" eb="6">
      <t>ジ</t>
    </rPh>
    <phoneticPr fontId="1"/>
  </si>
  <si>
    <t>必殺演出時に再生</t>
    <rPh sb="0" eb="2">
      <t>ヒッサツ</t>
    </rPh>
    <rPh sb="2" eb="4">
      <t>エンシュツ</t>
    </rPh>
    <rPh sb="4" eb="5">
      <t>ジ</t>
    </rPh>
    <rPh sb="6" eb="8">
      <t>サイセイ</t>
    </rPh>
    <phoneticPr fontId="1"/>
  </si>
  <si>
    <t>04</t>
  </si>
  <si>
    <t>05</t>
  </si>
  <si>
    <t>05</t>
    <phoneticPr fontId="1"/>
  </si>
  <si>
    <t>戦闘中1</t>
    <rPh sb="0" eb="3">
      <t>セントウチュウ</t>
    </rPh>
    <phoneticPr fontId="1"/>
  </si>
  <si>
    <t>戦闘中2</t>
    <rPh sb="0" eb="2">
      <t>セントウ</t>
    </rPh>
    <rPh sb="2" eb="3">
      <t>チュウ</t>
    </rPh>
    <phoneticPr fontId="1"/>
  </si>
  <si>
    <t>戦闘シーン（残り時間少し）</t>
    <rPh sb="0" eb="2">
      <t>セントウ</t>
    </rPh>
    <rPh sb="6" eb="7">
      <t>ノコ</t>
    </rPh>
    <rPh sb="8" eb="10">
      <t>ジカン</t>
    </rPh>
    <rPh sb="10" eb="11">
      <t>スコ</t>
    </rPh>
    <phoneticPr fontId="1"/>
  </si>
  <si>
    <t>戦闘シーン（残り時間少し）で再生</t>
    <rPh sb="0" eb="2">
      <t>セントウ</t>
    </rPh>
    <rPh sb="6" eb="7">
      <t>ノコ</t>
    </rPh>
    <rPh sb="8" eb="10">
      <t>ジカン</t>
    </rPh>
    <rPh sb="10" eb="11">
      <t>スコ</t>
    </rPh>
    <rPh sb="14" eb="16">
      <t>サイセイ</t>
    </rPh>
    <phoneticPr fontId="1"/>
  </si>
  <si>
    <t>ファンファーレ</t>
    <phoneticPr fontId="1"/>
  </si>
  <si>
    <t>リザルト演出時</t>
    <rPh sb="4" eb="6">
      <t>エンシュツ</t>
    </rPh>
    <rPh sb="6" eb="7">
      <t>ジ</t>
    </rPh>
    <phoneticPr fontId="1"/>
  </si>
  <si>
    <t>06</t>
  </si>
  <si>
    <t>06</t>
    <phoneticPr fontId="1"/>
  </si>
  <si>
    <t>07</t>
  </si>
  <si>
    <t>決定音</t>
    <rPh sb="0" eb="2">
      <t>ケッテイ</t>
    </rPh>
    <rPh sb="2" eb="3">
      <t>オン</t>
    </rPh>
    <phoneticPr fontId="1"/>
  </si>
  <si>
    <t>決定キー押下時</t>
    <rPh sb="0" eb="2">
      <t>ケッテイ</t>
    </rPh>
    <rPh sb="4" eb="6">
      <t>オウカ</t>
    </rPh>
    <rPh sb="6" eb="7">
      <t>ジ</t>
    </rPh>
    <phoneticPr fontId="1"/>
  </si>
  <si>
    <t>決定キーを押したときに再生</t>
    <rPh sb="0" eb="2">
      <t>ケッテイ</t>
    </rPh>
    <rPh sb="5" eb="6">
      <t>オ</t>
    </rPh>
    <rPh sb="11" eb="13">
      <t>サイセイ</t>
    </rPh>
    <phoneticPr fontId="1"/>
  </si>
  <si>
    <t>se</t>
    <phoneticPr fontId="1"/>
  </si>
  <si>
    <t>スタート音</t>
    <rPh sb="4" eb="5">
      <t>オン</t>
    </rPh>
    <phoneticPr fontId="1"/>
  </si>
  <si>
    <t>スタート演出</t>
    <rPh sb="4" eb="6">
      <t>エンシュツ</t>
    </rPh>
    <phoneticPr fontId="1"/>
  </si>
  <si>
    <t>スタートの文字とともに再生</t>
    <rPh sb="5" eb="7">
      <t>モジ</t>
    </rPh>
    <rPh sb="11" eb="13">
      <t>サイセイ</t>
    </rPh>
    <phoneticPr fontId="1"/>
  </si>
  <si>
    <t>コマンド入力1</t>
    <rPh sb="4" eb="6">
      <t>ニュウリョク</t>
    </rPh>
    <phoneticPr fontId="1"/>
  </si>
  <si>
    <t>コマンド入力時</t>
    <rPh sb="4" eb="7">
      <t>ニュウリョクジ</t>
    </rPh>
    <phoneticPr fontId="1"/>
  </si>
  <si>
    <t>コマンド入力が成功した際に再生</t>
    <rPh sb="4" eb="6">
      <t>ニュウリョク</t>
    </rPh>
    <rPh sb="7" eb="9">
      <t>セイコウ</t>
    </rPh>
    <rPh sb="11" eb="12">
      <t>サイ</t>
    </rPh>
    <rPh sb="13" eb="15">
      <t>サイセイ</t>
    </rPh>
    <phoneticPr fontId="1"/>
  </si>
  <si>
    <t>コマンド入力2</t>
    <rPh sb="4" eb="6">
      <t>ニュウリョク</t>
    </rPh>
    <phoneticPr fontId="1"/>
  </si>
  <si>
    <t>コマンド入力3</t>
    <rPh sb="4" eb="6">
      <t>ニュウリョク</t>
    </rPh>
    <phoneticPr fontId="1"/>
  </si>
  <si>
    <t>コマンド入力4</t>
    <rPh sb="4" eb="6">
      <t>ニュウリョク</t>
    </rPh>
    <phoneticPr fontId="1"/>
  </si>
  <si>
    <t>コマンド入力5</t>
    <rPh sb="4" eb="6">
      <t>ニュウリョク</t>
    </rPh>
    <phoneticPr fontId="1"/>
  </si>
  <si>
    <t>入力が成功するごとに音が上がってくるイメージ（パズドラ）</t>
    <rPh sb="0" eb="2">
      <t>ニュウリョク</t>
    </rPh>
    <rPh sb="3" eb="5">
      <t>セイコウ</t>
    </rPh>
    <rPh sb="10" eb="11">
      <t>オト</t>
    </rPh>
    <rPh sb="12" eb="13">
      <t>ア</t>
    </rPh>
    <phoneticPr fontId="1"/>
  </si>
  <si>
    <t>攻撃ヒット時（パンチ）</t>
    <rPh sb="0" eb="2">
      <t>コウゲキ</t>
    </rPh>
    <rPh sb="5" eb="6">
      <t>ジ</t>
    </rPh>
    <phoneticPr fontId="1"/>
  </si>
  <si>
    <t>攻撃ヒット時（キック）</t>
    <rPh sb="0" eb="2">
      <t>コウゲキ</t>
    </rPh>
    <rPh sb="5" eb="6">
      <t>ジ</t>
    </rPh>
    <phoneticPr fontId="1"/>
  </si>
  <si>
    <t>攻撃ヒット時（ビーム）</t>
    <rPh sb="0" eb="2">
      <t>コウゲキ</t>
    </rPh>
    <rPh sb="5" eb="6">
      <t>ジ</t>
    </rPh>
    <phoneticPr fontId="1"/>
  </si>
  <si>
    <t>パンチ攻撃がヒットした際に再生</t>
    <rPh sb="3" eb="5">
      <t>コウゲキ</t>
    </rPh>
    <rPh sb="11" eb="12">
      <t>サイ</t>
    </rPh>
    <rPh sb="13" eb="15">
      <t>サイセイ</t>
    </rPh>
    <phoneticPr fontId="1"/>
  </si>
  <si>
    <t>キック攻撃がヒットした際に再生</t>
    <rPh sb="3" eb="5">
      <t>コウゲキ</t>
    </rPh>
    <rPh sb="11" eb="12">
      <t>サイ</t>
    </rPh>
    <rPh sb="13" eb="15">
      <t>サイセイ</t>
    </rPh>
    <phoneticPr fontId="1"/>
  </si>
  <si>
    <t>ビーム攻撃がヒットした際に再生</t>
    <rPh sb="3" eb="5">
      <t>コウゲキ</t>
    </rPh>
    <rPh sb="11" eb="12">
      <t>サイ</t>
    </rPh>
    <rPh sb="13" eb="15">
      <t>サイセイ</t>
    </rPh>
    <phoneticPr fontId="1"/>
  </si>
  <si>
    <t>08</t>
  </si>
  <si>
    <t>09</t>
  </si>
  <si>
    <t>打撃ヒット音1</t>
    <rPh sb="0" eb="2">
      <t>ダゲキ</t>
    </rPh>
    <rPh sb="5" eb="6">
      <t>オン</t>
    </rPh>
    <phoneticPr fontId="1"/>
  </si>
  <si>
    <t>打撃ヒット音2</t>
    <rPh sb="0" eb="2">
      <t>ダゲキ</t>
    </rPh>
    <rPh sb="5" eb="6">
      <t>オン</t>
    </rPh>
    <phoneticPr fontId="1"/>
  </si>
  <si>
    <t>打撃ヒット音3</t>
    <rPh sb="0" eb="2">
      <t>ダゲキ</t>
    </rPh>
    <rPh sb="5" eb="6">
      <t>オン</t>
    </rPh>
    <phoneticPr fontId="1"/>
  </si>
  <si>
    <t>攻撃音1</t>
    <rPh sb="0" eb="2">
      <t>コウゲキ</t>
    </rPh>
    <rPh sb="2" eb="3">
      <t>オン</t>
    </rPh>
    <phoneticPr fontId="1"/>
  </si>
  <si>
    <t>攻撃音2</t>
    <rPh sb="0" eb="2">
      <t>コウゲキ</t>
    </rPh>
    <rPh sb="2" eb="3">
      <t>オン</t>
    </rPh>
    <phoneticPr fontId="1"/>
  </si>
  <si>
    <t>攻撃音3</t>
    <rPh sb="0" eb="2">
      <t>コウゲキ</t>
    </rPh>
    <rPh sb="2" eb="3">
      <t>オン</t>
    </rPh>
    <phoneticPr fontId="1"/>
  </si>
  <si>
    <t>攻撃音（パンチ）</t>
    <rPh sb="0" eb="2">
      <t>コウゲキ</t>
    </rPh>
    <rPh sb="2" eb="3">
      <t>オン</t>
    </rPh>
    <phoneticPr fontId="1"/>
  </si>
  <si>
    <t>攻撃音（キック）</t>
    <rPh sb="0" eb="2">
      <t>コウゲキ</t>
    </rPh>
    <rPh sb="2" eb="3">
      <t>オン</t>
    </rPh>
    <phoneticPr fontId="1"/>
  </si>
  <si>
    <t>攻撃音（ビーム）</t>
    <rPh sb="0" eb="2">
      <t>コウゲキ</t>
    </rPh>
    <rPh sb="2" eb="3">
      <t>オン</t>
    </rPh>
    <phoneticPr fontId="1"/>
  </si>
  <si>
    <t>パンチをする際に再生</t>
    <rPh sb="6" eb="7">
      <t>サイ</t>
    </rPh>
    <rPh sb="8" eb="10">
      <t>サイセイ</t>
    </rPh>
    <phoneticPr fontId="1"/>
  </si>
  <si>
    <t>キックをする際に再生</t>
    <rPh sb="6" eb="7">
      <t>サイ</t>
    </rPh>
    <rPh sb="8" eb="10">
      <t>サイセイ</t>
    </rPh>
    <phoneticPr fontId="1"/>
  </si>
  <si>
    <t>10</t>
  </si>
  <si>
    <t>11</t>
  </si>
  <si>
    <t>12</t>
  </si>
  <si>
    <t>ビームをする際に再生</t>
    <rPh sb="6" eb="7">
      <t>サイ</t>
    </rPh>
    <rPh sb="8" eb="10">
      <t>サイセイ</t>
    </rPh>
    <phoneticPr fontId="1"/>
  </si>
  <si>
    <t>コマンド入力時（必殺連打）</t>
    <rPh sb="4" eb="7">
      <t>ニュウリョクジ</t>
    </rPh>
    <rPh sb="8" eb="10">
      <t>ヒッサツ</t>
    </rPh>
    <rPh sb="10" eb="12">
      <t>レンダ</t>
    </rPh>
    <phoneticPr fontId="1"/>
  </si>
  <si>
    <t>コマンド入力時に再生（チャージ音）</t>
    <rPh sb="4" eb="6">
      <t>ニュウリョク</t>
    </rPh>
    <rPh sb="8" eb="10">
      <t>サイセイ</t>
    </rPh>
    <rPh sb="15" eb="16">
      <t>オン</t>
    </rPh>
    <phoneticPr fontId="1"/>
  </si>
  <si>
    <t>13</t>
  </si>
  <si>
    <t>爆発音</t>
    <rPh sb="0" eb="3">
      <t>バクハツオン</t>
    </rPh>
    <phoneticPr fontId="1"/>
  </si>
  <si>
    <t>敵ユニットを倒したとき</t>
    <rPh sb="0" eb="1">
      <t>テキ</t>
    </rPh>
    <rPh sb="6" eb="7">
      <t>タオ</t>
    </rPh>
    <phoneticPr fontId="1"/>
  </si>
  <si>
    <t>敵が爆発する際に再生</t>
    <rPh sb="0" eb="1">
      <t>テキ</t>
    </rPh>
    <rPh sb="2" eb="4">
      <t>バクハツ</t>
    </rPh>
    <rPh sb="6" eb="7">
      <t>サイ</t>
    </rPh>
    <rPh sb="8" eb="10">
      <t>サイセイ</t>
    </rPh>
    <phoneticPr fontId="1"/>
  </si>
  <si>
    <t>14</t>
  </si>
  <si>
    <t>あせり音</t>
    <rPh sb="3" eb="4">
      <t>オン</t>
    </rPh>
    <phoneticPr fontId="1"/>
  </si>
  <si>
    <t>あせり演出時</t>
    <rPh sb="3" eb="5">
      <t>エンシュツ</t>
    </rPh>
    <rPh sb="5" eb="6">
      <t>ジ</t>
    </rPh>
    <phoneticPr fontId="1"/>
  </si>
  <si>
    <t>あせり演出でヒーローが汗をかいてる際に再生</t>
    <rPh sb="3" eb="5">
      <t>エンシュツ</t>
    </rPh>
    <rPh sb="11" eb="12">
      <t>アセ</t>
    </rPh>
    <rPh sb="17" eb="18">
      <t>サイ</t>
    </rPh>
    <rPh sb="19" eb="21">
      <t>サイセイ</t>
    </rPh>
    <phoneticPr fontId="1"/>
  </si>
  <si>
    <t>15</t>
  </si>
  <si>
    <t>入力成功</t>
    <rPh sb="0" eb="2">
      <t>ニュウリョク</t>
    </rPh>
    <rPh sb="2" eb="4">
      <t>セイコウ</t>
    </rPh>
    <phoneticPr fontId="1"/>
  </si>
  <si>
    <t>コマンド入力成功時</t>
    <rPh sb="4" eb="6">
      <t>ニュウリョク</t>
    </rPh>
    <rPh sb="6" eb="8">
      <t>セイコウ</t>
    </rPh>
    <rPh sb="8" eb="9">
      <t>ジ</t>
    </rPh>
    <phoneticPr fontId="1"/>
  </si>
  <si>
    <t>技全体の入力に成功した際に再生（コマンド入力よりも派手な音）</t>
    <rPh sb="0" eb="1">
      <t>ワザ</t>
    </rPh>
    <rPh sb="1" eb="3">
      <t>ゼンタイ</t>
    </rPh>
    <rPh sb="4" eb="6">
      <t>ニュウリョク</t>
    </rPh>
    <rPh sb="7" eb="9">
      <t>セイコウ</t>
    </rPh>
    <rPh sb="11" eb="12">
      <t>サイ</t>
    </rPh>
    <rPh sb="13" eb="15">
      <t>サイセイ</t>
    </rPh>
    <rPh sb="20" eb="22">
      <t>ニュウリョク</t>
    </rPh>
    <rPh sb="25" eb="27">
      <t>ハデ</t>
    </rPh>
    <rPh sb="28" eb="29">
      <t>オト</t>
    </rPh>
    <phoneticPr fontId="1"/>
  </si>
  <si>
    <t>16</t>
  </si>
  <si>
    <t>β</t>
    <phoneticPr fontId="1"/>
  </si>
  <si>
    <t>必殺音</t>
    <rPh sb="0" eb="2">
      <t>ヒッサツ</t>
    </rPh>
    <rPh sb="2" eb="3">
      <t>オン</t>
    </rPh>
    <phoneticPr fontId="1"/>
  </si>
  <si>
    <t>必殺攻撃時に再生</t>
    <rPh sb="0" eb="2">
      <t>ヒッサツ</t>
    </rPh>
    <rPh sb="2" eb="4">
      <t>コウゲキ</t>
    </rPh>
    <rPh sb="4" eb="5">
      <t>ジ</t>
    </rPh>
    <rPh sb="6" eb="8">
      <t>サイセイ</t>
    </rPh>
    <phoneticPr fontId="1"/>
  </si>
  <si>
    <t>17</t>
  </si>
  <si>
    <t>爆発音（必殺）</t>
    <rPh sb="0" eb="2">
      <t>バクハツ</t>
    </rPh>
    <rPh sb="4" eb="6">
      <t>ヒッサツ</t>
    </rPh>
    <phoneticPr fontId="1"/>
  </si>
  <si>
    <t>敵ユニットを倒したとき（必殺時）</t>
    <rPh sb="0" eb="1">
      <t>テキ</t>
    </rPh>
    <rPh sb="6" eb="7">
      <t>タオ</t>
    </rPh>
    <rPh sb="12" eb="14">
      <t>ヒッサツ</t>
    </rPh>
    <rPh sb="14" eb="15">
      <t>ジ</t>
    </rPh>
    <phoneticPr fontId="1"/>
  </si>
  <si>
    <t>タイムアップ音</t>
    <rPh sb="6" eb="7">
      <t>オン</t>
    </rPh>
    <phoneticPr fontId="1"/>
  </si>
  <si>
    <t>タイムアップ時</t>
    <rPh sb="6" eb="7">
      <t>ジ</t>
    </rPh>
    <phoneticPr fontId="1"/>
  </si>
  <si>
    <t>タイムアップ時に再生</t>
    <rPh sb="6" eb="7">
      <t>ジ</t>
    </rPh>
    <rPh sb="8" eb="10">
      <t>サイセイ</t>
    </rPh>
    <phoneticPr fontId="1"/>
  </si>
  <si>
    <t>リザルト音（カウントアップ）</t>
    <rPh sb="4" eb="5">
      <t>オン</t>
    </rPh>
    <phoneticPr fontId="1"/>
  </si>
  <si>
    <t>○</t>
    <phoneticPr fontId="1"/>
  </si>
  <si>
    <t>18</t>
  </si>
  <si>
    <t>19</t>
  </si>
  <si>
    <t>決めポーズ音</t>
    <rPh sb="0" eb="1">
      <t>キ</t>
    </rPh>
    <rPh sb="5" eb="6">
      <t>オン</t>
    </rPh>
    <phoneticPr fontId="1"/>
  </si>
  <si>
    <t>リザルト音（リザルト表示）</t>
    <rPh sb="4" eb="5">
      <t>オン</t>
    </rPh>
    <rPh sb="10" eb="12">
      <t>ヒョウジ</t>
    </rPh>
    <phoneticPr fontId="1"/>
  </si>
  <si>
    <t>リザルトで登場する文字に合わせて再生（ドン！）といった形</t>
    <rPh sb="5" eb="7">
      <t>トウジョウ</t>
    </rPh>
    <rPh sb="9" eb="11">
      <t>モジ</t>
    </rPh>
    <rPh sb="12" eb="13">
      <t>ア</t>
    </rPh>
    <rPh sb="16" eb="18">
      <t>サイセイ</t>
    </rPh>
    <rPh sb="27" eb="28">
      <t>カタチ</t>
    </rPh>
    <phoneticPr fontId="1"/>
  </si>
  <si>
    <t>リザルトでのスコアカウントアップ時に再生</t>
    <rPh sb="16" eb="17">
      <t>ジ</t>
    </rPh>
    <rPh sb="18" eb="20">
      <t>サイセイ</t>
    </rPh>
    <phoneticPr fontId="1"/>
  </si>
  <si>
    <t>ヒーローが決めポーズをする瞬間に再生</t>
    <rPh sb="5" eb="6">
      <t>キ</t>
    </rPh>
    <rPh sb="13" eb="15">
      <t>シュンカン</t>
    </rPh>
    <rPh sb="16" eb="18">
      <t>サイセイ</t>
    </rPh>
    <phoneticPr fontId="1"/>
  </si>
  <si>
    <t>成功ファンファーレ</t>
    <rPh sb="0" eb="2">
      <t>セイコウ</t>
    </rPh>
    <phoneticPr fontId="1"/>
  </si>
  <si>
    <t>失敗ファンファーレ</t>
    <rPh sb="0" eb="2">
      <t>シッパイ</t>
    </rPh>
    <phoneticPr fontId="1"/>
  </si>
  <si>
    <t>20</t>
    <phoneticPr fontId="1"/>
  </si>
  <si>
    <t>21</t>
    <phoneticPr fontId="1"/>
  </si>
  <si>
    <t>22</t>
    <phoneticPr fontId="1"/>
  </si>
  <si>
    <t>BGMリスト</t>
    <phoneticPr fontId="1"/>
  </si>
  <si>
    <t>内容洗い出して記入</t>
    <rPh sb="0" eb="2">
      <t>ナイヨウ</t>
    </rPh>
    <rPh sb="2" eb="3">
      <t>アラ</t>
    </rPh>
    <rPh sb="4" eb="5">
      <t>ダ</t>
    </rPh>
    <rPh sb="7" eb="9">
      <t>キニュウ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</si>
</sst>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b/>
      <sz val="24"/>
      <color rgb="FFFF000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>
      <alignment vertical="center"/>
    </xf>
    <xf numFmtId="49" fontId="0" fillId="0" borderId="0" xfId="0" applyNumberFormat="1">
      <alignment vertical="center"/>
    </xf>
    <xf numFmtId="49" fontId="2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2" fillId="6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2" fillId="4" borderId="3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1">
    <cellStyle name="標準" xfId="0" builtinId="0"/>
  </cellStyles>
  <dxfs count="5">
    <dxf>
      <fill>
        <patternFill>
          <bgColor theme="0" tint="-0.34998626667073579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view="pageBreakPreview" zoomScale="120" zoomScaleNormal="100" zoomScaleSheetLayoutView="120" workbookViewId="0">
      <selection activeCell="C10" sqref="C10"/>
    </sheetView>
  </sheetViews>
  <sheetFormatPr defaultRowHeight="13.5" x14ac:dyDescent="0.15"/>
  <cols>
    <col min="1" max="1" width="10.5" bestFit="1" customWidth="1"/>
    <col min="2" max="2" width="10.75" bestFit="1" customWidth="1"/>
    <col min="3" max="3" width="35.625" customWidth="1"/>
    <col min="4" max="4" width="7.75" bestFit="1" customWidth="1"/>
  </cols>
  <sheetData>
    <row r="1" spans="1:4" s="1" customFormat="1" ht="18.75" x14ac:dyDescent="0.15">
      <c r="A1" s="2" t="s">
        <v>0</v>
      </c>
    </row>
    <row r="4" spans="1:4" s="6" customFormat="1" x14ac:dyDescent="0.15">
      <c r="A4" s="7" t="s">
        <v>1</v>
      </c>
      <c r="B4" s="7" t="s">
        <v>6</v>
      </c>
      <c r="C4" s="7" t="s">
        <v>7</v>
      </c>
      <c r="D4" s="7" t="s">
        <v>2</v>
      </c>
    </row>
    <row r="5" spans="1:4" x14ac:dyDescent="0.15">
      <c r="A5" s="8">
        <v>42379</v>
      </c>
      <c r="B5" s="3" t="s">
        <v>3</v>
      </c>
      <c r="C5" s="3" t="s">
        <v>4</v>
      </c>
      <c r="D5" s="3" t="s">
        <v>5</v>
      </c>
    </row>
    <row r="6" spans="1:4" x14ac:dyDescent="0.15">
      <c r="A6" s="8">
        <v>42379</v>
      </c>
      <c r="B6" s="3" t="s">
        <v>8</v>
      </c>
      <c r="C6" s="3" t="s">
        <v>33</v>
      </c>
      <c r="D6" s="3" t="s">
        <v>5</v>
      </c>
    </row>
    <row r="7" spans="1:4" x14ac:dyDescent="0.15">
      <c r="A7" s="8">
        <v>42379</v>
      </c>
      <c r="B7" s="3" t="s">
        <v>9</v>
      </c>
      <c r="C7" s="3" t="s">
        <v>33</v>
      </c>
      <c r="D7" s="3" t="s">
        <v>5</v>
      </c>
    </row>
    <row r="8" spans="1:4" x14ac:dyDescent="0.15">
      <c r="A8" s="8">
        <v>42380</v>
      </c>
      <c r="B8" s="3" t="s">
        <v>151</v>
      </c>
      <c r="C8" s="3" t="s">
        <v>152</v>
      </c>
      <c r="D8" s="3" t="s">
        <v>5</v>
      </c>
    </row>
    <row r="9" spans="1:4" x14ac:dyDescent="0.15">
      <c r="A9" s="8">
        <v>42380</v>
      </c>
      <c r="B9" s="3" t="s">
        <v>9</v>
      </c>
      <c r="C9" s="3" t="s">
        <v>152</v>
      </c>
      <c r="D9" s="3" t="s">
        <v>5</v>
      </c>
    </row>
    <row r="10" spans="1:4" x14ac:dyDescent="0.15">
      <c r="A10" s="8"/>
      <c r="B10" s="3"/>
      <c r="C10" s="3"/>
      <c r="D10" s="3"/>
    </row>
    <row r="11" spans="1:4" x14ac:dyDescent="0.15">
      <c r="A11" s="8"/>
      <c r="B11" s="3"/>
      <c r="C11" s="3"/>
      <c r="D11" s="3"/>
    </row>
    <row r="12" spans="1:4" x14ac:dyDescent="0.15">
      <c r="A12" s="8"/>
      <c r="B12" s="3"/>
      <c r="C12" s="3"/>
      <c r="D12" s="3"/>
    </row>
    <row r="13" spans="1:4" x14ac:dyDescent="0.15">
      <c r="A13" s="8"/>
      <c r="B13" s="3"/>
      <c r="C13" s="3"/>
      <c r="D13" s="3"/>
    </row>
    <row r="14" spans="1:4" x14ac:dyDescent="0.15">
      <c r="A14" s="8"/>
      <c r="B14" s="3"/>
      <c r="C14" s="3"/>
      <c r="D14" s="3"/>
    </row>
    <row r="15" spans="1:4" x14ac:dyDescent="0.15">
      <c r="A15" s="8"/>
      <c r="B15" s="3"/>
      <c r="C15" s="3"/>
      <c r="D15" s="3"/>
    </row>
    <row r="16" spans="1:4" x14ac:dyDescent="0.15">
      <c r="A16" s="8"/>
      <c r="B16" s="3"/>
      <c r="C16" s="3"/>
      <c r="D16" s="3"/>
    </row>
    <row r="17" spans="1:4" x14ac:dyDescent="0.15">
      <c r="A17" s="8"/>
      <c r="B17" s="3"/>
      <c r="C17" s="3"/>
      <c r="D17" s="3"/>
    </row>
    <row r="18" spans="1:4" x14ac:dyDescent="0.15">
      <c r="A18" s="8"/>
      <c r="B18" s="3"/>
      <c r="C18" s="3"/>
      <c r="D18" s="3"/>
    </row>
    <row r="19" spans="1:4" x14ac:dyDescent="0.15">
      <c r="A19" s="8"/>
      <c r="B19" s="3"/>
      <c r="C19" s="3"/>
      <c r="D19" s="3"/>
    </row>
    <row r="20" spans="1:4" x14ac:dyDescent="0.15">
      <c r="A20" s="8"/>
      <c r="B20" s="3"/>
      <c r="C20" s="3"/>
      <c r="D20" s="3"/>
    </row>
    <row r="21" spans="1:4" x14ac:dyDescent="0.15">
      <c r="A21" s="8"/>
      <c r="B21" s="3"/>
      <c r="C21" s="3"/>
      <c r="D21" s="3"/>
    </row>
    <row r="22" spans="1:4" x14ac:dyDescent="0.15">
      <c r="A22" s="8"/>
      <c r="B22" s="3"/>
      <c r="C22" s="3"/>
      <c r="D22" s="3"/>
    </row>
    <row r="23" spans="1:4" x14ac:dyDescent="0.15">
      <c r="A23" s="8"/>
      <c r="B23" s="3"/>
      <c r="C23" s="3"/>
      <c r="D23" s="3"/>
    </row>
    <row r="24" spans="1:4" x14ac:dyDescent="0.15">
      <c r="A24" s="8"/>
      <c r="B24" s="3"/>
      <c r="C24" s="3"/>
      <c r="D24" s="3"/>
    </row>
    <row r="25" spans="1:4" x14ac:dyDescent="0.15">
      <c r="A25" s="8"/>
      <c r="B25" s="3"/>
      <c r="C25" s="3"/>
      <c r="D25" s="3"/>
    </row>
    <row r="26" spans="1:4" x14ac:dyDescent="0.15">
      <c r="A26" s="8"/>
      <c r="B26" s="3"/>
      <c r="C26" s="3"/>
      <c r="D26" s="3"/>
    </row>
    <row r="27" spans="1:4" x14ac:dyDescent="0.15">
      <c r="A27" s="8"/>
      <c r="B27" s="3"/>
      <c r="C27" s="3"/>
      <c r="D27" s="3"/>
    </row>
    <row r="28" spans="1:4" x14ac:dyDescent="0.15">
      <c r="A28" s="8"/>
      <c r="B28" s="3"/>
      <c r="C28" s="3"/>
      <c r="D28" s="3"/>
    </row>
    <row r="29" spans="1:4" x14ac:dyDescent="0.15">
      <c r="A29" s="8"/>
      <c r="B29" s="3"/>
      <c r="C29" s="3"/>
      <c r="D29" s="3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pane ySplit="10" topLeftCell="A11" activePane="bottomLeft" state="frozen"/>
      <selection pane="bottomLeft" activeCell="D18" sqref="D18"/>
    </sheetView>
  </sheetViews>
  <sheetFormatPr defaultRowHeight="13.5" x14ac:dyDescent="0.15"/>
  <cols>
    <col min="1" max="1" width="9" customWidth="1"/>
    <col min="2" max="2" width="16.625" bestFit="1" customWidth="1"/>
    <col min="3" max="3" width="23.875" bestFit="1" customWidth="1"/>
    <col min="4" max="4" width="36.375" customWidth="1"/>
    <col min="5" max="5" width="11.25" style="5" bestFit="1" customWidth="1"/>
    <col min="7" max="7" width="5.125" customWidth="1"/>
    <col min="8" max="8" width="9" style="14"/>
    <col min="10" max="10" width="11.75" bestFit="1" customWidth="1"/>
    <col min="11" max="11" width="11.375" bestFit="1" customWidth="1"/>
    <col min="12" max="12" width="35.5" customWidth="1"/>
    <col min="13" max="13" width="17.25" style="5" bestFit="1" customWidth="1"/>
    <col min="14" max="14" width="13" style="5" bestFit="1" customWidth="1"/>
    <col min="15" max="15" width="14.75" bestFit="1" customWidth="1"/>
  </cols>
  <sheetData>
    <row r="1" spans="1:15" s="1" customFormat="1" ht="18.75" x14ac:dyDescent="0.15">
      <c r="A1" s="2" t="s">
        <v>29</v>
      </c>
      <c r="E1" s="12"/>
      <c r="H1" s="13"/>
      <c r="M1" s="12"/>
      <c r="N1" s="12"/>
    </row>
    <row r="3" spans="1:15" ht="24" x14ac:dyDescent="0.15">
      <c r="A3" s="10" t="s">
        <v>10</v>
      </c>
    </row>
    <row r="5" spans="1:15" x14ac:dyDescent="0.15">
      <c r="A5" s="9" t="s">
        <v>11</v>
      </c>
    </row>
    <row r="6" spans="1:15" x14ac:dyDescent="0.15">
      <c r="A6" s="9" t="s">
        <v>12</v>
      </c>
    </row>
    <row r="8" spans="1:15" x14ac:dyDescent="0.15">
      <c r="B8" s="6" t="s">
        <v>25</v>
      </c>
    </row>
    <row r="9" spans="1:15" ht="45" x14ac:dyDescent="0.15">
      <c r="A9" s="16" t="s">
        <v>28</v>
      </c>
      <c r="B9" s="17">
        <f>COUNTA(B11:B92)-COUNT(O11:O92)</f>
        <v>7</v>
      </c>
      <c r="E9" s="23" t="s">
        <v>34</v>
      </c>
      <c r="M9" s="5" t="s">
        <v>36</v>
      </c>
      <c r="N9" s="5" t="s">
        <v>37</v>
      </c>
      <c r="O9" t="s">
        <v>35</v>
      </c>
    </row>
    <row r="10" spans="1:15" s="6" customFormat="1" x14ac:dyDescent="0.15">
      <c r="A10" s="11" t="s">
        <v>27</v>
      </c>
      <c r="B10" s="11" t="s">
        <v>17</v>
      </c>
      <c r="C10" s="11" t="s">
        <v>18</v>
      </c>
      <c r="D10" s="11" t="s">
        <v>19</v>
      </c>
      <c r="E10" s="11" t="s">
        <v>24</v>
      </c>
      <c r="F10" s="11" t="s">
        <v>15</v>
      </c>
      <c r="G10" s="11"/>
      <c r="H10" s="15" t="s">
        <v>16</v>
      </c>
      <c r="I10" s="11" t="s">
        <v>21</v>
      </c>
      <c r="J10" s="11" t="s">
        <v>20</v>
      </c>
      <c r="K10" s="11" t="s">
        <v>22</v>
      </c>
      <c r="L10" s="11" t="s">
        <v>23</v>
      </c>
      <c r="M10" s="11" t="s">
        <v>14</v>
      </c>
      <c r="N10" s="11" t="s">
        <v>13</v>
      </c>
      <c r="O10" s="11" t="s">
        <v>26</v>
      </c>
    </row>
    <row r="11" spans="1:15" x14ac:dyDescent="0.15">
      <c r="A11" s="3" t="s">
        <v>38</v>
      </c>
      <c r="B11" s="3" t="s">
        <v>39</v>
      </c>
      <c r="C11" s="3" t="s">
        <v>40</v>
      </c>
      <c r="D11" s="3" t="s">
        <v>45</v>
      </c>
      <c r="E11" s="20" t="s">
        <v>41</v>
      </c>
      <c r="F11" s="3" t="s">
        <v>42</v>
      </c>
      <c r="G11" s="3" t="s">
        <v>43</v>
      </c>
      <c r="H11" s="21" t="s">
        <v>44</v>
      </c>
      <c r="I11" s="18" t="str">
        <f>F11&amp;G11&amp;H11</f>
        <v>bgm_01</v>
      </c>
      <c r="J11" s="3" t="s">
        <v>46</v>
      </c>
      <c r="K11" s="19" t="str">
        <f>I11&amp;J11</f>
        <v>bgm_01.wav</v>
      </c>
      <c r="L11" s="3"/>
      <c r="M11" s="4"/>
      <c r="N11" s="4"/>
      <c r="O11" s="3"/>
    </row>
    <row r="12" spans="1:15" x14ac:dyDescent="0.15">
      <c r="A12" s="3" t="s">
        <v>47</v>
      </c>
      <c r="B12" s="3" t="s">
        <v>48</v>
      </c>
      <c r="C12" s="3" t="s">
        <v>49</v>
      </c>
      <c r="D12" s="3" t="s">
        <v>50</v>
      </c>
      <c r="E12" s="20" t="s">
        <v>41</v>
      </c>
      <c r="F12" s="3" t="s">
        <v>51</v>
      </c>
      <c r="G12" s="3" t="s">
        <v>52</v>
      </c>
      <c r="H12" s="21" t="s">
        <v>54</v>
      </c>
      <c r="I12" s="18" t="str">
        <f t="shared" ref="I12:I18" si="0">F12&amp;G12&amp;H12</f>
        <v>bgm_02</v>
      </c>
      <c r="J12" s="3" t="s">
        <v>55</v>
      </c>
      <c r="K12" s="19" t="str">
        <f t="shared" ref="K12:K18" si="1">I12&amp;J12</f>
        <v>bgm_02.wav</v>
      </c>
      <c r="L12" s="3"/>
      <c r="M12" s="4"/>
      <c r="N12" s="4"/>
      <c r="O12" s="3"/>
    </row>
    <row r="13" spans="1:15" x14ac:dyDescent="0.15">
      <c r="A13" s="3" t="s">
        <v>47</v>
      </c>
      <c r="B13" s="3" t="s">
        <v>66</v>
      </c>
      <c r="C13" s="3" t="s">
        <v>56</v>
      </c>
      <c r="D13" s="3" t="s">
        <v>57</v>
      </c>
      <c r="E13" s="20" t="s">
        <v>41</v>
      </c>
      <c r="F13" s="3" t="s">
        <v>51</v>
      </c>
      <c r="G13" s="3" t="s">
        <v>52</v>
      </c>
      <c r="H13" s="21" t="s">
        <v>59</v>
      </c>
      <c r="I13" s="18" t="str">
        <f t="shared" si="0"/>
        <v>bgm_03</v>
      </c>
      <c r="J13" s="3" t="s">
        <v>55</v>
      </c>
      <c r="K13" s="19" t="str">
        <f t="shared" si="1"/>
        <v>bgm_03.wav</v>
      </c>
      <c r="L13" s="3"/>
      <c r="M13" s="4"/>
      <c r="N13" s="4"/>
      <c r="O13" s="3"/>
    </row>
    <row r="14" spans="1:15" x14ac:dyDescent="0.15">
      <c r="A14" s="3" t="s">
        <v>47</v>
      </c>
      <c r="B14" s="3" t="s">
        <v>67</v>
      </c>
      <c r="C14" s="3" t="s">
        <v>68</v>
      </c>
      <c r="D14" s="3" t="s">
        <v>69</v>
      </c>
      <c r="E14" s="20" t="s">
        <v>41</v>
      </c>
      <c r="F14" s="3" t="s">
        <v>51</v>
      </c>
      <c r="G14" s="3" t="s">
        <v>52</v>
      </c>
      <c r="H14" s="21" t="s">
        <v>63</v>
      </c>
      <c r="I14" s="18" t="str">
        <f t="shared" si="0"/>
        <v>bgm_04</v>
      </c>
      <c r="J14" s="3" t="s">
        <v>55</v>
      </c>
      <c r="K14" s="19" t="str">
        <f t="shared" si="1"/>
        <v>bgm_04.wav</v>
      </c>
      <c r="L14" s="3"/>
      <c r="M14" s="4"/>
      <c r="N14" s="4"/>
      <c r="O14" s="3"/>
    </row>
    <row r="15" spans="1:15" x14ac:dyDescent="0.15">
      <c r="A15" s="3" t="s">
        <v>128</v>
      </c>
      <c r="B15" s="3" t="s">
        <v>60</v>
      </c>
      <c r="C15" s="3" t="s">
        <v>61</v>
      </c>
      <c r="D15" s="3" t="s">
        <v>62</v>
      </c>
      <c r="E15" s="4"/>
      <c r="F15" s="3" t="s">
        <v>51</v>
      </c>
      <c r="G15" s="3" t="s">
        <v>52</v>
      </c>
      <c r="H15" s="21" t="s">
        <v>65</v>
      </c>
      <c r="I15" s="18" t="str">
        <f t="shared" si="0"/>
        <v>bgm_05</v>
      </c>
      <c r="J15" s="3" t="s">
        <v>55</v>
      </c>
      <c r="K15" s="19" t="str">
        <f t="shared" si="1"/>
        <v>bgm_05.wav</v>
      </c>
      <c r="L15" s="3"/>
      <c r="M15" s="4"/>
      <c r="N15" s="4"/>
      <c r="O15" s="3"/>
    </row>
    <row r="16" spans="1:15" x14ac:dyDescent="0.15">
      <c r="A16" s="3" t="s">
        <v>47</v>
      </c>
      <c r="B16" s="3" t="s">
        <v>70</v>
      </c>
      <c r="C16" s="3" t="s">
        <v>71</v>
      </c>
      <c r="D16" s="3" t="s">
        <v>146</v>
      </c>
      <c r="E16" s="4"/>
      <c r="F16" s="3" t="s">
        <v>51</v>
      </c>
      <c r="G16" s="3" t="s">
        <v>52</v>
      </c>
      <c r="H16" s="21" t="s">
        <v>73</v>
      </c>
      <c r="I16" s="18" t="str">
        <f t="shared" si="0"/>
        <v>bgm_06</v>
      </c>
      <c r="J16" s="3" t="s">
        <v>55</v>
      </c>
      <c r="K16" s="19" t="str">
        <f t="shared" si="1"/>
        <v>bgm_06.wav</v>
      </c>
      <c r="L16" s="3"/>
      <c r="M16" s="4"/>
      <c r="N16" s="4"/>
      <c r="O16" s="3"/>
    </row>
    <row r="17" spans="1:15" x14ac:dyDescent="0.15">
      <c r="A17" s="3" t="s">
        <v>47</v>
      </c>
      <c r="B17" s="3" t="s">
        <v>70</v>
      </c>
      <c r="C17" s="3" t="s">
        <v>71</v>
      </c>
      <c r="D17" s="3" t="s">
        <v>147</v>
      </c>
      <c r="E17" s="4"/>
      <c r="F17" s="3" t="s">
        <v>51</v>
      </c>
      <c r="G17" s="3" t="s">
        <v>52</v>
      </c>
      <c r="H17" s="21" t="s">
        <v>74</v>
      </c>
      <c r="I17" s="18" t="str">
        <f t="shared" si="0"/>
        <v>bgm_07</v>
      </c>
      <c r="J17" s="3" t="s">
        <v>55</v>
      </c>
      <c r="K17" s="19" t="str">
        <f t="shared" si="1"/>
        <v>bgm_07.wav</v>
      </c>
      <c r="L17" s="3"/>
      <c r="M17" s="4"/>
      <c r="N17" s="4"/>
      <c r="O17" s="3"/>
    </row>
    <row r="18" spans="1:15" x14ac:dyDescent="0.15">
      <c r="A18" s="3"/>
      <c r="B18" s="3"/>
      <c r="C18" s="3"/>
      <c r="D18" s="3"/>
      <c r="E18" s="4"/>
      <c r="F18" s="3"/>
      <c r="G18" s="3"/>
      <c r="H18" s="21"/>
      <c r="I18" s="18" t="str">
        <f t="shared" si="0"/>
        <v/>
      </c>
      <c r="J18" s="3"/>
      <c r="K18" s="19" t="str">
        <f t="shared" si="1"/>
        <v/>
      </c>
      <c r="L18" s="3"/>
      <c r="M18" s="4"/>
      <c r="N18" s="4"/>
      <c r="O18" s="3"/>
    </row>
  </sheetData>
  <autoFilter ref="A10:O10"/>
  <phoneticPr fontId="1"/>
  <conditionalFormatting sqref="A11:O18">
    <cfRule type="expression" dxfId="4" priority="2">
      <formula>$O11=1</formula>
    </cfRule>
  </conditionalFormatting>
  <conditionalFormatting sqref="M11:N18">
    <cfRule type="containsText" dxfId="3" priority="1" operator="containsText" text="済">
      <formula>NOT(ISERROR(SEARCH("済",M11)))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pane ySplit="10" topLeftCell="A11" activePane="bottomLeft" state="frozen"/>
      <selection pane="bottomLeft" activeCell="B29" sqref="B29"/>
    </sheetView>
  </sheetViews>
  <sheetFormatPr defaultRowHeight="13.5" x14ac:dyDescent="0.15"/>
  <cols>
    <col min="1" max="1" width="9" customWidth="1"/>
    <col min="2" max="2" width="23.75" bestFit="1" customWidth="1"/>
    <col min="3" max="3" width="28.25" bestFit="1" customWidth="1"/>
    <col min="4" max="4" width="57.25" bestFit="1" customWidth="1"/>
    <col min="5" max="5" width="9.625" style="5" customWidth="1"/>
    <col min="7" max="7" width="5.125" customWidth="1"/>
    <col min="8" max="8" width="9" style="14"/>
    <col min="10" max="10" width="11.75" bestFit="1" customWidth="1"/>
    <col min="11" max="11" width="11.375" bestFit="1" customWidth="1"/>
    <col min="12" max="12" width="51.125" bestFit="1" customWidth="1"/>
    <col min="13" max="13" width="13.75" bestFit="1" customWidth="1"/>
    <col min="15" max="15" width="9.5" customWidth="1"/>
  </cols>
  <sheetData>
    <row r="1" spans="1:15" s="1" customFormat="1" ht="18.75" x14ac:dyDescent="0.15">
      <c r="A1" s="2" t="s">
        <v>29</v>
      </c>
      <c r="E1" s="12"/>
      <c r="H1" s="13"/>
    </row>
    <row r="3" spans="1:15" ht="24" x14ac:dyDescent="0.15">
      <c r="A3" s="10" t="s">
        <v>30</v>
      </c>
    </row>
    <row r="5" spans="1:15" x14ac:dyDescent="0.15">
      <c r="A5" s="9" t="s">
        <v>32</v>
      </c>
    </row>
    <row r="6" spans="1:15" x14ac:dyDescent="0.15">
      <c r="A6" s="9" t="s">
        <v>12</v>
      </c>
    </row>
    <row r="8" spans="1:15" ht="14.25" thickBot="1" x14ac:dyDescent="0.2">
      <c r="B8" s="6" t="s">
        <v>31</v>
      </c>
    </row>
    <row r="9" spans="1:15" ht="45.75" thickBot="1" x14ac:dyDescent="0.2">
      <c r="A9" s="16" t="s">
        <v>28</v>
      </c>
      <c r="B9" s="25">
        <f>COUNTA(B11:B107)-COUNT(O11:O107)</f>
        <v>22</v>
      </c>
      <c r="E9" s="23" t="s">
        <v>34</v>
      </c>
      <c r="M9" s="5" t="s">
        <v>36</v>
      </c>
      <c r="N9" s="5" t="s">
        <v>37</v>
      </c>
      <c r="O9" t="s">
        <v>35</v>
      </c>
    </row>
    <row r="10" spans="1:15" s="6" customFormat="1" x14ac:dyDescent="0.15">
      <c r="A10" s="11" t="s">
        <v>27</v>
      </c>
      <c r="B10" s="24" t="s">
        <v>17</v>
      </c>
      <c r="C10" s="11" t="s">
        <v>18</v>
      </c>
      <c r="D10" s="11" t="s">
        <v>19</v>
      </c>
      <c r="E10" s="11" t="s">
        <v>24</v>
      </c>
      <c r="F10" s="11" t="s">
        <v>15</v>
      </c>
      <c r="G10" s="11"/>
      <c r="H10" s="15" t="s">
        <v>16</v>
      </c>
      <c r="I10" s="11" t="s">
        <v>21</v>
      </c>
      <c r="J10" s="11" t="s">
        <v>20</v>
      </c>
      <c r="K10" s="11" t="s">
        <v>22</v>
      </c>
      <c r="L10" s="11" t="s">
        <v>23</v>
      </c>
      <c r="M10" s="11" t="s">
        <v>14</v>
      </c>
      <c r="N10" s="11" t="s">
        <v>13</v>
      </c>
      <c r="O10" s="11" t="s">
        <v>26</v>
      </c>
    </row>
    <row r="11" spans="1:15" x14ac:dyDescent="0.15">
      <c r="A11" s="22" t="s">
        <v>38</v>
      </c>
      <c r="B11" s="3" t="s">
        <v>75</v>
      </c>
      <c r="C11" s="3" t="s">
        <v>76</v>
      </c>
      <c r="D11" s="3" t="s">
        <v>77</v>
      </c>
      <c r="E11" s="4"/>
      <c r="F11" s="3" t="s">
        <v>78</v>
      </c>
      <c r="G11" s="3" t="s">
        <v>43</v>
      </c>
      <c r="H11" s="21" t="s">
        <v>44</v>
      </c>
      <c r="I11" s="18" t="str">
        <f t="shared" ref="I11:I24" si="0">F11&amp;G11&amp;H11</f>
        <v>se_01</v>
      </c>
      <c r="J11" s="3" t="s">
        <v>46</v>
      </c>
      <c r="K11" s="19" t="str">
        <f t="shared" ref="K11:K32" si="1">I11&amp;J11</f>
        <v>se_01.wav</v>
      </c>
      <c r="L11" s="3"/>
      <c r="M11" s="4"/>
      <c r="N11" s="4"/>
      <c r="O11" s="3"/>
    </row>
    <row r="12" spans="1:15" x14ac:dyDescent="0.15">
      <c r="A12" s="3" t="s">
        <v>47</v>
      </c>
      <c r="B12" s="3" t="s">
        <v>79</v>
      </c>
      <c r="C12" s="3" t="s">
        <v>80</v>
      </c>
      <c r="D12" s="3" t="s">
        <v>81</v>
      </c>
      <c r="E12" s="4"/>
      <c r="F12" s="3" t="s">
        <v>78</v>
      </c>
      <c r="G12" s="3" t="s">
        <v>43</v>
      </c>
      <c r="H12" s="21" t="s">
        <v>53</v>
      </c>
      <c r="I12" s="18" t="str">
        <f t="shared" si="0"/>
        <v>se_02</v>
      </c>
      <c r="J12" s="3" t="s">
        <v>46</v>
      </c>
      <c r="K12" s="19" t="str">
        <f t="shared" si="1"/>
        <v>se_02.wav</v>
      </c>
      <c r="L12" s="3"/>
      <c r="M12" s="4"/>
      <c r="N12" s="4"/>
      <c r="O12" s="3"/>
    </row>
    <row r="13" spans="1:15" x14ac:dyDescent="0.15">
      <c r="A13" s="3" t="s">
        <v>47</v>
      </c>
      <c r="B13" s="3" t="s">
        <v>82</v>
      </c>
      <c r="C13" s="3" t="s">
        <v>83</v>
      </c>
      <c r="D13" s="3" t="s">
        <v>84</v>
      </c>
      <c r="E13" s="4"/>
      <c r="F13" s="3" t="s">
        <v>78</v>
      </c>
      <c r="G13" s="3" t="s">
        <v>43</v>
      </c>
      <c r="H13" s="21" t="s">
        <v>58</v>
      </c>
      <c r="I13" s="18" t="str">
        <f t="shared" si="0"/>
        <v>se_03</v>
      </c>
      <c r="J13" s="3" t="s">
        <v>46</v>
      </c>
      <c r="K13" s="19" t="str">
        <f t="shared" si="1"/>
        <v>se_03.wav</v>
      </c>
      <c r="L13" s="3" t="s">
        <v>89</v>
      </c>
      <c r="M13" s="4"/>
      <c r="N13" s="4"/>
      <c r="O13" s="3"/>
    </row>
    <row r="14" spans="1:15" x14ac:dyDescent="0.15">
      <c r="A14" s="3" t="s">
        <v>47</v>
      </c>
      <c r="B14" s="3" t="s">
        <v>85</v>
      </c>
      <c r="C14" s="3" t="s">
        <v>83</v>
      </c>
      <c r="D14" s="3" t="s">
        <v>84</v>
      </c>
      <c r="E14" s="4"/>
      <c r="F14" s="3" t="s">
        <v>78</v>
      </c>
      <c r="G14" s="3" t="s">
        <v>43</v>
      </c>
      <c r="H14" s="21" t="s">
        <v>63</v>
      </c>
      <c r="I14" s="18" t="str">
        <f t="shared" si="0"/>
        <v>se_04</v>
      </c>
      <c r="J14" s="3" t="s">
        <v>46</v>
      </c>
      <c r="K14" s="19" t="str">
        <f t="shared" si="1"/>
        <v>se_04.wav</v>
      </c>
      <c r="L14" s="3" t="s">
        <v>89</v>
      </c>
      <c r="M14" s="4"/>
      <c r="N14" s="4"/>
      <c r="O14" s="3"/>
    </row>
    <row r="15" spans="1:15" x14ac:dyDescent="0.15">
      <c r="A15" s="3" t="s">
        <v>47</v>
      </c>
      <c r="B15" s="3" t="s">
        <v>86</v>
      </c>
      <c r="C15" s="3" t="s">
        <v>83</v>
      </c>
      <c r="D15" s="3" t="s">
        <v>84</v>
      </c>
      <c r="E15" s="4"/>
      <c r="F15" s="3" t="s">
        <v>78</v>
      </c>
      <c r="G15" s="3" t="s">
        <v>43</v>
      </c>
      <c r="H15" s="21" t="s">
        <v>64</v>
      </c>
      <c r="I15" s="18" t="str">
        <f t="shared" si="0"/>
        <v>se_05</v>
      </c>
      <c r="J15" s="3" t="s">
        <v>46</v>
      </c>
      <c r="K15" s="19" t="str">
        <f t="shared" si="1"/>
        <v>se_05.wav</v>
      </c>
      <c r="L15" s="3" t="s">
        <v>89</v>
      </c>
      <c r="M15" s="4"/>
      <c r="N15" s="4"/>
      <c r="O15" s="3"/>
    </row>
    <row r="16" spans="1:15" x14ac:dyDescent="0.15">
      <c r="A16" s="3" t="s">
        <v>47</v>
      </c>
      <c r="B16" s="3" t="s">
        <v>87</v>
      </c>
      <c r="C16" s="3" t="s">
        <v>83</v>
      </c>
      <c r="D16" s="3" t="s">
        <v>84</v>
      </c>
      <c r="E16" s="4"/>
      <c r="F16" s="3" t="s">
        <v>78</v>
      </c>
      <c r="G16" s="3" t="s">
        <v>43</v>
      </c>
      <c r="H16" s="21" t="s">
        <v>72</v>
      </c>
      <c r="I16" s="18" t="str">
        <f t="shared" si="0"/>
        <v>se_06</v>
      </c>
      <c r="J16" s="3" t="s">
        <v>46</v>
      </c>
      <c r="K16" s="19" t="str">
        <f t="shared" si="1"/>
        <v>se_06.wav</v>
      </c>
      <c r="L16" s="3" t="s">
        <v>89</v>
      </c>
      <c r="M16" s="4"/>
      <c r="N16" s="4"/>
      <c r="O16" s="3"/>
    </row>
    <row r="17" spans="1:15" x14ac:dyDescent="0.15">
      <c r="A17" s="3" t="s">
        <v>47</v>
      </c>
      <c r="B17" s="3" t="s">
        <v>124</v>
      </c>
      <c r="C17" s="3" t="s">
        <v>125</v>
      </c>
      <c r="D17" s="3" t="s">
        <v>126</v>
      </c>
      <c r="E17" s="4"/>
      <c r="F17" s="3" t="s">
        <v>78</v>
      </c>
      <c r="G17" s="3" t="s">
        <v>43</v>
      </c>
      <c r="H17" s="21" t="s">
        <v>74</v>
      </c>
      <c r="I17" s="18" t="str">
        <f t="shared" si="0"/>
        <v>se_07</v>
      </c>
      <c r="J17" s="3" t="s">
        <v>46</v>
      </c>
      <c r="K17" s="19" t="str">
        <f t="shared" si="1"/>
        <v>se_07.wav</v>
      </c>
      <c r="L17" s="3"/>
      <c r="M17" s="4"/>
      <c r="N17" s="4"/>
      <c r="O17" s="3"/>
    </row>
    <row r="18" spans="1:15" x14ac:dyDescent="0.15">
      <c r="A18" s="3" t="s">
        <v>47</v>
      </c>
      <c r="B18" s="3" t="s">
        <v>98</v>
      </c>
      <c r="C18" s="3" t="s">
        <v>90</v>
      </c>
      <c r="D18" s="3" t="s">
        <v>93</v>
      </c>
      <c r="E18" s="4"/>
      <c r="F18" s="3" t="s">
        <v>78</v>
      </c>
      <c r="G18" s="3" t="s">
        <v>43</v>
      </c>
      <c r="H18" s="21" t="s">
        <v>96</v>
      </c>
      <c r="I18" s="18" t="str">
        <f t="shared" si="0"/>
        <v>se_08</v>
      </c>
      <c r="J18" s="3" t="s">
        <v>46</v>
      </c>
      <c r="K18" s="19" t="str">
        <f t="shared" si="1"/>
        <v>se_08.wav</v>
      </c>
      <c r="L18" s="3"/>
      <c r="M18" s="4"/>
      <c r="N18" s="4"/>
      <c r="O18" s="3"/>
    </row>
    <row r="19" spans="1:15" x14ac:dyDescent="0.15">
      <c r="A19" s="3" t="s">
        <v>47</v>
      </c>
      <c r="B19" s="3" t="s">
        <v>99</v>
      </c>
      <c r="C19" s="3" t="s">
        <v>91</v>
      </c>
      <c r="D19" s="3" t="s">
        <v>94</v>
      </c>
      <c r="E19" s="4"/>
      <c r="F19" s="3" t="s">
        <v>78</v>
      </c>
      <c r="G19" s="3" t="s">
        <v>43</v>
      </c>
      <c r="H19" s="21" t="s">
        <v>97</v>
      </c>
      <c r="I19" s="18" t="str">
        <f t="shared" si="0"/>
        <v>se_09</v>
      </c>
      <c r="J19" s="3" t="s">
        <v>46</v>
      </c>
      <c r="K19" s="19" t="str">
        <f t="shared" si="1"/>
        <v>se_09.wav</v>
      </c>
      <c r="L19" s="3"/>
      <c r="M19" s="4"/>
      <c r="N19" s="4"/>
      <c r="O19" s="3"/>
    </row>
    <row r="20" spans="1:15" x14ac:dyDescent="0.15">
      <c r="A20" s="3" t="s">
        <v>47</v>
      </c>
      <c r="B20" s="3" t="s">
        <v>100</v>
      </c>
      <c r="C20" s="3" t="s">
        <v>92</v>
      </c>
      <c r="D20" s="3" t="s">
        <v>95</v>
      </c>
      <c r="E20" s="4"/>
      <c r="F20" s="3" t="s">
        <v>78</v>
      </c>
      <c r="G20" s="3" t="s">
        <v>43</v>
      </c>
      <c r="H20" s="21" t="s">
        <v>109</v>
      </c>
      <c r="I20" s="18" t="str">
        <f t="shared" si="0"/>
        <v>se_10</v>
      </c>
      <c r="J20" s="3" t="s">
        <v>46</v>
      </c>
      <c r="K20" s="19" t="str">
        <f t="shared" si="1"/>
        <v>se_10.wav</v>
      </c>
      <c r="L20" s="3"/>
      <c r="M20" s="4"/>
      <c r="N20" s="4"/>
      <c r="O20" s="3"/>
    </row>
    <row r="21" spans="1:15" x14ac:dyDescent="0.15">
      <c r="A21" s="3" t="s">
        <v>47</v>
      </c>
      <c r="B21" s="3" t="s">
        <v>101</v>
      </c>
      <c r="C21" s="3" t="s">
        <v>104</v>
      </c>
      <c r="D21" s="3" t="s">
        <v>107</v>
      </c>
      <c r="E21" s="4"/>
      <c r="F21" s="3" t="s">
        <v>78</v>
      </c>
      <c r="G21" s="3" t="s">
        <v>43</v>
      </c>
      <c r="H21" s="21" t="s">
        <v>110</v>
      </c>
      <c r="I21" s="18" t="str">
        <f t="shared" si="0"/>
        <v>se_11</v>
      </c>
      <c r="J21" s="3" t="s">
        <v>46</v>
      </c>
      <c r="K21" s="19" t="str">
        <f t="shared" si="1"/>
        <v>se_11.wav</v>
      </c>
      <c r="L21" s="3"/>
      <c r="M21" s="4"/>
      <c r="N21" s="4"/>
      <c r="O21" s="3"/>
    </row>
    <row r="22" spans="1:15" x14ac:dyDescent="0.15">
      <c r="A22" s="3" t="s">
        <v>47</v>
      </c>
      <c r="B22" s="3" t="s">
        <v>102</v>
      </c>
      <c r="C22" s="3" t="s">
        <v>105</v>
      </c>
      <c r="D22" s="3" t="s">
        <v>108</v>
      </c>
      <c r="E22" s="4"/>
      <c r="F22" s="3" t="s">
        <v>78</v>
      </c>
      <c r="G22" s="3" t="s">
        <v>43</v>
      </c>
      <c r="H22" s="21" t="s">
        <v>111</v>
      </c>
      <c r="I22" s="18" t="str">
        <f t="shared" si="0"/>
        <v>se_12</v>
      </c>
      <c r="J22" s="3" t="s">
        <v>46</v>
      </c>
      <c r="K22" s="19" t="str">
        <f t="shared" si="1"/>
        <v>se_12.wav</v>
      </c>
      <c r="L22" s="3"/>
      <c r="M22" s="4"/>
      <c r="N22" s="4"/>
      <c r="O22" s="3"/>
    </row>
    <row r="23" spans="1:15" x14ac:dyDescent="0.15">
      <c r="A23" s="3" t="s">
        <v>47</v>
      </c>
      <c r="B23" s="3" t="s">
        <v>103</v>
      </c>
      <c r="C23" s="3" t="s">
        <v>106</v>
      </c>
      <c r="D23" s="3" t="s">
        <v>112</v>
      </c>
      <c r="E23" s="4"/>
      <c r="F23" s="3" t="s">
        <v>78</v>
      </c>
      <c r="G23" s="3" t="s">
        <v>43</v>
      </c>
      <c r="H23" s="21" t="s">
        <v>115</v>
      </c>
      <c r="I23" s="18" t="str">
        <f t="shared" si="0"/>
        <v>se_13</v>
      </c>
      <c r="J23" s="3" t="s">
        <v>46</v>
      </c>
      <c r="K23" s="19" t="str">
        <f t="shared" si="1"/>
        <v>se_13.wav</v>
      </c>
      <c r="L23" s="3"/>
      <c r="M23" s="4"/>
      <c r="N23" s="4"/>
      <c r="O23" s="3"/>
    </row>
    <row r="24" spans="1:15" x14ac:dyDescent="0.15">
      <c r="A24" s="3" t="s">
        <v>47</v>
      </c>
      <c r="B24" s="3" t="s">
        <v>116</v>
      </c>
      <c r="C24" s="3" t="s">
        <v>117</v>
      </c>
      <c r="D24" s="3" t="s">
        <v>118</v>
      </c>
      <c r="E24" s="4"/>
      <c r="F24" s="3" t="s">
        <v>78</v>
      </c>
      <c r="G24" s="3" t="s">
        <v>43</v>
      </c>
      <c r="H24" s="21" t="s">
        <v>119</v>
      </c>
      <c r="I24" s="18" t="str">
        <f t="shared" si="0"/>
        <v>se_14</v>
      </c>
      <c r="J24" s="3" t="s">
        <v>46</v>
      </c>
      <c r="K24" s="19" t="str">
        <f t="shared" si="1"/>
        <v>se_14.wav</v>
      </c>
      <c r="L24" s="3"/>
      <c r="M24" s="4"/>
      <c r="N24" s="4"/>
      <c r="O24" s="3"/>
    </row>
    <row r="25" spans="1:15" x14ac:dyDescent="0.15">
      <c r="A25" s="3" t="s">
        <v>47</v>
      </c>
      <c r="B25" s="3" t="s">
        <v>120</v>
      </c>
      <c r="C25" s="3" t="s">
        <v>121</v>
      </c>
      <c r="D25" s="3" t="s">
        <v>122</v>
      </c>
      <c r="E25" s="4"/>
      <c r="F25" s="3" t="s">
        <v>78</v>
      </c>
      <c r="G25" s="3" t="s">
        <v>43</v>
      </c>
      <c r="H25" s="21" t="s">
        <v>123</v>
      </c>
      <c r="I25" s="18" t="str">
        <f t="shared" ref="I25:I31" si="2">F25&amp;G25&amp;H25</f>
        <v>se_15</v>
      </c>
      <c r="J25" s="3" t="s">
        <v>46</v>
      </c>
      <c r="K25" s="19" t="str">
        <f t="shared" si="1"/>
        <v>se_15.wav</v>
      </c>
      <c r="L25" s="3"/>
      <c r="M25" s="4"/>
      <c r="N25" s="4"/>
      <c r="O25" s="3"/>
    </row>
    <row r="26" spans="1:15" x14ac:dyDescent="0.15">
      <c r="A26" s="3" t="s">
        <v>47</v>
      </c>
      <c r="B26" s="3" t="s">
        <v>134</v>
      </c>
      <c r="C26" s="3" t="s">
        <v>135</v>
      </c>
      <c r="D26" s="3" t="s">
        <v>136</v>
      </c>
      <c r="E26" s="4"/>
      <c r="F26" s="3" t="s">
        <v>78</v>
      </c>
      <c r="G26" s="3" t="s">
        <v>43</v>
      </c>
      <c r="H26" s="21" t="s">
        <v>127</v>
      </c>
      <c r="I26" s="18" t="str">
        <f t="shared" si="2"/>
        <v>se_16</v>
      </c>
      <c r="J26" s="3" t="s">
        <v>46</v>
      </c>
      <c r="K26" s="19" t="str">
        <f t="shared" si="1"/>
        <v>se_16.wav</v>
      </c>
      <c r="L26" s="3"/>
      <c r="M26" s="4"/>
      <c r="N26" s="4"/>
      <c r="O26" s="3"/>
    </row>
    <row r="27" spans="1:15" x14ac:dyDescent="0.15">
      <c r="A27" s="3" t="s">
        <v>47</v>
      </c>
      <c r="B27" s="3" t="s">
        <v>142</v>
      </c>
      <c r="C27" s="3" t="s">
        <v>71</v>
      </c>
      <c r="D27" s="3" t="s">
        <v>143</v>
      </c>
      <c r="E27" s="4"/>
      <c r="F27" s="3" t="s">
        <v>78</v>
      </c>
      <c r="G27" s="3" t="s">
        <v>43</v>
      </c>
      <c r="H27" s="21" t="s">
        <v>131</v>
      </c>
      <c r="I27" s="18" t="str">
        <f t="shared" si="2"/>
        <v>se_17</v>
      </c>
      <c r="J27" s="3" t="s">
        <v>46</v>
      </c>
      <c r="K27" s="19" t="str">
        <f t="shared" si="1"/>
        <v>se_17.wav</v>
      </c>
      <c r="L27" s="3"/>
      <c r="M27" s="4"/>
      <c r="N27" s="4"/>
      <c r="O27" s="3"/>
    </row>
    <row r="28" spans="1:15" x14ac:dyDescent="0.15">
      <c r="A28" s="3" t="s">
        <v>47</v>
      </c>
      <c r="B28" s="3" t="s">
        <v>137</v>
      </c>
      <c r="C28" s="3" t="s">
        <v>71</v>
      </c>
      <c r="D28" s="3" t="s">
        <v>144</v>
      </c>
      <c r="E28" s="4" t="s">
        <v>138</v>
      </c>
      <c r="F28" s="3" t="s">
        <v>78</v>
      </c>
      <c r="G28" s="3" t="s">
        <v>43</v>
      </c>
      <c r="H28" s="21" t="s">
        <v>139</v>
      </c>
      <c r="I28" s="18" t="str">
        <f t="shared" si="2"/>
        <v>se_18</v>
      </c>
      <c r="J28" s="3" t="s">
        <v>46</v>
      </c>
      <c r="K28" s="19" t="str">
        <f t="shared" si="1"/>
        <v>se_18.wav</v>
      </c>
      <c r="L28" s="3"/>
      <c r="M28" s="4"/>
      <c r="N28" s="4"/>
      <c r="O28" s="3"/>
    </row>
    <row r="29" spans="1:15" x14ac:dyDescent="0.15">
      <c r="A29" s="3" t="s">
        <v>47</v>
      </c>
      <c r="B29" s="3" t="s">
        <v>141</v>
      </c>
      <c r="C29" s="3" t="s">
        <v>71</v>
      </c>
      <c r="D29" s="3" t="s">
        <v>145</v>
      </c>
      <c r="E29" s="4"/>
      <c r="F29" s="3" t="s">
        <v>78</v>
      </c>
      <c r="G29" s="3" t="s">
        <v>43</v>
      </c>
      <c r="H29" s="21" t="s">
        <v>140</v>
      </c>
      <c r="I29" s="18" t="str">
        <f t="shared" si="2"/>
        <v>se_19</v>
      </c>
      <c r="J29" s="3" t="s">
        <v>46</v>
      </c>
      <c r="K29" s="19" t="str">
        <f t="shared" si="1"/>
        <v>se_19.wav</v>
      </c>
      <c r="L29" s="3"/>
      <c r="M29" s="4"/>
      <c r="N29" s="4"/>
      <c r="O29" s="3"/>
    </row>
    <row r="30" spans="1:15" x14ac:dyDescent="0.15">
      <c r="A30" s="3" t="s">
        <v>128</v>
      </c>
      <c r="B30" s="3" t="s">
        <v>88</v>
      </c>
      <c r="C30" s="3" t="s">
        <v>113</v>
      </c>
      <c r="D30" s="3" t="s">
        <v>114</v>
      </c>
      <c r="E30" s="4"/>
      <c r="F30" s="3" t="s">
        <v>78</v>
      </c>
      <c r="G30" s="3" t="s">
        <v>43</v>
      </c>
      <c r="H30" s="21" t="s">
        <v>148</v>
      </c>
      <c r="I30" s="18" t="str">
        <f t="shared" si="2"/>
        <v>se_20</v>
      </c>
      <c r="J30" s="3" t="s">
        <v>46</v>
      </c>
      <c r="K30" s="19" t="str">
        <f t="shared" si="1"/>
        <v>se_20.wav</v>
      </c>
      <c r="L30" s="3"/>
      <c r="M30" s="4"/>
      <c r="N30" s="4"/>
      <c r="O30" s="3"/>
    </row>
    <row r="31" spans="1:15" x14ac:dyDescent="0.15">
      <c r="A31" s="3" t="s">
        <v>128</v>
      </c>
      <c r="B31" s="3" t="s">
        <v>132</v>
      </c>
      <c r="C31" s="3" t="s">
        <v>133</v>
      </c>
      <c r="D31" s="3" t="s">
        <v>118</v>
      </c>
      <c r="E31" s="4"/>
      <c r="F31" s="3" t="s">
        <v>78</v>
      </c>
      <c r="G31" s="3" t="s">
        <v>43</v>
      </c>
      <c r="H31" s="21" t="s">
        <v>149</v>
      </c>
      <c r="I31" s="18" t="str">
        <f t="shared" si="2"/>
        <v>se_21</v>
      </c>
      <c r="J31" s="3" t="s">
        <v>46</v>
      </c>
      <c r="K31" s="19" t="str">
        <f t="shared" si="1"/>
        <v>se_21.wav</v>
      </c>
      <c r="L31" s="3"/>
      <c r="M31" s="4"/>
      <c r="N31" s="4"/>
      <c r="O31" s="3"/>
    </row>
    <row r="32" spans="1:15" x14ac:dyDescent="0.15">
      <c r="A32" s="3" t="s">
        <v>128</v>
      </c>
      <c r="B32" s="3" t="s">
        <v>129</v>
      </c>
      <c r="C32" s="3" t="s">
        <v>129</v>
      </c>
      <c r="D32" s="3" t="s">
        <v>130</v>
      </c>
      <c r="E32" s="4"/>
      <c r="F32" s="3" t="s">
        <v>78</v>
      </c>
      <c r="G32" s="3" t="s">
        <v>43</v>
      </c>
      <c r="H32" s="21" t="s">
        <v>150</v>
      </c>
      <c r="I32" s="18" t="str">
        <f t="shared" ref="I32" si="3">F32&amp;G32&amp;H32</f>
        <v>se_22</v>
      </c>
      <c r="J32" s="3" t="s">
        <v>46</v>
      </c>
      <c r="K32" s="19" t="str">
        <f t="shared" si="1"/>
        <v>se_22.wav</v>
      </c>
      <c r="L32" s="3"/>
      <c r="M32" s="4"/>
      <c r="N32" s="4"/>
      <c r="O32" s="3"/>
    </row>
    <row r="33" spans="1:15" x14ac:dyDescent="0.15">
      <c r="A33" s="3"/>
      <c r="B33" s="3"/>
      <c r="C33" s="3"/>
      <c r="D33" s="3"/>
      <c r="E33" s="4"/>
      <c r="F33" s="3"/>
      <c r="G33" s="3"/>
      <c r="H33" s="21"/>
      <c r="I33" s="18" t="str">
        <f>F33&amp;G33&amp;H33</f>
        <v/>
      </c>
      <c r="J33" s="3"/>
      <c r="K33" s="19" t="str">
        <f>I33&amp;J33</f>
        <v/>
      </c>
      <c r="L33" s="3"/>
      <c r="M33" s="4"/>
      <c r="N33" s="4"/>
      <c r="O33" s="3"/>
    </row>
    <row r="34" spans="1:15" x14ac:dyDescent="0.15">
      <c r="I34" s="9"/>
    </row>
  </sheetData>
  <autoFilter ref="A10:O33">
    <sortState ref="A11:O29">
      <sortCondition ref="H10:H29"/>
    </sortState>
  </autoFilter>
  <phoneticPr fontId="1"/>
  <conditionalFormatting sqref="A11:O33">
    <cfRule type="expression" dxfId="2" priority="5">
      <formula>$O11=1</formula>
    </cfRule>
  </conditionalFormatting>
  <conditionalFormatting sqref="M11:N33">
    <cfRule type="containsText" dxfId="1" priority="1" operator="containsText" text="済">
      <formula>NOT(ISERROR(SEARCH("済",M11)))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作成履歴</vt:lpstr>
      <vt:lpstr>BGM</vt:lpstr>
      <vt:lpstr>SE</vt:lpstr>
      <vt:lpstr>作成履歴!Print_Area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robustar</dc:creator>
  <cp:lastModifiedBy>robustar</cp:lastModifiedBy>
  <dcterms:created xsi:type="dcterms:W3CDTF">2016-01-10T06:48:13Z</dcterms:created>
  <dcterms:modified xsi:type="dcterms:W3CDTF">2016-01-11T11:42:04Z</dcterms:modified>
</cp:coreProperties>
</file>