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2570"/>
  </bookViews>
  <sheets>
    <sheet name="作成履歴" sheetId="1" r:id="rId1"/>
    <sheet name="MO_list" sheetId="2" r:id="rId2"/>
  </sheets>
  <definedNames>
    <definedName name="_xlnm._FilterDatabase" localSheetId="1" hidden="1">MO_list!$A$12:$O$12</definedName>
    <definedName name="_xlnm.Print_Area" localSheetId="0">作成履歴!$A$1:$D$30</definedName>
  </definedNames>
  <calcPr calcId="145621"/>
</workbook>
</file>

<file path=xl/calcChain.xml><?xml version="1.0" encoding="utf-8"?>
<calcChain xmlns="http://schemas.openxmlformats.org/spreadsheetml/2006/main">
  <c r="B9" i="2" l="1"/>
  <c r="B8" i="2"/>
  <c r="K22" i="2"/>
  <c r="K23" i="2"/>
  <c r="K24" i="2"/>
  <c r="K15" i="2"/>
  <c r="K16" i="2"/>
  <c r="K17" i="2"/>
  <c r="K18" i="2"/>
  <c r="K19" i="2"/>
  <c r="K20" i="2"/>
  <c r="K21" i="2"/>
  <c r="K25" i="2"/>
  <c r="K26" i="2"/>
  <c r="K27" i="2"/>
  <c r="K28" i="2"/>
  <c r="K29" i="2"/>
  <c r="K30" i="2"/>
  <c r="K31" i="2"/>
  <c r="K32" i="2"/>
  <c r="K13" i="2" l="1"/>
  <c r="B11" i="2" l="1"/>
</calcChain>
</file>

<file path=xl/sharedStrings.xml><?xml version="1.0" encoding="utf-8"?>
<sst xmlns="http://schemas.openxmlformats.org/spreadsheetml/2006/main" count="181" uniqueCount="105">
  <si>
    <t>日付</t>
    <rPh sb="0" eb="2">
      <t>ヒヅケ</t>
    </rPh>
    <phoneticPr fontId="1"/>
  </si>
  <si>
    <t>作成者</t>
    <rPh sb="0" eb="3">
      <t>サクセイシャ</t>
    </rPh>
    <phoneticPr fontId="1"/>
  </si>
  <si>
    <t>作成履歴</t>
    <rPh sb="0" eb="2">
      <t>サクセイ</t>
    </rPh>
    <rPh sb="2" eb="4">
      <t>リレキ</t>
    </rPh>
    <phoneticPr fontId="1"/>
  </si>
  <si>
    <t>新規作成</t>
    <rPh sb="0" eb="2">
      <t>シンキ</t>
    </rPh>
    <rPh sb="2" eb="4">
      <t>サクセイ</t>
    </rPh>
    <phoneticPr fontId="1"/>
  </si>
  <si>
    <t>眞鍋</t>
    <rPh sb="0" eb="2">
      <t>マナベ</t>
    </rPh>
    <phoneticPr fontId="1"/>
  </si>
  <si>
    <t>更新シート</t>
    <rPh sb="0" eb="2">
      <t>コウシン</t>
    </rPh>
    <phoneticPr fontId="1"/>
  </si>
  <si>
    <t>更新内容</t>
    <rPh sb="0" eb="2">
      <t>コウシン</t>
    </rPh>
    <rPh sb="2" eb="4">
      <t>ナイヨウ</t>
    </rPh>
    <phoneticPr fontId="1"/>
  </si>
  <si>
    <t>追加、変更、削除の可能性があります。その場合は改めて明記します。</t>
    <rPh sb="0" eb="2">
      <t>ツイカ</t>
    </rPh>
    <rPh sb="3" eb="5">
      <t>ヘンコウ</t>
    </rPh>
    <rPh sb="6" eb="8">
      <t>サクジョ</t>
    </rPh>
    <rPh sb="9" eb="11">
      <t>カノウ</t>
    </rPh>
    <rPh sb="11" eb="12">
      <t>セイ</t>
    </rPh>
    <rPh sb="20" eb="22">
      <t>バアイ</t>
    </rPh>
    <rPh sb="23" eb="24">
      <t>アラタ</t>
    </rPh>
    <rPh sb="26" eb="28">
      <t>メイキ</t>
    </rPh>
    <phoneticPr fontId="1"/>
  </si>
  <si>
    <t>実装</t>
    <rPh sb="0" eb="2">
      <t>ジッソウ</t>
    </rPh>
    <phoneticPr fontId="1"/>
  </si>
  <si>
    <t>素材用意</t>
    <rPh sb="0" eb="2">
      <t>ソザイ</t>
    </rPh>
    <rPh sb="2" eb="4">
      <t>ヨウイ</t>
    </rPh>
    <phoneticPr fontId="1"/>
  </si>
  <si>
    <t>カテゴリ1</t>
    <phoneticPr fontId="1"/>
  </si>
  <si>
    <t>連番</t>
    <rPh sb="0" eb="2">
      <t>レンバン</t>
    </rPh>
    <phoneticPr fontId="1"/>
  </si>
  <si>
    <t>使用箇所</t>
    <rPh sb="0" eb="2">
      <t>シヨウ</t>
    </rPh>
    <rPh sb="2" eb="4">
      <t>カショ</t>
    </rPh>
    <phoneticPr fontId="1"/>
  </si>
  <si>
    <t>概要</t>
    <rPh sb="0" eb="2">
      <t>ガイヨウ</t>
    </rPh>
    <phoneticPr fontId="1"/>
  </si>
  <si>
    <t>ID</t>
    <phoneticPr fontId="1"/>
  </si>
  <si>
    <t>備考</t>
    <rPh sb="0" eb="2">
      <t>ビコウ</t>
    </rPh>
    <phoneticPr fontId="1"/>
  </si>
  <si>
    <t>不要フラグ</t>
    <rPh sb="0" eb="2">
      <t>フヨウ</t>
    </rPh>
    <phoneticPr fontId="1"/>
  </si>
  <si>
    <t>α…α版で実装
β…α後に実装</t>
    <rPh sb="3" eb="4">
      <t>バン</t>
    </rPh>
    <rPh sb="5" eb="7">
      <t>ジッソウ</t>
    </rPh>
    <rPh sb="11" eb="12">
      <t>アト</t>
    </rPh>
    <rPh sb="13" eb="15">
      <t>ジッソウ</t>
    </rPh>
    <phoneticPr fontId="1"/>
  </si>
  <si>
    <t>新規作成（内容は後日記入）</t>
    <rPh sb="0" eb="2">
      <t>シンキ</t>
    </rPh>
    <rPh sb="2" eb="4">
      <t>サクセイ</t>
    </rPh>
    <rPh sb="5" eb="7">
      <t>ナイヨウ</t>
    </rPh>
    <rPh sb="8" eb="10">
      <t>ゴジツ</t>
    </rPh>
    <rPh sb="10" eb="12">
      <t>キニュウ</t>
    </rPh>
    <phoneticPr fontId="1"/>
  </si>
  <si>
    <t>実装タイミング</t>
    <rPh sb="0" eb="2">
      <t>ジッソウ</t>
    </rPh>
    <phoneticPr fontId="1"/>
  </si>
  <si>
    <t>1…使用しない</t>
    <rPh sb="2" eb="4">
      <t>シヨウ</t>
    </rPh>
    <phoneticPr fontId="1"/>
  </si>
  <si>
    <t xml:space="preserve">済…実装完了
</t>
    <rPh sb="0" eb="1">
      <t>スミ</t>
    </rPh>
    <rPh sb="2" eb="4">
      <t>ジッソウ</t>
    </rPh>
    <rPh sb="4" eb="6">
      <t>カンリョウ</t>
    </rPh>
    <phoneticPr fontId="1"/>
  </si>
  <si>
    <t>済…作成完了</t>
    <rPh sb="0" eb="1">
      <t>スミ</t>
    </rPh>
    <rPh sb="2" eb="4">
      <t>サクセイ</t>
    </rPh>
    <rPh sb="4" eb="6">
      <t>カンリョウ</t>
    </rPh>
    <phoneticPr fontId="1"/>
  </si>
  <si>
    <t>カテゴリ2</t>
    <phoneticPr fontId="1"/>
  </si>
  <si>
    <t>＿</t>
    <phoneticPr fontId="1"/>
  </si>
  <si>
    <t>_</t>
    <phoneticPr fontId="1"/>
  </si>
  <si>
    <t>01</t>
    <phoneticPr fontId="1"/>
  </si>
  <si>
    <t>IDの命名基準</t>
    <rPh sb="3" eb="5">
      <t>メイメイ</t>
    </rPh>
    <rPh sb="5" eb="7">
      <t>キジュン</t>
    </rPh>
    <phoneticPr fontId="1"/>
  </si>
  <si>
    <t>α</t>
    <phoneticPr fontId="1"/>
  </si>
  <si>
    <t>■ロブスターゲーム_モーションリスト</t>
    <phoneticPr fontId="1"/>
  </si>
  <si>
    <t>MO_list</t>
    <phoneticPr fontId="1"/>
  </si>
  <si>
    <t>カテゴリ1+カテゴリ2+連番+ループ</t>
    <rPh sb="12" eb="14">
      <t>レンバン</t>
    </rPh>
    <phoneticPr fontId="1"/>
  </si>
  <si>
    <t>モーション名</t>
    <rPh sb="5" eb="6">
      <t>メイ</t>
    </rPh>
    <phoneticPr fontId="1"/>
  </si>
  <si>
    <t>通常時</t>
    <rPh sb="0" eb="2">
      <t>ツウジョウ</t>
    </rPh>
    <rPh sb="2" eb="3">
      <t>ジ</t>
    </rPh>
    <phoneticPr fontId="1"/>
  </si>
  <si>
    <t>総モーション数</t>
    <rPh sb="0" eb="1">
      <t>ソウ</t>
    </rPh>
    <rPh sb="6" eb="7">
      <t>スウ</t>
    </rPh>
    <phoneticPr fontId="1"/>
  </si>
  <si>
    <t>このゲームで制作するモーションリストです。</t>
    <rPh sb="6" eb="8">
      <t>セイサク</t>
    </rPh>
    <phoneticPr fontId="1"/>
  </si>
  <si>
    <t>ループ</t>
    <phoneticPr fontId="1"/>
  </si>
  <si>
    <t>_L</t>
    <phoneticPr fontId="1"/>
  </si>
  <si>
    <t>_L…ループあり</t>
    <phoneticPr fontId="1"/>
  </si>
  <si>
    <t>◆モーションリスト</t>
    <phoneticPr fontId="1"/>
  </si>
  <si>
    <t>待機</t>
    <rPh sb="0" eb="2">
      <t>タイキ</t>
    </rPh>
    <phoneticPr fontId="1"/>
  </si>
  <si>
    <t>パンチ</t>
    <phoneticPr fontId="1"/>
  </si>
  <si>
    <t>キック</t>
    <phoneticPr fontId="1"/>
  </si>
  <si>
    <t>ビーム</t>
    <phoneticPr fontId="1"/>
  </si>
  <si>
    <t>通常の立ち状態</t>
    <rPh sb="0" eb="2">
      <t>ツウジョウ</t>
    </rPh>
    <rPh sb="3" eb="4">
      <t>タ</t>
    </rPh>
    <rPh sb="5" eb="7">
      <t>ジョウタイ</t>
    </rPh>
    <phoneticPr fontId="1"/>
  </si>
  <si>
    <t>stand</t>
    <phoneticPr fontId="1"/>
  </si>
  <si>
    <t>mot</t>
    <phoneticPr fontId="1"/>
  </si>
  <si>
    <t>画面移動時</t>
    <rPh sb="0" eb="2">
      <t>ガメン</t>
    </rPh>
    <rPh sb="2" eb="4">
      <t>イドウ</t>
    </rPh>
    <rPh sb="4" eb="5">
      <t>ジ</t>
    </rPh>
    <phoneticPr fontId="1"/>
  </si>
  <si>
    <t>敵_走り</t>
    <rPh sb="0" eb="1">
      <t>テキ</t>
    </rPh>
    <rPh sb="2" eb="3">
      <t>ハシ</t>
    </rPh>
    <phoneticPr fontId="1"/>
  </si>
  <si>
    <t>新たな敵が画面に進行してくる走りモーション</t>
    <rPh sb="0" eb="1">
      <t>アラ</t>
    </rPh>
    <rPh sb="3" eb="4">
      <t>テキ</t>
    </rPh>
    <rPh sb="5" eb="7">
      <t>ガメン</t>
    </rPh>
    <rPh sb="8" eb="10">
      <t>シンコウ</t>
    </rPh>
    <rPh sb="14" eb="15">
      <t>ハシ</t>
    </rPh>
    <phoneticPr fontId="1"/>
  </si>
  <si>
    <t>mot</t>
    <phoneticPr fontId="1"/>
  </si>
  <si>
    <t>_</t>
    <phoneticPr fontId="1"/>
  </si>
  <si>
    <t>run</t>
    <phoneticPr fontId="1"/>
  </si>
  <si>
    <t>01</t>
    <phoneticPr fontId="1"/>
  </si>
  <si>
    <t>敵_やられ</t>
    <rPh sb="0" eb="1">
      <t>テキ</t>
    </rPh>
    <phoneticPr fontId="1"/>
  </si>
  <si>
    <t>技ヒット時</t>
    <rPh sb="0" eb="1">
      <t>ワザ</t>
    </rPh>
    <rPh sb="4" eb="5">
      <t>ジ</t>
    </rPh>
    <phoneticPr fontId="1"/>
  </si>
  <si>
    <t>敵の攻撃がヒットした際に吹っ飛んでいくモーション</t>
    <rPh sb="0" eb="1">
      <t>テキ</t>
    </rPh>
    <rPh sb="2" eb="4">
      <t>コウゲキ</t>
    </rPh>
    <rPh sb="10" eb="11">
      <t>サイ</t>
    </rPh>
    <rPh sb="12" eb="13">
      <t>フ</t>
    </rPh>
    <rPh sb="14" eb="15">
      <t>ト</t>
    </rPh>
    <phoneticPr fontId="1"/>
  </si>
  <si>
    <t>down</t>
    <phoneticPr fontId="1"/>
  </si>
  <si>
    <t>攻撃時（パンチ）</t>
    <rPh sb="0" eb="2">
      <t>コウゲキ</t>
    </rPh>
    <rPh sb="2" eb="3">
      <t>ジ</t>
    </rPh>
    <phoneticPr fontId="1"/>
  </si>
  <si>
    <t>攻撃時（キック）</t>
    <rPh sb="0" eb="2">
      <t>コウゲキ</t>
    </rPh>
    <rPh sb="2" eb="3">
      <t>ジ</t>
    </rPh>
    <phoneticPr fontId="1"/>
  </si>
  <si>
    <t>攻撃時（ビーム）</t>
    <rPh sb="0" eb="2">
      <t>コウゲキ</t>
    </rPh>
    <rPh sb="2" eb="3">
      <t>ジ</t>
    </rPh>
    <phoneticPr fontId="1"/>
  </si>
  <si>
    <t>ヒーローのパンチモーション</t>
    <phoneticPr fontId="1"/>
  </si>
  <si>
    <t>ヒーローのキックモーション</t>
    <phoneticPr fontId="1"/>
  </si>
  <si>
    <t>ヒーローのビームモーション</t>
    <phoneticPr fontId="1"/>
  </si>
  <si>
    <t>punch</t>
    <phoneticPr fontId="1"/>
  </si>
  <si>
    <t>kick</t>
    <phoneticPr fontId="1"/>
  </si>
  <si>
    <t>beam</t>
    <phoneticPr fontId="1"/>
  </si>
  <si>
    <t>よろけ</t>
    <phoneticPr fontId="1"/>
  </si>
  <si>
    <t>コマンド入力失敗時</t>
    <rPh sb="4" eb="6">
      <t>ニュウリョク</t>
    </rPh>
    <rPh sb="6" eb="8">
      <t>シッパイ</t>
    </rPh>
    <rPh sb="8" eb="9">
      <t>ジ</t>
    </rPh>
    <phoneticPr fontId="1"/>
  </si>
  <si>
    <t>コマンド入力に失敗したヒーローがずっこけるようなモーション</t>
    <rPh sb="4" eb="6">
      <t>ニュウリョク</t>
    </rPh>
    <rPh sb="7" eb="9">
      <t>シッパイ</t>
    </rPh>
    <phoneticPr fontId="1"/>
  </si>
  <si>
    <t>敵_催促</t>
    <rPh sb="0" eb="1">
      <t>テキ</t>
    </rPh>
    <rPh sb="2" eb="4">
      <t>サイソク</t>
    </rPh>
    <phoneticPr fontId="1"/>
  </si>
  <si>
    <t>敵、催促演出時</t>
    <rPh sb="0" eb="1">
      <t>テキ</t>
    </rPh>
    <rPh sb="2" eb="4">
      <t>サイソク</t>
    </rPh>
    <rPh sb="4" eb="6">
      <t>エンシュツ</t>
    </rPh>
    <rPh sb="6" eb="7">
      <t>ジ</t>
    </rPh>
    <phoneticPr fontId="1"/>
  </si>
  <si>
    <t>一定時間コマンド入力がされておらず、敵が攻撃を催促してくるモーション</t>
    <rPh sb="0" eb="2">
      <t>イッテイ</t>
    </rPh>
    <rPh sb="2" eb="4">
      <t>ジカン</t>
    </rPh>
    <rPh sb="8" eb="10">
      <t>ニュウリョク</t>
    </rPh>
    <rPh sb="18" eb="19">
      <t>テキ</t>
    </rPh>
    <rPh sb="20" eb="22">
      <t>コウゲキ</t>
    </rPh>
    <rPh sb="23" eb="25">
      <t>サイソク</t>
    </rPh>
    <phoneticPr fontId="1"/>
  </si>
  <si>
    <t>zukkoke</t>
    <phoneticPr fontId="1"/>
  </si>
  <si>
    <t>saisoku</t>
    <phoneticPr fontId="1"/>
  </si>
  <si>
    <t>02</t>
  </si>
  <si>
    <t>β</t>
    <phoneticPr fontId="1"/>
  </si>
  <si>
    <t>必殺技やられ</t>
    <rPh sb="0" eb="3">
      <t>ヒッサツワザ</t>
    </rPh>
    <phoneticPr fontId="1"/>
  </si>
  <si>
    <t>必殺技ヒット時</t>
    <rPh sb="0" eb="3">
      <t>ヒッサツワザ</t>
    </rPh>
    <rPh sb="6" eb="7">
      <t>ジ</t>
    </rPh>
    <phoneticPr fontId="1"/>
  </si>
  <si>
    <t>必殺技で敵がやられた際に吹っ飛んでいくモーション</t>
    <rPh sb="0" eb="3">
      <t>ヒッサツワザ</t>
    </rPh>
    <rPh sb="4" eb="5">
      <t>テキ</t>
    </rPh>
    <rPh sb="10" eb="11">
      <t>サイ</t>
    </rPh>
    <rPh sb="12" eb="13">
      <t>フ</t>
    </rPh>
    <rPh sb="14" eb="15">
      <t>ト</t>
    </rPh>
    <phoneticPr fontId="1"/>
  </si>
  <si>
    <t>spdown</t>
    <phoneticPr fontId="1"/>
  </si>
  <si>
    <t>必殺技_チャージ</t>
    <rPh sb="0" eb="3">
      <t>ヒッサツワザ</t>
    </rPh>
    <phoneticPr fontId="1"/>
  </si>
  <si>
    <t>必殺技チャージ</t>
    <rPh sb="0" eb="2">
      <t>ヒッサツ</t>
    </rPh>
    <rPh sb="2" eb="3">
      <t>ワザ</t>
    </rPh>
    <phoneticPr fontId="1"/>
  </si>
  <si>
    <t>ヒーローが必殺技を撃つ前にチャージするモーション</t>
    <rPh sb="5" eb="8">
      <t>ヒッサツワザ</t>
    </rPh>
    <rPh sb="9" eb="10">
      <t>ウ</t>
    </rPh>
    <rPh sb="11" eb="12">
      <t>マエ</t>
    </rPh>
    <phoneticPr fontId="1"/>
  </si>
  <si>
    <t>spcharge</t>
    <phoneticPr fontId="1"/>
  </si>
  <si>
    <t>必殺技</t>
    <rPh sb="0" eb="2">
      <t>ヒッサツ</t>
    </rPh>
    <rPh sb="2" eb="3">
      <t>ワザ</t>
    </rPh>
    <phoneticPr fontId="1"/>
  </si>
  <si>
    <t>必殺技</t>
    <rPh sb="0" eb="3">
      <t>ヒッサツワザ</t>
    </rPh>
    <phoneticPr fontId="1"/>
  </si>
  <si>
    <t>必殺技を放つ一連のモーション</t>
    <rPh sb="0" eb="3">
      <t>ヒッサツワザ</t>
    </rPh>
    <rPh sb="4" eb="5">
      <t>ハナ</t>
    </rPh>
    <rPh sb="6" eb="8">
      <t>イチレン</t>
    </rPh>
    <phoneticPr fontId="1"/>
  </si>
  <si>
    <t>spattack</t>
    <phoneticPr fontId="1"/>
  </si>
  <si>
    <t>大成功</t>
    <rPh sb="0" eb="3">
      <t>ダイセイコウ</t>
    </rPh>
    <phoneticPr fontId="1"/>
  </si>
  <si>
    <t>成功</t>
    <rPh sb="0" eb="2">
      <t>セイコウ</t>
    </rPh>
    <phoneticPr fontId="1"/>
  </si>
  <si>
    <t>失敗</t>
    <rPh sb="0" eb="2">
      <t>シッパイ</t>
    </rPh>
    <phoneticPr fontId="1"/>
  </si>
  <si>
    <t>リザルト画面</t>
    <rPh sb="4" eb="6">
      <t>ガメン</t>
    </rPh>
    <phoneticPr fontId="1"/>
  </si>
  <si>
    <t>リザルトで大成功だった場合、行うモーション</t>
    <rPh sb="5" eb="8">
      <t>ダイセイコウ</t>
    </rPh>
    <rPh sb="11" eb="13">
      <t>バアイ</t>
    </rPh>
    <rPh sb="14" eb="15">
      <t>オコナ</t>
    </rPh>
    <phoneticPr fontId="1"/>
  </si>
  <si>
    <t>リザルトで成功だった場合、行うモーション</t>
    <rPh sb="5" eb="7">
      <t>セイコウ</t>
    </rPh>
    <rPh sb="10" eb="12">
      <t>バアイ</t>
    </rPh>
    <rPh sb="13" eb="14">
      <t>オコナ</t>
    </rPh>
    <phoneticPr fontId="1"/>
  </si>
  <si>
    <t>リザルトで失敗だった場合、行うモーション</t>
    <rPh sb="5" eb="7">
      <t>シッパイ</t>
    </rPh>
    <rPh sb="10" eb="12">
      <t>バアイ</t>
    </rPh>
    <rPh sb="13" eb="14">
      <t>オコナ</t>
    </rPh>
    <phoneticPr fontId="1"/>
  </si>
  <si>
    <t>great</t>
    <phoneticPr fontId="1"/>
  </si>
  <si>
    <t>success</t>
    <phoneticPr fontId="1"/>
  </si>
  <si>
    <t>fault</t>
    <phoneticPr fontId="1"/>
  </si>
  <si>
    <t>敵_待機</t>
    <rPh sb="0" eb="1">
      <t>テキ</t>
    </rPh>
    <rPh sb="2" eb="4">
      <t>タイキ</t>
    </rPh>
    <phoneticPr fontId="1"/>
  </si>
  <si>
    <t>敵の通常の立ち状態</t>
    <rPh sb="0" eb="1">
      <t>テキ</t>
    </rPh>
    <rPh sb="2" eb="4">
      <t>ツウジョウ</t>
    </rPh>
    <rPh sb="5" eb="6">
      <t>タ</t>
    </rPh>
    <rPh sb="7" eb="9">
      <t>ジョウタイ</t>
    </rPh>
    <phoneticPr fontId="1"/>
  </si>
  <si>
    <t>α時に必要なモーション</t>
    <rPh sb="1" eb="2">
      <t>ジ</t>
    </rPh>
    <rPh sb="3" eb="5">
      <t>ヒツヨウ</t>
    </rPh>
    <phoneticPr fontId="1"/>
  </si>
  <si>
    <t>β時に必要なモーション</t>
    <rPh sb="1" eb="2">
      <t>ジ</t>
    </rPh>
    <rPh sb="3" eb="5">
      <t>ヒツヨウ</t>
    </rPh>
    <phoneticPr fontId="1"/>
  </si>
  <si>
    <t>必要モーションの洗い出し</t>
    <rPh sb="0" eb="2">
      <t>ヒツヨウ</t>
    </rPh>
    <rPh sb="8" eb="9">
      <t>アラ</t>
    </rPh>
    <rPh sb="10" eb="11">
      <t>ダ</t>
    </rPh>
    <phoneticPr fontId="1"/>
  </si>
  <si>
    <t>眞鍋</t>
    <rPh sb="0" eb="2">
      <t>マナベ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</si>
</sst>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charset val="128"/>
      <scheme val="minor"/>
    </font>
    <font>
      <b/>
      <sz val="24"/>
      <color rgb="FFFF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4"/>
      <color rgb="FFFF0000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2" fillId="4" borderId="1" xfId="0" applyFont="1" applyFill="1" applyBorder="1" applyAlignment="1">
      <alignment horizontal="center" vertical="center"/>
    </xf>
    <xf numFmtId="49" fontId="0" fillId="2" borderId="0" xfId="0" applyNumberFormat="1" applyFill="1">
      <alignment vertical="center"/>
    </xf>
    <xf numFmtId="49" fontId="0" fillId="0" borderId="0" xfId="0" applyNumberFormat="1">
      <alignment vertical="center"/>
    </xf>
    <xf numFmtId="49" fontId="2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 wrapText="1"/>
    </xf>
    <xf numFmtId="0" fontId="7" fillId="0" borderId="0" xfId="0" applyFont="1">
      <alignment vertical="center"/>
    </xf>
    <xf numFmtId="49" fontId="0" fillId="0" borderId="1" xfId="0" applyNumberFormat="1" applyBorder="1">
      <alignment vertical="center"/>
    </xf>
    <xf numFmtId="0" fontId="2" fillId="2" borderId="0" xfId="0" applyFont="1" applyFill="1">
      <alignment vertical="center"/>
    </xf>
    <xf numFmtId="0" fontId="2" fillId="5" borderId="1" xfId="0" applyFont="1" applyFill="1" applyBorder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</cellXfs>
  <cellStyles count="1">
    <cellStyle name="標準" xfId="0" builtinId="0"/>
  </cellStyles>
  <dxfs count="23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ont>
        <b/>
        <i val="0"/>
      </font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view="pageBreakPreview" zoomScale="120" zoomScaleNormal="100" zoomScaleSheetLayoutView="120" workbookViewId="0">
      <selection activeCell="C8" sqref="C8"/>
    </sheetView>
  </sheetViews>
  <sheetFormatPr defaultRowHeight="13.5" x14ac:dyDescent="0.15"/>
  <cols>
    <col min="1" max="1" width="10.5" bestFit="1" customWidth="1"/>
    <col min="2" max="2" width="13.375" bestFit="1" customWidth="1"/>
    <col min="3" max="3" width="35.625" customWidth="1"/>
    <col min="4" max="4" width="7.75" bestFit="1" customWidth="1"/>
  </cols>
  <sheetData>
    <row r="1" spans="1:4" s="1" customFormat="1" ht="18.75" x14ac:dyDescent="0.15">
      <c r="A1" s="2" t="s">
        <v>29</v>
      </c>
    </row>
    <row r="4" spans="1:4" s="4" customFormat="1" x14ac:dyDescent="0.15">
      <c r="A4" s="5" t="s">
        <v>0</v>
      </c>
      <c r="B4" s="5" t="s">
        <v>5</v>
      </c>
      <c r="C4" s="5" t="s">
        <v>6</v>
      </c>
      <c r="D4" s="5" t="s">
        <v>1</v>
      </c>
    </row>
    <row r="5" spans="1:4" x14ac:dyDescent="0.15">
      <c r="A5" s="6">
        <v>42379</v>
      </c>
      <c r="B5" s="3" t="s">
        <v>2</v>
      </c>
      <c r="C5" s="3" t="s">
        <v>3</v>
      </c>
      <c r="D5" s="3" t="s">
        <v>4</v>
      </c>
    </row>
    <row r="6" spans="1:4" x14ac:dyDescent="0.15">
      <c r="A6" s="6">
        <v>42379</v>
      </c>
      <c r="B6" s="3" t="s">
        <v>30</v>
      </c>
      <c r="C6" s="3" t="s">
        <v>18</v>
      </c>
      <c r="D6" s="3" t="s">
        <v>4</v>
      </c>
    </row>
    <row r="7" spans="1:4" x14ac:dyDescent="0.15">
      <c r="A7" s="6">
        <v>42380</v>
      </c>
      <c r="B7" s="3" t="s">
        <v>30</v>
      </c>
      <c r="C7" s="3" t="s">
        <v>103</v>
      </c>
      <c r="D7" s="3" t="s">
        <v>104</v>
      </c>
    </row>
    <row r="8" spans="1:4" x14ac:dyDescent="0.15">
      <c r="A8" s="6"/>
      <c r="B8" s="3"/>
      <c r="C8" s="3"/>
      <c r="D8" s="3"/>
    </row>
    <row r="9" spans="1:4" x14ac:dyDescent="0.15">
      <c r="A9" s="6"/>
      <c r="B9" s="3"/>
      <c r="C9" s="3"/>
      <c r="D9" s="3"/>
    </row>
    <row r="10" spans="1:4" x14ac:dyDescent="0.15">
      <c r="A10" s="6"/>
      <c r="B10" s="3"/>
      <c r="C10" s="3"/>
      <c r="D10" s="3"/>
    </row>
    <row r="11" spans="1:4" x14ac:dyDescent="0.15">
      <c r="A11" s="6"/>
      <c r="B11" s="3"/>
      <c r="C11" s="3"/>
      <c r="D11" s="3"/>
    </row>
    <row r="12" spans="1:4" x14ac:dyDescent="0.15">
      <c r="A12" s="6"/>
      <c r="B12" s="3"/>
      <c r="C12" s="3"/>
      <c r="D12" s="3"/>
    </row>
    <row r="13" spans="1:4" x14ac:dyDescent="0.15">
      <c r="A13" s="6"/>
      <c r="B13" s="3"/>
      <c r="C13" s="3"/>
      <c r="D13" s="3"/>
    </row>
    <row r="14" spans="1:4" x14ac:dyDescent="0.15">
      <c r="A14" s="6"/>
      <c r="B14" s="3"/>
      <c r="C14" s="3"/>
      <c r="D14" s="3"/>
    </row>
    <row r="15" spans="1:4" x14ac:dyDescent="0.15">
      <c r="A15" s="6"/>
      <c r="B15" s="3"/>
      <c r="C15" s="3"/>
      <c r="D15" s="3"/>
    </row>
    <row r="16" spans="1:4" x14ac:dyDescent="0.15">
      <c r="A16" s="6"/>
      <c r="B16" s="3"/>
      <c r="C16" s="3"/>
      <c r="D16" s="3"/>
    </row>
    <row r="17" spans="1:4" x14ac:dyDescent="0.15">
      <c r="A17" s="6"/>
      <c r="B17" s="3"/>
      <c r="C17" s="3"/>
      <c r="D17" s="3"/>
    </row>
    <row r="18" spans="1:4" x14ac:dyDescent="0.15">
      <c r="A18" s="6"/>
      <c r="B18" s="3"/>
      <c r="C18" s="3"/>
      <c r="D18" s="3"/>
    </row>
    <row r="19" spans="1:4" x14ac:dyDescent="0.15">
      <c r="A19" s="6"/>
      <c r="B19" s="3"/>
      <c r="C19" s="3"/>
      <c r="D19" s="3"/>
    </row>
    <row r="20" spans="1:4" x14ac:dyDescent="0.15">
      <c r="A20" s="6"/>
      <c r="B20" s="3"/>
      <c r="C20" s="3"/>
      <c r="D20" s="3"/>
    </row>
    <row r="21" spans="1:4" x14ac:dyDescent="0.15">
      <c r="A21" s="6"/>
      <c r="B21" s="3"/>
      <c r="C21" s="3"/>
      <c r="D21" s="3"/>
    </row>
    <row r="22" spans="1:4" x14ac:dyDescent="0.15">
      <c r="A22" s="6"/>
      <c r="B22" s="3"/>
      <c r="C22" s="3"/>
      <c r="D22" s="3"/>
    </row>
    <row r="23" spans="1:4" x14ac:dyDescent="0.15">
      <c r="A23" s="6"/>
      <c r="B23" s="3"/>
      <c r="C23" s="3"/>
      <c r="D23" s="3"/>
    </row>
    <row r="24" spans="1:4" x14ac:dyDescent="0.15">
      <c r="A24" s="6"/>
      <c r="B24" s="3"/>
      <c r="C24" s="3"/>
      <c r="D24" s="3"/>
    </row>
    <row r="25" spans="1:4" x14ac:dyDescent="0.15">
      <c r="A25" s="6"/>
      <c r="B25" s="3"/>
      <c r="C25" s="3"/>
      <c r="D25" s="3"/>
    </row>
    <row r="26" spans="1:4" x14ac:dyDescent="0.15">
      <c r="A26" s="6"/>
      <c r="B26" s="3"/>
      <c r="C26" s="3"/>
      <c r="D26" s="3"/>
    </row>
    <row r="27" spans="1:4" x14ac:dyDescent="0.15">
      <c r="A27" s="6"/>
      <c r="B27" s="3"/>
      <c r="C27" s="3"/>
      <c r="D27" s="3"/>
    </row>
    <row r="28" spans="1:4" x14ac:dyDescent="0.15">
      <c r="A28" s="6"/>
      <c r="B28" s="3"/>
      <c r="C28" s="3"/>
      <c r="D28" s="3"/>
    </row>
    <row r="29" spans="1:4" x14ac:dyDescent="0.15">
      <c r="A29" s="6"/>
      <c r="B29" s="3"/>
      <c r="C29" s="3"/>
      <c r="D29" s="3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pane ySplit="12" topLeftCell="A13" activePane="bottomLeft" state="frozen"/>
      <selection pane="bottomLeft" activeCell="F7" sqref="F7"/>
    </sheetView>
  </sheetViews>
  <sheetFormatPr defaultRowHeight="13.5" x14ac:dyDescent="0.15"/>
  <cols>
    <col min="1" max="1" width="20.5" customWidth="1"/>
    <col min="2" max="2" width="18.375" bestFit="1" customWidth="1"/>
    <col min="3" max="3" width="17.875" bestFit="1" customWidth="1"/>
    <col min="4" max="4" width="63.75" bestFit="1" customWidth="1"/>
    <col min="5" max="5" width="13.5" bestFit="1" customWidth="1"/>
    <col min="6" max="6" width="5.125" customWidth="1"/>
    <col min="7" max="7" width="13.5" bestFit="1" customWidth="1"/>
    <col min="8" max="8" width="5.125" customWidth="1"/>
    <col min="9" max="9" width="9" style="11"/>
    <col min="10" max="10" width="11.25" style="11" bestFit="1" customWidth="1"/>
    <col min="11" max="11" width="19.375" style="7" customWidth="1"/>
    <col min="12" max="12" width="35.5" customWidth="1"/>
    <col min="13" max="13" width="13.75" bestFit="1" customWidth="1"/>
    <col min="14" max="14" width="9.75" style="22" bestFit="1" customWidth="1"/>
    <col min="15" max="15" width="14.75" bestFit="1" customWidth="1"/>
  </cols>
  <sheetData>
    <row r="1" spans="1:15" s="1" customFormat="1" ht="18.75" x14ac:dyDescent="0.15">
      <c r="A1" s="2" t="s">
        <v>29</v>
      </c>
      <c r="I1" s="10"/>
      <c r="J1" s="10"/>
      <c r="K1" s="19"/>
      <c r="N1" s="21"/>
    </row>
    <row r="3" spans="1:15" ht="24" x14ac:dyDescent="0.15">
      <c r="A3" s="8" t="s">
        <v>39</v>
      </c>
    </row>
    <row r="5" spans="1:15" x14ac:dyDescent="0.15">
      <c r="A5" s="7" t="s">
        <v>35</v>
      </c>
    </row>
    <row r="6" spans="1:15" x14ac:dyDescent="0.15">
      <c r="A6" s="7" t="s">
        <v>7</v>
      </c>
      <c r="K6" s="7" t="s">
        <v>27</v>
      </c>
    </row>
    <row r="7" spans="1:15" x14ac:dyDescent="0.15">
      <c r="K7" s="7" t="s">
        <v>31</v>
      </c>
    </row>
    <row r="8" spans="1:15" ht="17.25" x14ac:dyDescent="0.15">
      <c r="A8" t="s">
        <v>101</v>
      </c>
      <c r="B8" s="26">
        <f>COUNTIF(A13:A27,"α")</f>
        <v>9</v>
      </c>
    </row>
    <row r="9" spans="1:15" ht="17.25" x14ac:dyDescent="0.15">
      <c r="A9" t="s">
        <v>102</v>
      </c>
      <c r="B9" s="26">
        <f>COUNTIF(A13:A27,"β")</f>
        <v>6</v>
      </c>
    </row>
    <row r="10" spans="1:15" ht="14.25" thickBot="1" x14ac:dyDescent="0.2">
      <c r="B10" s="4" t="s">
        <v>34</v>
      </c>
    </row>
    <row r="11" spans="1:15" ht="41.25" thickBot="1" x14ac:dyDescent="0.2">
      <c r="A11" s="13" t="s">
        <v>17</v>
      </c>
      <c r="B11" s="25">
        <f>COUNTA(B13:B106)-COUNT(O13:O106)</f>
        <v>15</v>
      </c>
      <c r="F11" s="17" t="s">
        <v>24</v>
      </c>
      <c r="H11" s="15" t="s">
        <v>24</v>
      </c>
      <c r="J11" s="11" t="s">
        <v>38</v>
      </c>
      <c r="M11" s="14" t="s">
        <v>22</v>
      </c>
      <c r="N11" s="16" t="s">
        <v>21</v>
      </c>
      <c r="O11" t="s">
        <v>20</v>
      </c>
    </row>
    <row r="12" spans="1:15" s="4" customFormat="1" x14ac:dyDescent="0.15">
      <c r="A12" s="9" t="s">
        <v>19</v>
      </c>
      <c r="B12" s="24" t="s">
        <v>32</v>
      </c>
      <c r="C12" s="9" t="s">
        <v>12</v>
      </c>
      <c r="D12" s="9" t="s">
        <v>13</v>
      </c>
      <c r="E12" s="9" t="s">
        <v>10</v>
      </c>
      <c r="F12" s="9"/>
      <c r="G12" s="9" t="s">
        <v>23</v>
      </c>
      <c r="H12" s="9"/>
      <c r="I12" s="12" t="s">
        <v>11</v>
      </c>
      <c r="J12" s="12" t="s">
        <v>36</v>
      </c>
      <c r="K12" s="9" t="s">
        <v>14</v>
      </c>
      <c r="L12" s="9" t="s">
        <v>15</v>
      </c>
      <c r="M12" s="9" t="s">
        <v>9</v>
      </c>
      <c r="N12" s="9" t="s">
        <v>8</v>
      </c>
      <c r="O12" s="9" t="s">
        <v>16</v>
      </c>
    </row>
    <row r="13" spans="1:15" x14ac:dyDescent="0.15">
      <c r="A13" s="3" t="s">
        <v>28</v>
      </c>
      <c r="B13" s="3" t="s">
        <v>40</v>
      </c>
      <c r="C13" s="3" t="s">
        <v>33</v>
      </c>
      <c r="D13" s="3" t="s">
        <v>44</v>
      </c>
      <c r="E13" s="3" t="s">
        <v>46</v>
      </c>
      <c r="F13" s="3" t="s">
        <v>25</v>
      </c>
      <c r="G13" s="3" t="s">
        <v>45</v>
      </c>
      <c r="H13" s="3" t="s">
        <v>25</v>
      </c>
      <c r="I13" s="18" t="s">
        <v>26</v>
      </c>
      <c r="J13" s="18" t="s">
        <v>37</v>
      </c>
      <c r="K13" s="20" t="str">
        <f>E13&amp;F13&amp;G13&amp;H13&amp;I13&amp;J13</f>
        <v>mot_stand_01_L</v>
      </c>
      <c r="L13" s="3"/>
      <c r="M13" s="23"/>
      <c r="N13" s="23"/>
      <c r="O13" s="3"/>
    </row>
    <row r="14" spans="1:15" x14ac:dyDescent="0.15">
      <c r="A14" s="3" t="s">
        <v>28</v>
      </c>
      <c r="B14" s="3" t="s">
        <v>99</v>
      </c>
      <c r="C14" s="3" t="s">
        <v>33</v>
      </c>
      <c r="D14" s="3" t="s">
        <v>100</v>
      </c>
      <c r="E14" s="3" t="s">
        <v>46</v>
      </c>
      <c r="F14" s="3" t="s">
        <v>25</v>
      </c>
      <c r="G14" s="3" t="s">
        <v>45</v>
      </c>
      <c r="H14" s="3" t="s">
        <v>25</v>
      </c>
      <c r="I14" s="18" t="s">
        <v>75</v>
      </c>
      <c r="J14" s="18" t="s">
        <v>37</v>
      </c>
      <c r="K14" s="20"/>
      <c r="L14" s="3"/>
      <c r="M14" s="23"/>
      <c r="N14" s="23"/>
      <c r="O14" s="3"/>
    </row>
    <row r="15" spans="1:15" x14ac:dyDescent="0.15">
      <c r="A15" s="3" t="s">
        <v>28</v>
      </c>
      <c r="B15" s="3" t="s">
        <v>48</v>
      </c>
      <c r="C15" s="3" t="s">
        <v>47</v>
      </c>
      <c r="D15" s="3" t="s">
        <v>49</v>
      </c>
      <c r="E15" s="3" t="s">
        <v>50</v>
      </c>
      <c r="F15" s="3" t="s">
        <v>51</v>
      </c>
      <c r="G15" s="3" t="s">
        <v>52</v>
      </c>
      <c r="H15" s="3" t="s">
        <v>51</v>
      </c>
      <c r="I15" s="18" t="s">
        <v>53</v>
      </c>
      <c r="J15" s="18" t="s">
        <v>37</v>
      </c>
      <c r="K15" s="20" t="str">
        <f t="shared" ref="K15:K32" si="0">E15&amp;F15&amp;G15&amp;H15&amp;I15&amp;J15</f>
        <v>mot_run_01_L</v>
      </c>
      <c r="L15" s="3"/>
      <c r="M15" s="23"/>
      <c r="N15" s="23"/>
      <c r="O15" s="3"/>
    </row>
    <row r="16" spans="1:15" x14ac:dyDescent="0.15">
      <c r="A16" s="3" t="s">
        <v>28</v>
      </c>
      <c r="B16" s="3" t="s">
        <v>54</v>
      </c>
      <c r="C16" s="3" t="s">
        <v>55</v>
      </c>
      <c r="D16" s="3" t="s">
        <v>56</v>
      </c>
      <c r="E16" s="3" t="s">
        <v>50</v>
      </c>
      <c r="F16" s="3" t="s">
        <v>51</v>
      </c>
      <c r="G16" s="3" t="s">
        <v>57</v>
      </c>
      <c r="H16" s="3" t="s">
        <v>51</v>
      </c>
      <c r="I16" s="18" t="s">
        <v>53</v>
      </c>
      <c r="J16" s="18"/>
      <c r="K16" s="20" t="str">
        <f t="shared" si="0"/>
        <v>mot_down_01</v>
      </c>
      <c r="L16" s="3"/>
      <c r="M16" s="23"/>
      <c r="N16" s="23"/>
      <c r="O16" s="3"/>
    </row>
    <row r="17" spans="1:15" x14ac:dyDescent="0.15">
      <c r="A17" s="3" t="s">
        <v>28</v>
      </c>
      <c r="B17" s="3" t="s">
        <v>41</v>
      </c>
      <c r="C17" s="3" t="s">
        <v>58</v>
      </c>
      <c r="D17" s="3" t="s">
        <v>61</v>
      </c>
      <c r="E17" s="3" t="s">
        <v>50</v>
      </c>
      <c r="F17" s="3" t="s">
        <v>51</v>
      </c>
      <c r="G17" s="3" t="s">
        <v>64</v>
      </c>
      <c r="H17" s="3" t="s">
        <v>51</v>
      </c>
      <c r="I17" s="18" t="s">
        <v>53</v>
      </c>
      <c r="J17" s="18"/>
      <c r="K17" s="20" t="str">
        <f t="shared" si="0"/>
        <v>mot_punch_01</v>
      </c>
      <c r="L17" s="3"/>
      <c r="M17" s="23"/>
      <c r="N17" s="23"/>
      <c r="O17" s="3"/>
    </row>
    <row r="18" spans="1:15" x14ac:dyDescent="0.15">
      <c r="A18" s="3" t="s">
        <v>28</v>
      </c>
      <c r="B18" s="3" t="s">
        <v>42</v>
      </c>
      <c r="C18" s="3" t="s">
        <v>59</v>
      </c>
      <c r="D18" s="3" t="s">
        <v>62</v>
      </c>
      <c r="E18" s="3" t="s">
        <v>50</v>
      </c>
      <c r="F18" s="3" t="s">
        <v>51</v>
      </c>
      <c r="G18" s="3" t="s">
        <v>65</v>
      </c>
      <c r="H18" s="3" t="s">
        <v>51</v>
      </c>
      <c r="I18" s="18" t="s">
        <v>53</v>
      </c>
      <c r="J18" s="18"/>
      <c r="K18" s="20" t="str">
        <f t="shared" si="0"/>
        <v>mot_kick_01</v>
      </c>
      <c r="L18" s="3"/>
      <c r="M18" s="23"/>
      <c r="N18" s="23"/>
      <c r="O18" s="3"/>
    </row>
    <row r="19" spans="1:15" x14ac:dyDescent="0.15">
      <c r="A19" s="3" t="s">
        <v>28</v>
      </c>
      <c r="B19" s="3" t="s">
        <v>43</v>
      </c>
      <c r="C19" s="3" t="s">
        <v>60</v>
      </c>
      <c r="D19" s="3" t="s">
        <v>63</v>
      </c>
      <c r="E19" s="3" t="s">
        <v>50</v>
      </c>
      <c r="F19" s="3" t="s">
        <v>51</v>
      </c>
      <c r="G19" s="3" t="s">
        <v>66</v>
      </c>
      <c r="H19" s="3" t="s">
        <v>51</v>
      </c>
      <c r="I19" s="18" t="s">
        <v>53</v>
      </c>
      <c r="J19" s="18"/>
      <c r="K19" s="20" t="str">
        <f t="shared" si="0"/>
        <v>mot_beam_01</v>
      </c>
      <c r="L19" s="3"/>
      <c r="M19" s="23"/>
      <c r="N19" s="23"/>
      <c r="O19" s="3"/>
    </row>
    <row r="20" spans="1:15" x14ac:dyDescent="0.15">
      <c r="A20" s="3" t="s">
        <v>28</v>
      </c>
      <c r="B20" s="3" t="s">
        <v>67</v>
      </c>
      <c r="C20" s="3" t="s">
        <v>68</v>
      </c>
      <c r="D20" s="3" t="s">
        <v>69</v>
      </c>
      <c r="E20" s="3" t="s">
        <v>50</v>
      </c>
      <c r="F20" s="3" t="s">
        <v>51</v>
      </c>
      <c r="G20" s="3" t="s">
        <v>73</v>
      </c>
      <c r="H20" s="3" t="s">
        <v>51</v>
      </c>
      <c r="I20" s="18" t="s">
        <v>53</v>
      </c>
      <c r="J20" s="18"/>
      <c r="K20" s="20" t="str">
        <f t="shared" si="0"/>
        <v>mot_zukkoke_01</v>
      </c>
      <c r="L20" s="3"/>
      <c r="M20" s="23"/>
      <c r="N20" s="23"/>
      <c r="O20" s="3"/>
    </row>
    <row r="21" spans="1:15" x14ac:dyDescent="0.15">
      <c r="A21" s="3" t="s">
        <v>28</v>
      </c>
      <c r="B21" s="3" t="s">
        <v>70</v>
      </c>
      <c r="C21" s="3" t="s">
        <v>71</v>
      </c>
      <c r="D21" s="3" t="s">
        <v>72</v>
      </c>
      <c r="E21" s="3" t="s">
        <v>50</v>
      </c>
      <c r="F21" s="3" t="s">
        <v>51</v>
      </c>
      <c r="G21" s="3" t="s">
        <v>74</v>
      </c>
      <c r="H21" s="3" t="s">
        <v>51</v>
      </c>
      <c r="I21" s="18" t="s">
        <v>53</v>
      </c>
      <c r="J21" s="18"/>
      <c r="K21" s="20" t="str">
        <f t="shared" si="0"/>
        <v>mot_saisoku_01</v>
      </c>
      <c r="L21" s="3"/>
      <c r="M21" s="23"/>
      <c r="N21" s="23"/>
      <c r="O21" s="3"/>
    </row>
    <row r="22" spans="1:15" x14ac:dyDescent="0.15">
      <c r="A22" s="3" t="s">
        <v>76</v>
      </c>
      <c r="B22" s="3" t="s">
        <v>89</v>
      </c>
      <c r="C22" s="3" t="s">
        <v>92</v>
      </c>
      <c r="D22" s="3" t="s">
        <v>93</v>
      </c>
      <c r="E22" s="3" t="s">
        <v>50</v>
      </c>
      <c r="F22" s="3" t="s">
        <v>51</v>
      </c>
      <c r="G22" s="3" t="s">
        <v>96</v>
      </c>
      <c r="H22" s="3" t="s">
        <v>51</v>
      </c>
      <c r="I22" s="18" t="s">
        <v>53</v>
      </c>
      <c r="J22" s="18"/>
      <c r="K22" s="20" t="str">
        <f t="shared" si="0"/>
        <v>mot_great_01</v>
      </c>
      <c r="L22" s="3"/>
      <c r="M22" s="23"/>
      <c r="N22" s="23"/>
      <c r="O22" s="3"/>
    </row>
    <row r="23" spans="1:15" x14ac:dyDescent="0.15">
      <c r="A23" s="3" t="s">
        <v>76</v>
      </c>
      <c r="B23" s="3" t="s">
        <v>90</v>
      </c>
      <c r="C23" s="3" t="s">
        <v>92</v>
      </c>
      <c r="D23" s="3" t="s">
        <v>94</v>
      </c>
      <c r="E23" s="3" t="s">
        <v>50</v>
      </c>
      <c r="F23" s="3" t="s">
        <v>51</v>
      </c>
      <c r="G23" s="3" t="s">
        <v>97</v>
      </c>
      <c r="H23" s="3" t="s">
        <v>51</v>
      </c>
      <c r="I23" s="18" t="s">
        <v>53</v>
      </c>
      <c r="J23" s="18"/>
      <c r="K23" s="20" t="str">
        <f t="shared" si="0"/>
        <v>mot_success_01</v>
      </c>
      <c r="L23" s="3"/>
      <c r="M23" s="23"/>
      <c r="N23" s="23"/>
      <c r="O23" s="3"/>
    </row>
    <row r="24" spans="1:15" x14ac:dyDescent="0.15">
      <c r="A24" s="3" t="s">
        <v>76</v>
      </c>
      <c r="B24" s="3" t="s">
        <v>91</v>
      </c>
      <c r="C24" s="3" t="s">
        <v>92</v>
      </c>
      <c r="D24" s="3" t="s">
        <v>95</v>
      </c>
      <c r="E24" s="3" t="s">
        <v>50</v>
      </c>
      <c r="F24" s="3" t="s">
        <v>51</v>
      </c>
      <c r="G24" s="3" t="s">
        <v>98</v>
      </c>
      <c r="H24" s="3" t="s">
        <v>51</v>
      </c>
      <c r="I24" s="18" t="s">
        <v>53</v>
      </c>
      <c r="J24" s="18"/>
      <c r="K24" s="20" t="str">
        <f t="shared" si="0"/>
        <v>mot_fault_01</v>
      </c>
      <c r="L24" s="3"/>
      <c r="M24" s="23"/>
      <c r="N24" s="23"/>
      <c r="O24" s="3"/>
    </row>
    <row r="25" spans="1:15" x14ac:dyDescent="0.15">
      <c r="A25" s="3" t="s">
        <v>76</v>
      </c>
      <c r="B25" s="3" t="s">
        <v>77</v>
      </c>
      <c r="C25" s="3" t="s">
        <v>78</v>
      </c>
      <c r="D25" s="3" t="s">
        <v>79</v>
      </c>
      <c r="E25" s="3" t="s">
        <v>50</v>
      </c>
      <c r="F25" s="3" t="s">
        <v>51</v>
      </c>
      <c r="G25" s="3" t="s">
        <v>80</v>
      </c>
      <c r="H25" s="3" t="s">
        <v>51</v>
      </c>
      <c r="I25" s="18" t="s">
        <v>53</v>
      </c>
      <c r="J25" s="18"/>
      <c r="K25" s="20" t="str">
        <f t="shared" si="0"/>
        <v>mot_spdown_01</v>
      </c>
      <c r="L25" s="3"/>
      <c r="M25" s="23"/>
      <c r="N25" s="23"/>
      <c r="O25" s="3"/>
    </row>
    <row r="26" spans="1:15" x14ac:dyDescent="0.15">
      <c r="A26" s="3" t="s">
        <v>76</v>
      </c>
      <c r="B26" s="3" t="s">
        <v>81</v>
      </c>
      <c r="C26" s="3" t="s">
        <v>82</v>
      </c>
      <c r="D26" s="3" t="s">
        <v>83</v>
      </c>
      <c r="E26" s="3" t="s">
        <v>50</v>
      </c>
      <c r="F26" s="3" t="s">
        <v>51</v>
      </c>
      <c r="G26" s="3" t="s">
        <v>84</v>
      </c>
      <c r="H26" s="3" t="s">
        <v>51</v>
      </c>
      <c r="I26" s="18" t="s">
        <v>53</v>
      </c>
      <c r="J26" s="18"/>
      <c r="K26" s="20" t="str">
        <f t="shared" si="0"/>
        <v>mot_spcharge_01</v>
      </c>
      <c r="L26" s="3"/>
      <c r="M26" s="23"/>
      <c r="N26" s="23"/>
      <c r="O26" s="3"/>
    </row>
    <row r="27" spans="1:15" x14ac:dyDescent="0.15">
      <c r="A27" s="3" t="s">
        <v>76</v>
      </c>
      <c r="B27" s="3" t="s">
        <v>85</v>
      </c>
      <c r="C27" s="3" t="s">
        <v>86</v>
      </c>
      <c r="D27" s="3" t="s">
        <v>87</v>
      </c>
      <c r="E27" s="3" t="s">
        <v>50</v>
      </c>
      <c r="F27" s="3" t="s">
        <v>51</v>
      </c>
      <c r="G27" s="3" t="s">
        <v>88</v>
      </c>
      <c r="H27" s="3" t="s">
        <v>51</v>
      </c>
      <c r="I27" s="18" t="s">
        <v>53</v>
      </c>
      <c r="J27" s="18"/>
      <c r="K27" s="20" t="str">
        <f t="shared" si="0"/>
        <v>mot_spattack_01</v>
      </c>
      <c r="L27" s="3"/>
      <c r="M27" s="23"/>
      <c r="N27" s="23"/>
      <c r="O27" s="3"/>
    </row>
    <row r="28" spans="1:15" x14ac:dyDescent="0.15">
      <c r="A28" s="3"/>
      <c r="B28" s="3"/>
      <c r="C28" s="3"/>
      <c r="D28" s="3"/>
      <c r="E28" s="3"/>
      <c r="F28" s="3"/>
      <c r="G28" s="3"/>
      <c r="H28" s="3"/>
      <c r="I28" s="18"/>
      <c r="J28" s="18"/>
      <c r="K28" s="20" t="str">
        <f t="shared" si="0"/>
        <v/>
      </c>
      <c r="L28" s="3"/>
      <c r="M28" s="23"/>
      <c r="N28" s="23"/>
      <c r="O28" s="3"/>
    </row>
    <row r="29" spans="1:15" x14ac:dyDescent="0.15">
      <c r="A29" s="3"/>
      <c r="B29" s="3"/>
      <c r="C29" s="3"/>
      <c r="D29" s="3"/>
      <c r="E29" s="3"/>
      <c r="F29" s="3"/>
      <c r="G29" s="3"/>
      <c r="H29" s="3"/>
      <c r="I29" s="18"/>
      <c r="J29" s="18"/>
      <c r="K29" s="20" t="str">
        <f t="shared" si="0"/>
        <v/>
      </c>
      <c r="L29" s="3"/>
      <c r="M29" s="23"/>
      <c r="N29" s="23"/>
      <c r="O29" s="3"/>
    </row>
    <row r="30" spans="1:15" x14ac:dyDescent="0.15">
      <c r="A30" s="3"/>
      <c r="B30" s="3"/>
      <c r="C30" s="3"/>
      <c r="D30" s="3"/>
      <c r="E30" s="3"/>
      <c r="F30" s="3"/>
      <c r="G30" s="3"/>
      <c r="H30" s="3"/>
      <c r="I30" s="18"/>
      <c r="J30" s="18"/>
      <c r="K30" s="20" t="str">
        <f t="shared" si="0"/>
        <v/>
      </c>
      <c r="L30" s="3"/>
      <c r="M30" s="23"/>
      <c r="N30" s="23"/>
      <c r="O30" s="3"/>
    </row>
    <row r="31" spans="1:15" x14ac:dyDescent="0.15">
      <c r="A31" s="3"/>
      <c r="B31" s="3"/>
      <c r="C31" s="3"/>
      <c r="D31" s="3"/>
      <c r="E31" s="3"/>
      <c r="F31" s="3"/>
      <c r="G31" s="3"/>
      <c r="H31" s="3"/>
      <c r="I31" s="18"/>
      <c r="J31" s="18"/>
      <c r="K31" s="20" t="str">
        <f t="shared" si="0"/>
        <v/>
      </c>
      <c r="L31" s="3"/>
      <c r="M31" s="23"/>
      <c r="N31" s="23"/>
      <c r="O31" s="3"/>
    </row>
    <row r="32" spans="1:15" x14ac:dyDescent="0.15">
      <c r="A32" s="3"/>
      <c r="B32" s="3"/>
      <c r="C32" s="3"/>
      <c r="D32" s="3"/>
      <c r="E32" s="3"/>
      <c r="F32" s="3"/>
      <c r="G32" s="3"/>
      <c r="H32" s="3"/>
      <c r="I32" s="18"/>
      <c r="J32" s="18"/>
      <c r="K32" s="20" t="str">
        <f t="shared" si="0"/>
        <v/>
      </c>
      <c r="L32" s="3"/>
      <c r="M32" s="23"/>
      <c r="N32" s="23"/>
      <c r="O32" s="3"/>
    </row>
  </sheetData>
  <autoFilter ref="A12:O12"/>
  <phoneticPr fontId="1"/>
  <conditionalFormatting sqref="A25:E32 B13:E24 H13:O32">
    <cfRule type="expression" dxfId="14" priority="13">
      <formula>$O13=1</formula>
    </cfRule>
  </conditionalFormatting>
  <conditionalFormatting sqref="G13:G32">
    <cfRule type="expression" dxfId="13" priority="11">
      <formula>$O13=1</formula>
    </cfRule>
  </conditionalFormatting>
  <conditionalFormatting sqref="F13:F32">
    <cfRule type="expression" dxfId="12" priority="10">
      <formula>$O13=1</formula>
    </cfRule>
  </conditionalFormatting>
  <conditionalFormatting sqref="M13:N32">
    <cfRule type="containsText" dxfId="11" priority="9" operator="containsText" text="済">
      <formula>NOT(ISERROR(SEARCH("済",M13)))</formula>
    </cfRule>
  </conditionalFormatting>
  <conditionalFormatting sqref="A21">
    <cfRule type="expression" dxfId="10" priority="15">
      <formula>$O16=1</formula>
    </cfRule>
  </conditionalFormatting>
  <conditionalFormatting sqref="A13:A14">
    <cfRule type="expression" dxfId="9" priority="8">
      <formula>$O6=1</formula>
    </cfRule>
  </conditionalFormatting>
  <conditionalFormatting sqref="A19">
    <cfRule type="expression" dxfId="8" priority="7">
      <formula>$O13=1</formula>
    </cfRule>
  </conditionalFormatting>
  <conditionalFormatting sqref="A16">
    <cfRule type="expression" dxfId="7" priority="6">
      <formula>$O10=1</formula>
    </cfRule>
  </conditionalFormatting>
  <conditionalFormatting sqref="A17">
    <cfRule type="expression" dxfId="6" priority="5">
      <formula>$O11=1</formula>
    </cfRule>
  </conditionalFormatting>
  <conditionalFormatting sqref="A18">
    <cfRule type="expression" dxfId="5" priority="4">
      <formula>$O12=1</formula>
    </cfRule>
  </conditionalFormatting>
  <conditionalFormatting sqref="A20">
    <cfRule type="expression" dxfId="4" priority="3">
      <formula>$O15=1</formula>
    </cfRule>
  </conditionalFormatting>
  <conditionalFormatting sqref="A22:A24">
    <cfRule type="expression" dxfId="3" priority="1">
      <formula>$O17=1</formula>
    </cfRule>
  </conditionalFormatting>
  <conditionalFormatting sqref="A15">
    <cfRule type="expression" dxfId="2" priority="16">
      <formula>$O7=1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作成履歴</vt:lpstr>
      <vt:lpstr>MO_list</vt:lpstr>
      <vt:lpstr>作成履歴!Print_Area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robustar</dc:creator>
  <cp:lastModifiedBy>robustar</cp:lastModifiedBy>
  <dcterms:created xsi:type="dcterms:W3CDTF">2016-01-10T06:48:13Z</dcterms:created>
  <dcterms:modified xsi:type="dcterms:W3CDTF">2016-01-11T12:15:42Z</dcterms:modified>
</cp:coreProperties>
</file>